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11" sheetId="1" r:id="rId1"/>
  </sheets>
  <definedNames>
    <definedName name="_xlnm.Print_Area" localSheetId="0">'TABLE 7.11'!$A$1:$L$266</definedName>
    <definedName name="_xlnm.Print_Titles" localSheetId="0">'TABLE 7.11'!$1:$6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4" i="1" l="1"/>
  <c r="C243" i="1"/>
  <c r="C242" i="1"/>
  <c r="C241" i="1"/>
  <c r="C216" i="1"/>
  <c r="C215" i="1"/>
  <c r="C214" i="1"/>
  <c r="C213" i="1"/>
  <c r="C188" i="1"/>
  <c r="C187" i="1"/>
  <c r="C186" i="1"/>
  <c r="C185" i="1"/>
  <c r="C146" i="1"/>
  <c r="C145" i="1"/>
  <c r="C144" i="1"/>
  <c r="C143" i="1"/>
  <c r="C90" i="1"/>
  <c r="C89" i="1"/>
  <c r="C88" i="1"/>
  <c r="C87" i="1"/>
  <c r="C20" i="1"/>
  <c r="C19" i="1"/>
  <c r="C18" i="1"/>
  <c r="C17" i="1"/>
</calcChain>
</file>

<file path=xl/sharedStrings.xml><?xml version="1.0" encoding="utf-8"?>
<sst xmlns="http://schemas.openxmlformats.org/spreadsheetml/2006/main" count="244" uniqueCount="58">
  <si>
    <t xml:space="preserve">TABLE  7.11:   </t>
  </si>
  <si>
    <t>HOUSEHOLDS REPORTING NUMBER OF BUFFALOES BY SEX, AGE AND BREED</t>
  </si>
  <si>
    <t>BREED</t>
  </si>
  <si>
    <t>BUFFALOES</t>
  </si>
  <si>
    <t xml:space="preserve"> MALE BUFFALOES</t>
  </si>
  <si>
    <t>FEMALE BUFFALOES</t>
  </si>
  <si>
    <t>TOTAL</t>
  </si>
  <si>
    <t>PERCENT</t>
  </si>
  <si>
    <t>THREE YEARS AND ABOVE</t>
  </si>
  <si>
    <t>YOUNGSTOCK</t>
  </si>
  <si>
    <t>FOR BREEDING</t>
  </si>
  <si>
    <t>OTHERS</t>
  </si>
  <si>
    <t>1 YEAR TO BELOW 3 YEARS</t>
  </si>
  <si>
    <t>BELOW ONE YEAR</t>
  </si>
  <si>
    <t>IN MILK</t>
  </si>
  <si>
    <t>DRY</t>
  </si>
  <si>
    <t>NOT YET CALVED</t>
  </si>
  <si>
    <t>SINDH</t>
  </si>
  <si>
    <t>NILI / RAVI</t>
  </si>
  <si>
    <t>KUNDHI</t>
  </si>
  <si>
    <t>AZAKHALE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</si>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</sst>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;\(#,##0\);\-"/>
    <numFmt numFmtId="165" formatCode="#,##0;\-#,##0;\-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</xf>
  </cellStyleXfs>
  <cellXfs count="1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165" fontId="11" fillId="0" borderId="0" xfId="1" applyNumberFormat="1" applyFont="1" applyAlignment="1">
      <alignment horizontal="right" vertical="top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86"/>
  <sheetViews>
    <sheetView tabSelected="1" topLeftCell="A248" zoomScaleNormal="100" workbookViewId="0">
      <selection activeCell="C272" sqref="C272"/>
    </sheetView>
  </sheetViews>
  <sheetFormatPr defaultRowHeight="15" x14ac:dyDescent="0.25"/>
  <cols>
    <col min="1" max="1" width="30.5703125" style="18" customWidth="1"/>
    <col min="2" max="2" width="10.42578125" style="5" bestFit="1" customWidth="1"/>
    <col min="3" max="7" width="9.42578125" style="5" bestFit="1" customWidth="1"/>
    <col min="8" max="8" width="10.42578125" style="5" bestFit="1" customWidth="1"/>
    <col min="9" max="10" width="9.42578125" style="5" bestFit="1" customWidth="1"/>
    <col min="11" max="11" width="12" style="5" customWidth="1"/>
    <col min="12" max="12" width="9.42578125" style="5" bestFit="1" customWidth="1"/>
    <col min="13" max="256" width="9.140625" style="5"/>
    <col min="257" max="257" width="23.5703125" style="5" customWidth="1"/>
    <col min="258" max="512" width="9.140625" style="5"/>
    <col min="513" max="513" width="23.5703125" style="5" customWidth="1"/>
    <col min="514" max="768" width="9.140625" style="5"/>
    <col min="769" max="769" width="23.5703125" style="5" customWidth="1"/>
    <col min="770" max="1024" width="9.140625" style="5"/>
    <col min="1025" max="1025" width="23.5703125" style="5" customWidth="1"/>
    <col min="1026" max="1280" width="9.140625" style="5"/>
    <col min="1281" max="1281" width="23.5703125" style="5" customWidth="1"/>
    <col min="1282" max="1536" width="9.140625" style="5"/>
    <col min="1537" max="1537" width="23.5703125" style="5" customWidth="1"/>
    <col min="1538" max="1792" width="9.140625" style="5"/>
    <col min="1793" max="1793" width="23.5703125" style="5" customWidth="1"/>
    <col min="1794" max="2048" width="9.140625" style="5"/>
    <col min="2049" max="2049" width="23.5703125" style="5" customWidth="1"/>
    <col min="2050" max="2304" width="9.140625" style="5"/>
    <col min="2305" max="2305" width="23.5703125" style="5" customWidth="1"/>
    <col min="2306" max="2560" width="9.140625" style="5"/>
    <col min="2561" max="2561" width="23.5703125" style="5" customWidth="1"/>
    <col min="2562" max="2816" width="9.140625" style="5"/>
    <col min="2817" max="2817" width="23.5703125" style="5" customWidth="1"/>
    <col min="2818" max="3072" width="9.140625" style="5"/>
    <col min="3073" max="3073" width="23.5703125" style="5" customWidth="1"/>
    <col min="3074" max="3328" width="9.140625" style="5"/>
    <col min="3329" max="3329" width="23.5703125" style="5" customWidth="1"/>
    <col min="3330" max="3584" width="9.140625" style="5"/>
    <col min="3585" max="3585" width="23.5703125" style="5" customWidth="1"/>
    <col min="3586" max="3840" width="9.140625" style="5"/>
    <col min="3841" max="3841" width="23.5703125" style="5" customWidth="1"/>
    <col min="3842" max="4096" width="9.140625" style="5"/>
    <col min="4097" max="4097" width="23.5703125" style="5" customWidth="1"/>
    <col min="4098" max="4352" width="9.140625" style="5"/>
    <col min="4353" max="4353" width="23.5703125" style="5" customWidth="1"/>
    <col min="4354" max="4608" width="9.140625" style="5"/>
    <col min="4609" max="4609" width="23.5703125" style="5" customWidth="1"/>
    <col min="4610" max="4864" width="9.140625" style="5"/>
    <col min="4865" max="4865" width="23.5703125" style="5" customWidth="1"/>
    <col min="4866" max="5120" width="9.140625" style="5"/>
    <col min="5121" max="5121" width="23.5703125" style="5" customWidth="1"/>
    <col min="5122" max="5376" width="9.140625" style="5"/>
    <col min="5377" max="5377" width="23.5703125" style="5" customWidth="1"/>
    <col min="5378" max="5632" width="9.140625" style="5"/>
    <col min="5633" max="5633" width="23.5703125" style="5" customWidth="1"/>
    <col min="5634" max="5888" width="9.140625" style="5"/>
    <col min="5889" max="5889" width="23.5703125" style="5" customWidth="1"/>
    <col min="5890" max="6144" width="9.140625" style="5"/>
    <col min="6145" max="6145" width="23.5703125" style="5" customWidth="1"/>
    <col min="6146" max="6400" width="9.140625" style="5"/>
    <col min="6401" max="6401" width="23.5703125" style="5" customWidth="1"/>
    <col min="6402" max="6656" width="9.140625" style="5"/>
    <col min="6657" max="6657" width="23.5703125" style="5" customWidth="1"/>
    <col min="6658" max="6912" width="9.140625" style="5"/>
    <col min="6913" max="6913" width="23.5703125" style="5" customWidth="1"/>
    <col min="6914" max="7168" width="9.140625" style="5"/>
    <col min="7169" max="7169" width="23.5703125" style="5" customWidth="1"/>
    <col min="7170" max="7424" width="9.140625" style="5"/>
    <col min="7425" max="7425" width="23.5703125" style="5" customWidth="1"/>
    <col min="7426" max="7680" width="9.140625" style="5"/>
    <col min="7681" max="7681" width="23.5703125" style="5" customWidth="1"/>
    <col min="7682" max="7936" width="9.140625" style="5"/>
    <col min="7937" max="7937" width="23.5703125" style="5" customWidth="1"/>
    <col min="7938" max="8192" width="9.140625" style="5"/>
    <col min="8193" max="8193" width="23.5703125" style="5" customWidth="1"/>
    <col min="8194" max="8448" width="9.140625" style="5"/>
    <col min="8449" max="8449" width="23.5703125" style="5" customWidth="1"/>
    <col min="8450" max="8704" width="9.140625" style="5"/>
    <col min="8705" max="8705" width="23.5703125" style="5" customWidth="1"/>
    <col min="8706" max="8960" width="9.140625" style="5"/>
    <col min="8961" max="8961" width="23.5703125" style="5" customWidth="1"/>
    <col min="8962" max="9216" width="9.140625" style="5"/>
    <col min="9217" max="9217" width="23.5703125" style="5" customWidth="1"/>
    <col min="9218" max="9472" width="9.140625" style="5"/>
    <col min="9473" max="9473" width="23.5703125" style="5" customWidth="1"/>
    <col min="9474" max="9728" width="9.140625" style="5"/>
    <col min="9729" max="9729" width="23.5703125" style="5" customWidth="1"/>
    <col min="9730" max="9984" width="9.140625" style="5"/>
    <col min="9985" max="9985" width="23.5703125" style="5" customWidth="1"/>
    <col min="9986" max="10240" width="9.140625" style="5"/>
    <col min="10241" max="10241" width="23.5703125" style="5" customWidth="1"/>
    <col min="10242" max="10496" width="9.140625" style="5"/>
    <col min="10497" max="10497" width="23.5703125" style="5" customWidth="1"/>
    <col min="10498" max="10752" width="9.140625" style="5"/>
    <col min="10753" max="10753" width="23.5703125" style="5" customWidth="1"/>
    <col min="10754" max="11008" width="9.140625" style="5"/>
    <col min="11009" max="11009" width="23.5703125" style="5" customWidth="1"/>
    <col min="11010" max="11264" width="9.140625" style="5"/>
    <col min="11265" max="11265" width="23.5703125" style="5" customWidth="1"/>
    <col min="11266" max="11520" width="9.140625" style="5"/>
    <col min="11521" max="11521" width="23.5703125" style="5" customWidth="1"/>
    <col min="11522" max="11776" width="9.140625" style="5"/>
    <col min="11777" max="11777" width="23.5703125" style="5" customWidth="1"/>
    <col min="11778" max="12032" width="9.140625" style="5"/>
    <col min="12033" max="12033" width="23.5703125" style="5" customWidth="1"/>
    <col min="12034" max="12288" width="9.140625" style="5"/>
    <col min="12289" max="12289" width="23.5703125" style="5" customWidth="1"/>
    <col min="12290" max="12544" width="9.140625" style="5"/>
    <col min="12545" max="12545" width="23.5703125" style="5" customWidth="1"/>
    <col min="12546" max="12800" width="9.140625" style="5"/>
    <col min="12801" max="12801" width="23.5703125" style="5" customWidth="1"/>
    <col min="12802" max="13056" width="9.140625" style="5"/>
    <col min="13057" max="13057" width="23.5703125" style="5" customWidth="1"/>
    <col min="13058" max="13312" width="9.140625" style="5"/>
    <col min="13313" max="13313" width="23.5703125" style="5" customWidth="1"/>
    <col min="13314" max="13568" width="9.140625" style="5"/>
    <col min="13569" max="13569" width="23.5703125" style="5" customWidth="1"/>
    <col min="13570" max="13824" width="9.140625" style="5"/>
    <col min="13825" max="13825" width="23.5703125" style="5" customWidth="1"/>
    <col min="13826" max="14080" width="9.140625" style="5"/>
    <col min="14081" max="14081" width="23.5703125" style="5" customWidth="1"/>
    <col min="14082" max="14336" width="9.140625" style="5"/>
    <col min="14337" max="14337" width="23.5703125" style="5" customWidth="1"/>
    <col min="14338" max="14592" width="9.140625" style="5"/>
    <col min="14593" max="14593" width="23.5703125" style="5" customWidth="1"/>
    <col min="14594" max="14848" width="9.140625" style="5"/>
    <col min="14849" max="14849" width="23.5703125" style="5" customWidth="1"/>
    <col min="14850" max="15104" width="9.140625" style="5"/>
    <col min="15105" max="15105" width="23.5703125" style="5" customWidth="1"/>
    <col min="15106" max="15360" width="9.140625" style="5"/>
    <col min="15361" max="15361" width="23.5703125" style="5" customWidth="1"/>
    <col min="15362" max="15616" width="9.140625" style="5"/>
    <col min="15617" max="15617" width="23.5703125" style="5" customWidth="1"/>
    <col min="15618" max="15872" width="9.140625" style="5"/>
    <col min="15873" max="15873" width="23.5703125" style="5" customWidth="1"/>
    <col min="15874" max="16128" width="9.140625" style="5"/>
    <col min="16129" max="16129" width="23.5703125" style="5" customWidth="1"/>
    <col min="16130" max="16384" width="9.140625" style="5"/>
  </cols>
  <sheetData>
    <row r="1" spans="1:19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</row>
    <row r="2" spans="1:19" ht="15" customHeight="1" x14ac:dyDescent="0.25">
      <c r="A2" s="6" t="s">
        <v>2</v>
      </c>
      <c r="B2" s="6" t="s">
        <v>3</v>
      </c>
      <c r="C2" s="6"/>
      <c r="D2" s="6" t="s">
        <v>4</v>
      </c>
      <c r="E2" s="6"/>
      <c r="F2" s="6"/>
      <c r="G2" s="6"/>
      <c r="H2" s="6" t="s">
        <v>5</v>
      </c>
      <c r="I2" s="6"/>
      <c r="J2" s="6"/>
      <c r="K2" s="7"/>
      <c r="L2" s="7"/>
      <c r="M2" s="4"/>
      <c r="N2" s="4"/>
      <c r="O2" s="4"/>
      <c r="P2" s="4"/>
    </row>
    <row r="3" spans="1:19" ht="33.75" customHeight="1" x14ac:dyDescent="0.25">
      <c r="A3" s="6"/>
      <c r="B3" s="6" t="s">
        <v>6</v>
      </c>
      <c r="C3" s="6" t="s">
        <v>7</v>
      </c>
      <c r="D3" s="6" t="s">
        <v>8</v>
      </c>
      <c r="E3" s="6"/>
      <c r="F3" s="6" t="s">
        <v>9</v>
      </c>
      <c r="G3" s="6"/>
      <c r="H3" s="6" t="s">
        <v>8</v>
      </c>
      <c r="I3" s="6"/>
      <c r="J3" s="6"/>
      <c r="K3" s="7" t="s">
        <v>9</v>
      </c>
      <c r="L3" s="7"/>
      <c r="M3" s="4"/>
      <c r="N3" s="4"/>
      <c r="O3" s="4"/>
      <c r="P3" s="4"/>
    </row>
    <row r="4" spans="1:19" ht="51" x14ac:dyDescent="0.25">
      <c r="A4" s="6"/>
      <c r="B4" s="6"/>
      <c r="C4" s="6"/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9" t="s">
        <v>12</v>
      </c>
      <c r="L4" s="9" t="s">
        <v>13</v>
      </c>
      <c r="M4" s="4"/>
      <c r="N4" s="4"/>
      <c r="O4" s="4"/>
      <c r="P4" s="4"/>
    </row>
    <row r="5" spans="1:19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10"/>
      <c r="N5" s="10"/>
      <c r="O5" s="10"/>
      <c r="P5" s="10"/>
    </row>
    <row r="6" spans="1:19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0"/>
      <c r="N6" s="10"/>
      <c r="O6" s="10"/>
      <c r="P6" s="10"/>
    </row>
    <row r="7" spans="1:19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5"/>
      <c r="O7" s="15"/>
      <c r="P7" s="15"/>
      <c r="Q7" s="15"/>
      <c r="R7" s="15"/>
      <c r="S7" s="15"/>
    </row>
    <row r="8" spans="1:19" x14ac:dyDescent="0.25">
      <c r="A8" s="16" t="s">
        <v>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19" x14ac:dyDescent="0.25">
      <c r="A9" s="13" t="s">
        <v>6</v>
      </c>
      <c r="B9" s="14">
        <v>13458276.971629167</v>
      </c>
      <c r="C9" s="17">
        <v>100</v>
      </c>
      <c r="D9" s="14">
        <v>1077806.1848617261</v>
      </c>
      <c r="E9" s="14">
        <v>943529.37736722594</v>
      </c>
      <c r="F9" s="14">
        <v>485649.27361327206</v>
      </c>
      <c r="G9" s="14">
        <v>897181.73891993577</v>
      </c>
      <c r="H9" s="14">
        <v>7192529.7199353836</v>
      </c>
      <c r="I9" s="14">
        <v>1373223.7707288549</v>
      </c>
      <c r="J9" s="14">
        <v>366685.50228449964</v>
      </c>
      <c r="K9" s="14">
        <v>326540.54843139328</v>
      </c>
      <c r="L9" s="14">
        <v>795130.85548687354</v>
      </c>
      <c r="M9" s="15"/>
      <c r="N9" s="15"/>
      <c r="O9" s="15"/>
      <c r="P9" s="15"/>
      <c r="Q9" s="15"/>
      <c r="R9" s="15"/>
      <c r="S9" s="15"/>
    </row>
    <row r="10" spans="1:19" x14ac:dyDescent="0.25">
      <c r="A10" s="13" t="s">
        <v>18</v>
      </c>
      <c r="B10" s="14">
        <v>1614235.3157781221</v>
      </c>
      <c r="C10" s="17">
        <v>12</v>
      </c>
      <c r="D10" s="14">
        <v>167362.32271829754</v>
      </c>
      <c r="E10" s="14">
        <v>97285.376747417642</v>
      </c>
      <c r="F10" s="14">
        <v>187934.36866246632</v>
      </c>
      <c r="G10" s="14">
        <v>89161.374425508882</v>
      </c>
      <c r="H10" s="14">
        <v>866366.27531175618</v>
      </c>
      <c r="I10" s="14">
        <v>110038.33318815114</v>
      </c>
      <c r="J10" s="14">
        <v>23112.175501114143</v>
      </c>
      <c r="K10" s="14">
        <v>28327.286916802914</v>
      </c>
      <c r="L10" s="14">
        <v>44647.802306607227</v>
      </c>
      <c r="M10" s="15"/>
      <c r="N10" s="15"/>
      <c r="O10" s="15"/>
      <c r="P10" s="15"/>
      <c r="Q10" s="15"/>
      <c r="R10" s="15"/>
      <c r="S10" s="15"/>
    </row>
    <row r="11" spans="1:19" x14ac:dyDescent="0.25">
      <c r="A11" s="13" t="s">
        <v>19</v>
      </c>
      <c r="B11" s="14">
        <v>10065940.048783565</v>
      </c>
      <c r="C11" s="17">
        <v>74.8</v>
      </c>
      <c r="D11" s="14">
        <v>802228.05938901519</v>
      </c>
      <c r="E11" s="14">
        <v>753613.68411944504</v>
      </c>
      <c r="F11" s="14">
        <v>250247.41856423428</v>
      </c>
      <c r="G11" s="14">
        <v>629273.72092876455</v>
      </c>
      <c r="H11" s="14">
        <v>5427962.4060439738</v>
      </c>
      <c r="I11" s="14">
        <v>1042318.103868746</v>
      </c>
      <c r="J11" s="14">
        <v>291052.70538377494</v>
      </c>
      <c r="K11" s="14">
        <v>254389.21107833172</v>
      </c>
      <c r="L11" s="14">
        <v>614854.7394072751</v>
      </c>
      <c r="M11" s="15"/>
      <c r="N11" s="15"/>
      <c r="O11" s="15"/>
      <c r="P11" s="15"/>
      <c r="Q11" s="15"/>
      <c r="R11" s="15"/>
      <c r="S11" s="15"/>
    </row>
    <row r="12" spans="1:19" x14ac:dyDescent="0.25">
      <c r="A12" s="13" t="s">
        <v>20</v>
      </c>
      <c r="B12" s="14">
        <v>227302.34790097194</v>
      </c>
      <c r="C12" s="17">
        <v>1.7</v>
      </c>
      <c r="D12" s="14">
        <v>11987.958584359456</v>
      </c>
      <c r="E12" s="14">
        <v>17418.454894986091</v>
      </c>
      <c r="F12" s="14">
        <v>8471.3486905052687</v>
      </c>
      <c r="G12" s="14">
        <v>13187.27403542908</v>
      </c>
      <c r="H12" s="14">
        <v>131243.23547902607</v>
      </c>
      <c r="I12" s="14">
        <v>16916.252803434418</v>
      </c>
      <c r="J12" s="14">
        <v>2865.0012035323289</v>
      </c>
      <c r="K12" s="14">
        <v>5567.5516441848094</v>
      </c>
      <c r="L12" s="14">
        <v>19645.270565514445</v>
      </c>
      <c r="M12" s="15"/>
      <c r="N12" s="15"/>
      <c r="O12" s="15"/>
      <c r="P12" s="15"/>
      <c r="Q12" s="15"/>
      <c r="R12" s="15"/>
      <c r="S12" s="15"/>
    </row>
    <row r="13" spans="1:19" x14ac:dyDescent="0.25">
      <c r="A13" s="13" t="s">
        <v>11</v>
      </c>
      <c r="B13" s="14">
        <v>1550799.2591665091</v>
      </c>
      <c r="C13" s="17">
        <v>11.5</v>
      </c>
      <c r="D13" s="14">
        <v>96227.844170053839</v>
      </c>
      <c r="E13" s="14">
        <v>75211.861605376907</v>
      </c>
      <c r="F13" s="14">
        <v>38996.137696066267</v>
      </c>
      <c r="G13" s="14">
        <v>165559.3695302335</v>
      </c>
      <c r="H13" s="14">
        <v>766957.8031006268</v>
      </c>
      <c r="I13" s="14">
        <v>203951.08086852328</v>
      </c>
      <c r="J13" s="14">
        <v>49655.620196078242</v>
      </c>
      <c r="K13" s="14">
        <v>38256.498792073748</v>
      </c>
      <c r="L13" s="14">
        <v>115983.0432074768</v>
      </c>
      <c r="M13" s="15"/>
      <c r="N13" s="15"/>
      <c r="O13" s="15"/>
      <c r="P13" s="15"/>
      <c r="Q13" s="15"/>
      <c r="R13" s="15"/>
      <c r="S13" s="15"/>
    </row>
    <row r="14" spans="1:19" x14ac:dyDescent="0.25">
      <c r="A14" s="13"/>
      <c r="B14" s="14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15"/>
      <c r="O14" s="15"/>
      <c r="P14" s="15"/>
      <c r="Q14" s="15"/>
      <c r="R14" s="15"/>
      <c r="S14" s="15"/>
    </row>
    <row r="15" spans="1:19" x14ac:dyDescent="0.25">
      <c r="A15" s="16" t="s">
        <v>21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25">
      <c r="A16" s="13" t="s">
        <v>6</v>
      </c>
      <c r="B16" s="14">
        <v>4472614.1010844503</v>
      </c>
      <c r="C16" s="14">
        <v>100</v>
      </c>
      <c r="D16" s="14">
        <v>475406.95221846737</v>
      </c>
      <c r="E16" s="14">
        <v>581856.0399165625</v>
      </c>
      <c r="F16" s="14">
        <v>136960.83894713709</v>
      </c>
      <c r="G16" s="14">
        <v>286379.23123932671</v>
      </c>
      <c r="H16" s="14">
        <v>1897600.6795875418</v>
      </c>
      <c r="I16" s="14">
        <v>638609.71901501156</v>
      </c>
      <c r="J16" s="14">
        <v>148776.52854650607</v>
      </c>
      <c r="K16" s="14">
        <v>138242.73296625706</v>
      </c>
      <c r="L16" s="14">
        <v>168781.37864763956</v>
      </c>
      <c r="M16" s="15"/>
      <c r="N16" s="15"/>
      <c r="O16" s="15"/>
      <c r="P16" s="15"/>
      <c r="Q16" s="15"/>
      <c r="R16" s="15"/>
      <c r="S16" s="15"/>
    </row>
    <row r="17" spans="1:19" x14ac:dyDescent="0.25">
      <c r="A17" s="13" t="s">
        <v>18</v>
      </c>
      <c r="B17" s="14">
        <v>350568.16529925598</v>
      </c>
      <c r="C17" s="14">
        <f>B17/B16*100</f>
        <v>7.8381044591854163</v>
      </c>
      <c r="D17" s="14">
        <v>50489.103226611034</v>
      </c>
      <c r="E17" s="14">
        <v>39557.655728367688</v>
      </c>
      <c r="F17" s="14">
        <v>17429.621137639599</v>
      </c>
      <c r="G17" s="14">
        <v>27465.230063200397</v>
      </c>
      <c r="H17" s="14">
        <v>136760.5276325329</v>
      </c>
      <c r="I17" s="14">
        <v>47831.363006833832</v>
      </c>
      <c r="J17" s="14">
        <v>7671.6387796188537</v>
      </c>
      <c r="K17" s="14">
        <v>15382.903815578115</v>
      </c>
      <c r="L17" s="14">
        <v>7980.1219088735361</v>
      </c>
      <c r="M17" s="15"/>
      <c r="N17" s="15"/>
      <c r="O17" s="15"/>
      <c r="P17" s="15"/>
      <c r="Q17" s="15"/>
      <c r="R17" s="15"/>
      <c r="S17" s="15"/>
    </row>
    <row r="18" spans="1:19" x14ac:dyDescent="0.25">
      <c r="A18" s="13" t="s">
        <v>19</v>
      </c>
      <c r="B18" s="14">
        <v>3506965.3033296359</v>
      </c>
      <c r="C18" s="14">
        <f>B18/B16*100</f>
        <v>78.409744817450743</v>
      </c>
      <c r="D18" s="14">
        <v>380786.76196441805</v>
      </c>
      <c r="E18" s="14">
        <v>497214.96783852187</v>
      </c>
      <c r="F18" s="14">
        <v>101223.21559519267</v>
      </c>
      <c r="G18" s="14">
        <v>211884.87656563343</v>
      </c>
      <c r="H18" s="14">
        <v>1446892.9775043959</v>
      </c>
      <c r="I18" s="14">
        <v>517637.53253786807</v>
      </c>
      <c r="J18" s="14">
        <v>122270.77481320326</v>
      </c>
      <c r="K18" s="14">
        <v>99835.991758926219</v>
      </c>
      <c r="L18" s="14">
        <v>129218.20475147576</v>
      </c>
      <c r="M18" s="15"/>
      <c r="N18" s="15"/>
      <c r="O18" s="15"/>
      <c r="P18" s="15"/>
      <c r="Q18" s="15"/>
      <c r="R18" s="15"/>
      <c r="S18" s="15"/>
    </row>
    <row r="19" spans="1:19" x14ac:dyDescent="0.25">
      <c r="A19" s="13" t="s">
        <v>20</v>
      </c>
      <c r="B19" s="14">
        <v>44984.382143215167</v>
      </c>
      <c r="C19" s="14">
        <f>B19/B16*100</f>
        <v>1.0057738299467429</v>
      </c>
      <c r="D19" s="14">
        <v>1157.8503272284956</v>
      </c>
      <c r="E19" s="14">
        <v>2312.0619486972369</v>
      </c>
      <c r="F19" s="14">
        <v>1322.9877263955784</v>
      </c>
      <c r="G19" s="14">
        <v>930.06511846382375</v>
      </c>
      <c r="H19" s="14">
        <v>31535.696703574144</v>
      </c>
      <c r="I19" s="14">
        <v>2027.6168212920591</v>
      </c>
      <c r="J19" s="14">
        <v>727.03077379326874</v>
      </c>
      <c r="K19" s="14">
        <v>2112.173959023517</v>
      </c>
      <c r="L19" s="14">
        <v>2858.8987647470331</v>
      </c>
      <c r="M19" s="15"/>
      <c r="N19" s="15"/>
      <c r="O19" s="15"/>
      <c r="P19" s="15"/>
      <c r="Q19" s="15"/>
      <c r="R19" s="15"/>
      <c r="S19" s="15"/>
    </row>
    <row r="20" spans="1:19" x14ac:dyDescent="0.25">
      <c r="A20" s="13" t="s">
        <v>11</v>
      </c>
      <c r="B20" s="14">
        <v>570096.25031234301</v>
      </c>
      <c r="C20" s="14">
        <f>B20/B16*100</f>
        <v>12.746376893417095</v>
      </c>
      <c r="D20" s="14">
        <v>42973.236700209767</v>
      </c>
      <c r="E20" s="14">
        <v>42771.354400975499</v>
      </c>
      <c r="F20" s="14">
        <v>16985.01448790924</v>
      </c>
      <c r="G20" s="14">
        <v>46099.059492029155</v>
      </c>
      <c r="H20" s="14">
        <v>282411.47774703824</v>
      </c>
      <c r="I20" s="14">
        <v>71113.206649017695</v>
      </c>
      <c r="J20" s="14">
        <v>18107.084179890688</v>
      </c>
      <c r="K20" s="14">
        <v>20911.66343272919</v>
      </c>
      <c r="L20" s="14">
        <v>28724.153222543231</v>
      </c>
      <c r="M20" s="15"/>
      <c r="N20" s="15"/>
      <c r="O20" s="15"/>
      <c r="P20" s="15"/>
      <c r="Q20" s="15"/>
      <c r="R20" s="15"/>
      <c r="S20" s="15"/>
    </row>
    <row r="21" spans="1:19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5"/>
      <c r="P21" s="15"/>
      <c r="Q21" s="15"/>
      <c r="R21" s="15"/>
      <c r="S21" s="15"/>
    </row>
    <row r="22" spans="1:19" x14ac:dyDescent="0.25">
      <c r="A22" s="16" t="s">
        <v>22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x14ac:dyDescent="0.25">
      <c r="A23" s="13" t="s">
        <v>6</v>
      </c>
      <c r="B23" s="14">
        <v>499753.50185526884</v>
      </c>
      <c r="C23" s="14">
        <v>100</v>
      </c>
      <c r="D23" s="14">
        <v>46833.152960010193</v>
      </c>
      <c r="E23" s="14">
        <v>17614.512440686914</v>
      </c>
      <c r="F23" s="14">
        <v>11361.831835623858</v>
      </c>
      <c r="G23" s="14">
        <v>31183.53493692576</v>
      </c>
      <c r="H23" s="14">
        <v>204456.81635807286</v>
      </c>
      <c r="I23" s="14">
        <v>100273.46255109564</v>
      </c>
      <c r="J23" s="14">
        <v>21278.725337453154</v>
      </c>
      <c r="K23" s="14">
        <v>29924.275183200964</v>
      </c>
      <c r="L23" s="14">
        <v>36827.190252201879</v>
      </c>
      <c r="M23" s="15"/>
      <c r="N23" s="15"/>
      <c r="O23" s="15"/>
      <c r="P23" s="15"/>
      <c r="Q23" s="15"/>
      <c r="R23" s="15"/>
      <c r="S23" s="15"/>
    </row>
    <row r="24" spans="1:19" x14ac:dyDescent="0.25">
      <c r="A24" s="13" t="s">
        <v>18</v>
      </c>
      <c r="B24" s="14">
        <v>41157.113770491793</v>
      </c>
      <c r="C24" s="14">
        <v>8.1999999999999993</v>
      </c>
      <c r="D24" s="14">
        <v>7552.2909016393478</v>
      </c>
      <c r="E24" s="14">
        <v>1186.5249999999999</v>
      </c>
      <c r="F24" s="14">
        <v>1138.3038524590161</v>
      </c>
      <c r="G24" s="14">
        <v>3419.4776229508211</v>
      </c>
      <c r="H24" s="14">
        <v>15331.210109289625</v>
      </c>
      <c r="I24" s="14">
        <v>4054.8492622950812</v>
      </c>
      <c r="J24" s="14">
        <v>3908.8249999999989</v>
      </c>
      <c r="K24" s="14">
        <v>2382.8849999999998</v>
      </c>
      <c r="L24" s="14">
        <v>2182.7470218579228</v>
      </c>
      <c r="M24" s="15"/>
      <c r="N24" s="15"/>
      <c r="O24" s="15"/>
      <c r="P24" s="15"/>
      <c r="Q24" s="15"/>
      <c r="R24" s="15"/>
      <c r="S24" s="15"/>
    </row>
    <row r="25" spans="1:19" x14ac:dyDescent="0.25">
      <c r="A25" s="13" t="s">
        <v>19</v>
      </c>
      <c r="B25" s="14">
        <v>319795.47950618574</v>
      </c>
      <c r="C25" s="14">
        <v>64</v>
      </c>
      <c r="D25" s="14">
        <v>30161.670992797081</v>
      </c>
      <c r="E25" s="14">
        <v>14097.010051403155</v>
      </c>
      <c r="F25" s="14">
        <v>7258.2049022164319</v>
      </c>
      <c r="G25" s="14">
        <v>19692.443948225184</v>
      </c>
      <c r="H25" s="14">
        <v>132301.43487011633</v>
      </c>
      <c r="I25" s="14">
        <v>65306.10665720934</v>
      </c>
      <c r="J25" s="14">
        <v>12330.881157125286</v>
      </c>
      <c r="K25" s="14">
        <v>16687.730245524133</v>
      </c>
      <c r="L25" s="14">
        <v>21959.996681571462</v>
      </c>
      <c r="M25" s="15"/>
      <c r="N25" s="15"/>
      <c r="O25" s="15"/>
      <c r="P25" s="15"/>
      <c r="Q25" s="15"/>
      <c r="R25" s="15"/>
      <c r="S25" s="15"/>
    </row>
    <row r="26" spans="1:19" x14ac:dyDescent="0.25">
      <c r="A26" s="13" t="s">
        <v>20</v>
      </c>
      <c r="B26" s="14">
        <v>3372.8895355191253</v>
      </c>
      <c r="C26" s="14">
        <v>0.7</v>
      </c>
      <c r="D26" s="14">
        <v>296.58999999999997</v>
      </c>
      <c r="E26" s="14">
        <v>13.6</v>
      </c>
      <c r="F26" s="14">
        <v>356.31999999999994</v>
      </c>
      <c r="G26" s="14">
        <v>78.304999999999993</v>
      </c>
      <c r="H26" s="14">
        <v>903.89833333333331</v>
      </c>
      <c r="I26" s="14">
        <v>514.10393442622944</v>
      </c>
      <c r="J26" s="14">
        <v>383.23000000000008</v>
      </c>
      <c r="K26" s="14">
        <v>293.50393442622953</v>
      </c>
      <c r="L26" s="14">
        <v>533.33833333333337</v>
      </c>
      <c r="M26" s="15"/>
      <c r="N26" s="15"/>
      <c r="O26" s="15"/>
      <c r="P26" s="15"/>
      <c r="Q26" s="15"/>
      <c r="R26" s="15"/>
      <c r="S26" s="15"/>
    </row>
    <row r="27" spans="1:19" x14ac:dyDescent="0.25">
      <c r="A27" s="13" t="s">
        <v>11</v>
      </c>
      <c r="B27" s="14">
        <v>135428.01904307219</v>
      </c>
      <c r="C27" s="14">
        <v>27.1</v>
      </c>
      <c r="D27" s="14">
        <v>8822.6010655737737</v>
      </c>
      <c r="E27" s="14">
        <v>2317.3773892837617</v>
      </c>
      <c r="F27" s="14">
        <v>2609.003080948411</v>
      </c>
      <c r="G27" s="14">
        <v>7993.3083657497536</v>
      </c>
      <c r="H27" s="14">
        <v>55920.273045333604</v>
      </c>
      <c r="I27" s="14">
        <v>30398.40269716498</v>
      </c>
      <c r="J27" s="14">
        <v>4655.789180327869</v>
      </c>
      <c r="K27" s="14">
        <v>10560.156003250602</v>
      </c>
      <c r="L27" s="14">
        <v>12151.108215439159</v>
      </c>
      <c r="M27" s="15"/>
      <c r="N27" s="15"/>
      <c r="O27" s="15"/>
      <c r="P27" s="15"/>
      <c r="Q27" s="15"/>
      <c r="R27" s="15"/>
      <c r="S27" s="15"/>
    </row>
    <row r="28" spans="1:19" x14ac:dyDescent="0.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15"/>
      <c r="P28" s="15"/>
      <c r="Q28" s="15"/>
      <c r="R28" s="15"/>
      <c r="S28" s="15"/>
    </row>
    <row r="29" spans="1:19" x14ac:dyDescent="0.25">
      <c r="A29" s="16" t="s">
        <v>23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</row>
    <row r="30" spans="1:19" x14ac:dyDescent="0.25">
      <c r="A30" s="13" t="s">
        <v>6</v>
      </c>
      <c r="B30" s="14">
        <v>420130.17771996954</v>
      </c>
      <c r="C30" s="14">
        <v>100</v>
      </c>
      <c r="D30" s="14">
        <v>47687.048112335469</v>
      </c>
      <c r="E30" s="14">
        <v>25156.513829340896</v>
      </c>
      <c r="F30" s="14">
        <v>19344.039723923292</v>
      </c>
      <c r="G30" s="14">
        <v>58024.95311110458</v>
      </c>
      <c r="H30" s="14">
        <v>158730.89636152872</v>
      </c>
      <c r="I30" s="14">
        <v>67171.333840399951</v>
      </c>
      <c r="J30" s="14">
        <v>11562.330396607093</v>
      </c>
      <c r="K30" s="14">
        <v>11093.058309798073</v>
      </c>
      <c r="L30" s="14">
        <v>21360.004034930604</v>
      </c>
      <c r="M30" s="15"/>
      <c r="N30" s="15"/>
      <c r="O30" s="15"/>
      <c r="P30" s="15"/>
      <c r="Q30" s="15"/>
      <c r="R30" s="15"/>
      <c r="S30" s="15"/>
    </row>
    <row r="31" spans="1:19" x14ac:dyDescent="0.25">
      <c r="A31" s="13" t="s">
        <v>18</v>
      </c>
      <c r="B31" s="14">
        <v>75406.474137381956</v>
      </c>
      <c r="C31" s="14">
        <v>17.899999999999999</v>
      </c>
      <c r="D31" s="14">
        <v>16273.978351906662</v>
      </c>
      <c r="E31" s="14">
        <v>2664.6956278127427</v>
      </c>
      <c r="F31" s="14">
        <v>2743.285796579712</v>
      </c>
      <c r="G31" s="14">
        <v>8133.3414135429994</v>
      </c>
      <c r="H31" s="14">
        <v>30922.825702665788</v>
      </c>
      <c r="I31" s="14">
        <v>10093.475744596866</v>
      </c>
      <c r="J31" s="14">
        <v>939.99053999249509</v>
      </c>
      <c r="K31" s="14">
        <v>1044.1829246101752</v>
      </c>
      <c r="L31" s="14">
        <v>2590.6980356744484</v>
      </c>
      <c r="M31" s="15"/>
      <c r="N31" s="15"/>
      <c r="O31" s="15"/>
      <c r="P31" s="15"/>
      <c r="Q31" s="15"/>
      <c r="R31" s="15"/>
      <c r="S31" s="15"/>
    </row>
    <row r="32" spans="1:19" x14ac:dyDescent="0.25">
      <c r="A32" s="13" t="s">
        <v>19</v>
      </c>
      <c r="B32" s="14">
        <v>326706.60479687573</v>
      </c>
      <c r="C32" s="14">
        <v>77.8</v>
      </c>
      <c r="D32" s="14">
        <v>30278.644405125309</v>
      </c>
      <c r="E32" s="14">
        <v>20990.599240597403</v>
      </c>
      <c r="F32" s="14">
        <v>15950.125094118255</v>
      </c>
      <c r="G32" s="14">
        <v>48138.579001568396</v>
      </c>
      <c r="H32" s="14">
        <v>122398.10832589687</v>
      </c>
      <c r="I32" s="14">
        <v>55287.613171239595</v>
      </c>
      <c r="J32" s="14">
        <v>10280.406277635597</v>
      </c>
      <c r="K32" s="14">
        <v>7074.2762631262422</v>
      </c>
      <c r="L32" s="14">
        <v>16308.253017567255</v>
      </c>
      <c r="M32" s="15"/>
      <c r="N32" s="15"/>
      <c r="O32" s="15"/>
      <c r="P32" s="15"/>
      <c r="Q32" s="15"/>
      <c r="R32" s="15"/>
      <c r="S32" s="15"/>
    </row>
    <row r="33" spans="1:19" x14ac:dyDescent="0.25">
      <c r="A33" s="13" t="s">
        <v>20</v>
      </c>
      <c r="B33" s="14">
        <v>7898.2424328878897</v>
      </c>
      <c r="C33" s="14">
        <v>1.9</v>
      </c>
      <c r="D33" s="14">
        <v>537.5353622376</v>
      </c>
      <c r="E33" s="14">
        <v>563.62128463975012</v>
      </c>
      <c r="F33" s="14">
        <v>212.85833554012501</v>
      </c>
      <c r="G33" s="14">
        <v>739.2445117005941</v>
      </c>
      <c r="H33" s="14">
        <v>1401.3137227522689</v>
      </c>
      <c r="I33" s="14">
        <v>448.9286462867251</v>
      </c>
      <c r="J33" s="14">
        <v>169.495125</v>
      </c>
      <c r="K33" s="14">
        <v>1702.8541491089004</v>
      </c>
      <c r="L33" s="14">
        <v>2122.3912956219251</v>
      </c>
      <c r="M33" s="15"/>
      <c r="N33" s="15"/>
      <c r="O33" s="15"/>
      <c r="P33" s="15"/>
      <c r="Q33" s="15"/>
      <c r="R33" s="15"/>
      <c r="S33" s="15"/>
    </row>
    <row r="34" spans="1:19" x14ac:dyDescent="0.25">
      <c r="A34" s="13" t="s">
        <v>11</v>
      </c>
      <c r="B34" s="14">
        <v>10118.856352823947</v>
      </c>
      <c r="C34" s="14">
        <v>2.4</v>
      </c>
      <c r="D34" s="14">
        <v>596.88999306590006</v>
      </c>
      <c r="E34" s="14">
        <v>937.59767629100008</v>
      </c>
      <c r="F34" s="14">
        <v>437.77049768520004</v>
      </c>
      <c r="G34" s="14">
        <v>1013.788184292602</v>
      </c>
      <c r="H34" s="14">
        <v>4008.6486102137574</v>
      </c>
      <c r="I34" s="14">
        <v>1341.3162782767549</v>
      </c>
      <c r="J34" s="14">
        <v>172.43845397900003</v>
      </c>
      <c r="K34" s="14">
        <v>1271.744972952755</v>
      </c>
      <c r="L34" s="14">
        <v>338.66168606697499</v>
      </c>
      <c r="M34" s="15"/>
      <c r="N34" s="15"/>
      <c r="O34" s="15"/>
      <c r="P34" s="15"/>
      <c r="Q34" s="15"/>
      <c r="R34" s="15"/>
      <c r="S34" s="15"/>
    </row>
    <row r="35" spans="1:19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15"/>
      <c r="P35" s="15"/>
      <c r="Q35" s="15"/>
      <c r="R35" s="15"/>
      <c r="S35" s="15"/>
    </row>
    <row r="36" spans="1:19" x14ac:dyDescent="0.25">
      <c r="A36" s="16" t="s">
        <v>24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</row>
    <row r="37" spans="1:19" x14ac:dyDescent="0.25">
      <c r="A37" s="13" t="s">
        <v>6</v>
      </c>
      <c r="B37" s="14">
        <v>376221.84915083833</v>
      </c>
      <c r="C37" s="14">
        <v>100</v>
      </c>
      <c r="D37" s="14">
        <v>24743.180902537773</v>
      </c>
      <c r="E37" s="14">
        <v>9533.6196170993971</v>
      </c>
      <c r="F37" s="14">
        <v>13479.400000000001</v>
      </c>
      <c r="G37" s="14">
        <v>26980.116127651938</v>
      </c>
      <c r="H37" s="14">
        <v>177260.33578605467</v>
      </c>
      <c r="I37" s="14">
        <v>77087.211094901228</v>
      </c>
      <c r="J37" s="14">
        <v>10356.255498502353</v>
      </c>
      <c r="K37" s="14">
        <v>12300.774796747966</v>
      </c>
      <c r="L37" s="14">
        <v>24480.955327342752</v>
      </c>
      <c r="M37" s="15"/>
      <c r="N37" s="15"/>
      <c r="O37" s="15"/>
      <c r="P37" s="15"/>
      <c r="Q37" s="15"/>
      <c r="R37" s="15"/>
      <c r="S37" s="15"/>
    </row>
    <row r="38" spans="1:19" x14ac:dyDescent="0.25">
      <c r="A38" s="13" t="s">
        <v>18</v>
      </c>
      <c r="B38" s="14">
        <v>6399.677419354839</v>
      </c>
      <c r="C38" s="14">
        <v>1.7</v>
      </c>
      <c r="D38" s="14">
        <v>126</v>
      </c>
      <c r="E38" s="14">
        <v>31.677419354838708</v>
      </c>
      <c r="F38" s="14">
        <v>1052</v>
      </c>
      <c r="G38" s="14">
        <v>1010</v>
      </c>
      <c r="H38" s="14">
        <v>2318</v>
      </c>
      <c r="I38" s="14">
        <v>581</v>
      </c>
      <c r="J38" s="14">
        <v>401</v>
      </c>
      <c r="K38" s="14">
        <v>14</v>
      </c>
      <c r="L38" s="14">
        <v>866</v>
      </c>
      <c r="M38" s="15"/>
      <c r="N38" s="15"/>
      <c r="O38" s="15"/>
      <c r="P38" s="15"/>
      <c r="Q38" s="15"/>
      <c r="R38" s="15"/>
      <c r="S38" s="15"/>
    </row>
    <row r="39" spans="1:19" x14ac:dyDescent="0.25">
      <c r="A39" s="13" t="s">
        <v>19</v>
      </c>
      <c r="B39" s="14">
        <v>307521.64041755744</v>
      </c>
      <c r="C39" s="14">
        <v>81.7</v>
      </c>
      <c r="D39" s="14">
        <v>23568.180902537773</v>
      </c>
      <c r="E39" s="14">
        <v>5653.5099396800415</v>
      </c>
      <c r="F39" s="14">
        <v>6775.4</v>
      </c>
      <c r="G39" s="14">
        <v>24921.383869587426</v>
      </c>
      <c r="H39" s="14">
        <v>147126.01905382282</v>
      </c>
      <c r="I39" s="14">
        <v>64535.769159417345</v>
      </c>
      <c r="J39" s="14">
        <v>6859.6221651690194</v>
      </c>
      <c r="K39" s="14">
        <v>8629.1414634146331</v>
      </c>
      <c r="L39" s="14">
        <v>19452.61386392812</v>
      </c>
      <c r="M39" s="15"/>
      <c r="N39" s="15"/>
      <c r="O39" s="15"/>
      <c r="P39" s="15"/>
      <c r="Q39" s="15"/>
      <c r="R39" s="15"/>
      <c r="S39" s="15"/>
    </row>
    <row r="40" spans="1:19" x14ac:dyDescent="0.25">
      <c r="A40" s="13" t="s">
        <v>20</v>
      </c>
      <c r="B40" s="14">
        <v>267.39999999999998</v>
      </c>
      <c r="C40" s="14">
        <v>0.1</v>
      </c>
      <c r="D40" s="14">
        <v>0</v>
      </c>
      <c r="E40" s="14">
        <v>1</v>
      </c>
      <c r="F40" s="14">
        <v>0</v>
      </c>
      <c r="G40" s="14">
        <v>1</v>
      </c>
      <c r="H40" s="14">
        <v>233.7</v>
      </c>
      <c r="I40" s="14">
        <v>24.700000000000003</v>
      </c>
      <c r="J40" s="14">
        <v>0</v>
      </c>
      <c r="K40" s="14">
        <v>1</v>
      </c>
      <c r="L40" s="14">
        <v>6</v>
      </c>
      <c r="M40" s="15"/>
      <c r="N40" s="15"/>
      <c r="O40" s="15"/>
      <c r="P40" s="15"/>
      <c r="Q40" s="15"/>
      <c r="R40" s="15"/>
      <c r="S40" s="15"/>
    </row>
    <row r="41" spans="1:19" x14ac:dyDescent="0.25">
      <c r="A41" s="13" t="s">
        <v>11</v>
      </c>
      <c r="B41" s="14">
        <v>62033.131313926031</v>
      </c>
      <c r="C41" s="14">
        <v>16.5</v>
      </c>
      <c r="D41" s="14">
        <v>1049</v>
      </c>
      <c r="E41" s="14">
        <v>3847.4322580645162</v>
      </c>
      <c r="F41" s="14">
        <v>5652</v>
      </c>
      <c r="G41" s="14">
        <v>1047.7322580645161</v>
      </c>
      <c r="H41" s="14">
        <v>27582.61673223184</v>
      </c>
      <c r="I41" s="14">
        <v>11945.741935483871</v>
      </c>
      <c r="J41" s="14">
        <v>3095.6333333333332</v>
      </c>
      <c r="K41" s="14">
        <v>3656.6333333333332</v>
      </c>
      <c r="L41" s="14">
        <v>4156.3414634146347</v>
      </c>
      <c r="M41" s="15"/>
      <c r="N41" s="15"/>
      <c r="O41" s="15"/>
      <c r="P41" s="15"/>
      <c r="Q41" s="15"/>
      <c r="R41" s="15"/>
      <c r="S41" s="15"/>
    </row>
    <row r="42" spans="1:19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5"/>
      <c r="P42" s="15"/>
      <c r="Q42" s="15"/>
      <c r="R42" s="15"/>
      <c r="S42" s="15"/>
    </row>
    <row r="43" spans="1:19" x14ac:dyDescent="0.25">
      <c r="A43" s="16" t="s">
        <v>25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</row>
    <row r="44" spans="1:19" x14ac:dyDescent="0.25">
      <c r="A44" s="13" t="s">
        <v>6</v>
      </c>
      <c r="B44" s="14">
        <v>195839.72293190047</v>
      </c>
      <c r="C44" s="14">
        <v>100</v>
      </c>
      <c r="D44" s="14">
        <v>10083.544245750443</v>
      </c>
      <c r="E44" s="14">
        <v>10330.746393475361</v>
      </c>
      <c r="F44" s="14">
        <v>6541.1974089753749</v>
      </c>
      <c r="G44" s="14">
        <v>13596.464403383761</v>
      </c>
      <c r="H44" s="14">
        <v>96995.057265379728</v>
      </c>
      <c r="I44" s="14">
        <v>18908.693171087485</v>
      </c>
      <c r="J44" s="14">
        <v>7223.4200266333037</v>
      </c>
      <c r="K44" s="14">
        <v>16938.879219353676</v>
      </c>
      <c r="L44" s="14">
        <v>15221.720797861663</v>
      </c>
      <c r="M44" s="15"/>
      <c r="N44" s="15"/>
      <c r="O44" s="15"/>
      <c r="P44" s="15"/>
      <c r="Q44" s="15"/>
      <c r="R44" s="15"/>
      <c r="S44" s="15"/>
    </row>
    <row r="45" spans="1:19" x14ac:dyDescent="0.25">
      <c r="A45" s="13" t="s">
        <v>18</v>
      </c>
      <c r="B45" s="14">
        <v>9570.2195099531073</v>
      </c>
      <c r="C45" s="14">
        <v>4.9000000000000004</v>
      </c>
      <c r="D45" s="14">
        <v>569.35832899235993</v>
      </c>
      <c r="E45" s="14">
        <v>225.48351366091731</v>
      </c>
      <c r="F45" s="14">
        <v>101.59785697399998</v>
      </c>
      <c r="G45" s="14">
        <v>313.48670988027601</v>
      </c>
      <c r="H45" s="14">
        <v>6869.8339545055878</v>
      </c>
      <c r="I45" s="14">
        <v>302.58723341204467</v>
      </c>
      <c r="J45" s="14">
        <v>176.44707664914665</v>
      </c>
      <c r="K45" s="14">
        <v>137.79491922157743</v>
      </c>
      <c r="L45" s="14">
        <v>873.62991665719994</v>
      </c>
      <c r="M45" s="15"/>
      <c r="N45" s="15"/>
      <c r="O45" s="15"/>
      <c r="P45" s="15"/>
      <c r="Q45" s="15"/>
      <c r="R45" s="15"/>
      <c r="S45" s="15"/>
    </row>
    <row r="46" spans="1:19" x14ac:dyDescent="0.25">
      <c r="A46" s="13" t="s">
        <v>19</v>
      </c>
      <c r="B46" s="14">
        <v>168900.79073988032</v>
      </c>
      <c r="C46" s="14">
        <v>86.2</v>
      </c>
      <c r="D46" s="14">
        <v>8883.4805098178967</v>
      </c>
      <c r="E46" s="14">
        <v>9719.9410160474436</v>
      </c>
      <c r="F46" s="14">
        <v>6414.2485044313744</v>
      </c>
      <c r="G46" s="14">
        <v>10597.722400362698</v>
      </c>
      <c r="H46" s="14">
        <v>83109.369337853655</v>
      </c>
      <c r="I46" s="14">
        <v>14802.830008471432</v>
      </c>
      <c r="J46" s="14">
        <v>6910.8254155215373</v>
      </c>
      <c r="K46" s="14">
        <v>16239.122674090537</v>
      </c>
      <c r="L46" s="14">
        <v>12223.250873284038</v>
      </c>
      <c r="M46" s="15"/>
      <c r="N46" s="15"/>
      <c r="O46" s="15"/>
      <c r="P46" s="15"/>
      <c r="Q46" s="15"/>
      <c r="R46" s="15"/>
      <c r="S46" s="15"/>
    </row>
    <row r="47" spans="1:19" x14ac:dyDescent="0.25">
      <c r="A47" s="13" t="s">
        <v>20</v>
      </c>
      <c r="B47" s="14">
        <v>837.92625709105869</v>
      </c>
      <c r="C47" s="14">
        <v>0.4</v>
      </c>
      <c r="D47" s="14">
        <v>7.4610894728000012</v>
      </c>
      <c r="E47" s="14">
        <v>0</v>
      </c>
      <c r="F47" s="14">
        <v>22.351047570000002</v>
      </c>
      <c r="G47" s="14">
        <v>24.225540922055995</v>
      </c>
      <c r="H47" s="14">
        <v>541.40521323663722</v>
      </c>
      <c r="I47" s="14">
        <v>19.287629671504</v>
      </c>
      <c r="J47" s="14">
        <v>42.680021249328</v>
      </c>
      <c r="K47" s="14">
        <v>92.532700000000006</v>
      </c>
      <c r="L47" s="14">
        <v>87.983014968733528</v>
      </c>
      <c r="M47" s="15"/>
      <c r="N47" s="15"/>
      <c r="O47" s="15"/>
      <c r="P47" s="15"/>
      <c r="Q47" s="15"/>
      <c r="R47" s="15"/>
      <c r="S47" s="15"/>
    </row>
    <row r="48" spans="1:19" x14ac:dyDescent="0.25">
      <c r="A48" s="13" t="s">
        <v>11</v>
      </c>
      <c r="B48" s="14">
        <v>16530.786424975999</v>
      </c>
      <c r="C48" s="14">
        <v>8.4</v>
      </c>
      <c r="D48" s="14">
        <v>623.24431746738549</v>
      </c>
      <c r="E48" s="14">
        <v>385.32186376699997</v>
      </c>
      <c r="F48" s="14">
        <v>3</v>
      </c>
      <c r="G48" s="14">
        <v>2661.0297522187293</v>
      </c>
      <c r="H48" s="14">
        <v>6474.4487597838406</v>
      </c>
      <c r="I48" s="14">
        <v>3783.9882995325047</v>
      </c>
      <c r="J48" s="14">
        <v>93.467513213291511</v>
      </c>
      <c r="K48" s="14">
        <v>469.42892604155992</v>
      </c>
      <c r="L48" s="14">
        <v>2036.856992951693</v>
      </c>
      <c r="M48" s="15"/>
      <c r="N48" s="15"/>
      <c r="O48" s="15"/>
      <c r="P48" s="15"/>
      <c r="Q48" s="15"/>
      <c r="R48" s="15"/>
      <c r="S48" s="15"/>
    </row>
    <row r="49" spans="1:19" x14ac:dyDescent="0.25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15"/>
      <c r="P49" s="15"/>
      <c r="Q49" s="15"/>
      <c r="R49" s="15"/>
      <c r="S49" s="15"/>
    </row>
    <row r="50" spans="1:19" x14ac:dyDescent="0.25">
      <c r="A50" s="16" t="s">
        <v>26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</row>
    <row r="51" spans="1:19" x14ac:dyDescent="0.25">
      <c r="A51" s="13" t="s">
        <v>6</v>
      </c>
      <c r="B51" s="14">
        <v>2227108.7052967865</v>
      </c>
      <c r="C51" s="14">
        <v>100</v>
      </c>
      <c r="D51" s="14">
        <v>239703.29824899323</v>
      </c>
      <c r="E51" s="14">
        <v>463438.20483250322</v>
      </c>
      <c r="F51" s="14">
        <v>60269.771170760301</v>
      </c>
      <c r="G51" s="14">
        <v>105348.07481752828</v>
      </c>
      <c r="H51" s="14">
        <v>937345.26902308257</v>
      </c>
      <c r="I51" s="14">
        <v>251199.87327562046</v>
      </c>
      <c r="J51" s="14">
        <v>83535.424731982945</v>
      </c>
      <c r="K51" s="14">
        <v>42094.427156895872</v>
      </c>
      <c r="L51" s="14">
        <v>44174.362039417327</v>
      </c>
      <c r="M51" s="15"/>
      <c r="N51" s="15"/>
      <c r="O51" s="15"/>
      <c r="P51" s="15"/>
      <c r="Q51" s="15"/>
      <c r="R51" s="15"/>
      <c r="S51" s="15"/>
    </row>
    <row r="52" spans="1:19" x14ac:dyDescent="0.25">
      <c r="A52" s="13" t="s">
        <v>18</v>
      </c>
      <c r="B52" s="14">
        <v>32049.583400412706</v>
      </c>
      <c r="C52" s="14">
        <v>1.4</v>
      </c>
      <c r="D52" s="14">
        <v>13377.277847389638</v>
      </c>
      <c r="E52" s="14">
        <v>12182.237367224116</v>
      </c>
      <c r="F52" s="14">
        <v>64.374801040000008</v>
      </c>
      <c r="G52" s="14">
        <v>1531.1946951120003</v>
      </c>
      <c r="H52" s="14">
        <v>663.68714694583366</v>
      </c>
      <c r="I52" s="14">
        <v>3836.6362660937348</v>
      </c>
      <c r="J52" s="14">
        <v>227.16213080902736</v>
      </c>
      <c r="K52" s="14">
        <v>75.668304660000004</v>
      </c>
      <c r="L52" s="14">
        <v>91.344841138360664</v>
      </c>
      <c r="M52" s="15"/>
      <c r="N52" s="15"/>
      <c r="O52" s="15"/>
      <c r="P52" s="15"/>
      <c r="Q52" s="15"/>
      <c r="R52" s="15"/>
      <c r="S52" s="15"/>
    </row>
    <row r="53" spans="1:19" x14ac:dyDescent="0.25">
      <c r="A53" s="13" t="s">
        <v>19</v>
      </c>
      <c r="B53" s="14">
        <v>1906274.0363354329</v>
      </c>
      <c r="C53" s="14">
        <v>85.6</v>
      </c>
      <c r="D53" s="14">
        <v>199223.78433164928</v>
      </c>
      <c r="E53" s="14">
        <v>419930.22690916719</v>
      </c>
      <c r="F53" s="14">
        <v>55127.53516320858</v>
      </c>
      <c r="G53" s="14">
        <v>76182.071827400418</v>
      </c>
      <c r="H53" s="14">
        <v>761442.92947264481</v>
      </c>
      <c r="I53" s="14">
        <v>239091.15897893716</v>
      </c>
      <c r="J53" s="14">
        <v>75368.872678384054</v>
      </c>
      <c r="K53" s="14">
        <v>41914.840359490954</v>
      </c>
      <c r="L53" s="14">
        <v>37992.616614548366</v>
      </c>
      <c r="M53" s="15"/>
      <c r="N53" s="15"/>
      <c r="O53" s="15"/>
      <c r="P53" s="15"/>
      <c r="Q53" s="15"/>
      <c r="R53" s="15"/>
      <c r="S53" s="15"/>
    </row>
    <row r="54" spans="1:19" x14ac:dyDescent="0.25">
      <c r="A54" s="13" t="s">
        <v>20</v>
      </c>
      <c r="B54" s="14">
        <v>27622.967530966955</v>
      </c>
      <c r="C54" s="14">
        <v>1.2</v>
      </c>
      <c r="D54" s="14">
        <v>163.00430763292897</v>
      </c>
      <c r="E54" s="14">
        <v>1073.5257214090864</v>
      </c>
      <c r="F54" s="14">
        <v>267.8583432854536</v>
      </c>
      <c r="G54" s="14">
        <v>40.647548455573769</v>
      </c>
      <c r="H54" s="14">
        <v>25372.042930949425</v>
      </c>
      <c r="I54" s="14">
        <v>580.96451632940057</v>
      </c>
      <c r="J54" s="14">
        <v>86.338127543940658</v>
      </c>
      <c r="K54" s="14">
        <v>15.784408102786884</v>
      </c>
      <c r="L54" s="14">
        <v>22.801627258360657</v>
      </c>
      <c r="M54" s="15"/>
      <c r="N54" s="15"/>
      <c r="O54" s="15"/>
      <c r="P54" s="15"/>
      <c r="Q54" s="15"/>
      <c r="R54" s="15"/>
      <c r="S54" s="15"/>
    </row>
    <row r="55" spans="1:19" x14ac:dyDescent="0.25">
      <c r="A55" s="13" t="s">
        <v>11</v>
      </c>
      <c r="B55" s="14">
        <v>261162.11802997382</v>
      </c>
      <c r="C55" s="14">
        <v>11.7</v>
      </c>
      <c r="D55" s="14">
        <v>26939.231762321419</v>
      </c>
      <c r="E55" s="14">
        <v>30252.214834702878</v>
      </c>
      <c r="F55" s="14">
        <v>4810.0028632262665</v>
      </c>
      <c r="G55" s="14">
        <v>27594.160746560286</v>
      </c>
      <c r="H55" s="14">
        <v>149866.60947254245</v>
      </c>
      <c r="I55" s="14">
        <v>7691.1135142601652</v>
      </c>
      <c r="J55" s="14">
        <v>7853.0517952459249</v>
      </c>
      <c r="K55" s="14">
        <v>88.134084642133331</v>
      </c>
      <c r="L55" s="14">
        <v>6067.5989564722413</v>
      </c>
      <c r="M55" s="15"/>
      <c r="N55" s="15"/>
      <c r="O55" s="15"/>
      <c r="P55" s="15"/>
      <c r="Q55" s="15"/>
      <c r="R55" s="15"/>
      <c r="S55" s="15"/>
    </row>
    <row r="56" spans="1:19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5"/>
      <c r="N56" s="15"/>
      <c r="O56" s="15"/>
      <c r="P56" s="15"/>
      <c r="Q56" s="15"/>
      <c r="R56" s="15"/>
      <c r="S56" s="15"/>
    </row>
    <row r="57" spans="1:19" x14ac:dyDescent="0.25">
      <c r="A57" s="16" t="s">
        <v>27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</row>
    <row r="58" spans="1:19" x14ac:dyDescent="0.25">
      <c r="A58" s="13" t="s">
        <v>6</v>
      </c>
      <c r="B58" s="14">
        <v>139478.22443446581</v>
      </c>
      <c r="C58" s="14">
        <v>100</v>
      </c>
      <c r="D58" s="14">
        <v>5706.7901539548602</v>
      </c>
      <c r="E58" s="14">
        <v>3876.4140590990114</v>
      </c>
      <c r="F58" s="14">
        <v>5371.5111380311318</v>
      </c>
      <c r="G58" s="14">
        <v>14008.095134396795</v>
      </c>
      <c r="H58" s="14">
        <v>70617.815694471748</v>
      </c>
      <c r="I58" s="14">
        <v>25205.669801897297</v>
      </c>
      <c r="J58" s="14">
        <v>2871.4971553537453</v>
      </c>
      <c r="K58" s="14">
        <v>3560.6170953207102</v>
      </c>
      <c r="L58" s="14">
        <v>8259.8142019406368</v>
      </c>
      <c r="M58" s="15"/>
      <c r="N58" s="15"/>
      <c r="O58" s="15"/>
      <c r="P58" s="15"/>
      <c r="Q58" s="15"/>
      <c r="R58" s="15"/>
      <c r="S58" s="15"/>
    </row>
    <row r="59" spans="1:19" x14ac:dyDescent="0.25">
      <c r="A59" s="13" t="s">
        <v>18</v>
      </c>
      <c r="B59" s="14">
        <v>17208.758099376642</v>
      </c>
      <c r="C59" s="14">
        <v>12.3</v>
      </c>
      <c r="D59" s="14">
        <v>1431.7874324242498</v>
      </c>
      <c r="E59" s="14">
        <v>970.6086000743602</v>
      </c>
      <c r="F59" s="14">
        <v>291.29744573959994</v>
      </c>
      <c r="G59" s="14">
        <v>620.07324272590483</v>
      </c>
      <c r="H59" s="14">
        <v>6886.2461188520674</v>
      </c>
      <c r="I59" s="14">
        <v>4929.6803851856148</v>
      </c>
      <c r="J59" s="14">
        <v>171.69368647068001</v>
      </c>
      <c r="K59" s="14">
        <v>1280.9909521058298</v>
      </c>
      <c r="L59" s="14">
        <v>626.38023579832998</v>
      </c>
      <c r="M59" s="15"/>
      <c r="N59" s="15"/>
      <c r="O59" s="15"/>
      <c r="P59" s="15"/>
      <c r="Q59" s="15"/>
      <c r="R59" s="15"/>
      <c r="S59" s="15"/>
    </row>
    <row r="60" spans="1:19" x14ac:dyDescent="0.25">
      <c r="A60" s="13" t="s">
        <v>19</v>
      </c>
      <c r="B60" s="14">
        <v>95191.74319888161</v>
      </c>
      <c r="C60" s="14">
        <v>68.2</v>
      </c>
      <c r="D60" s="14">
        <v>2655.6351850408378</v>
      </c>
      <c r="E60" s="14">
        <v>2145.7250120412214</v>
      </c>
      <c r="F60" s="14">
        <v>3165.8633856920114</v>
      </c>
      <c r="G60" s="14">
        <v>11491.039334364163</v>
      </c>
      <c r="H60" s="14">
        <v>49429.475170229882</v>
      </c>
      <c r="I60" s="14">
        <v>15985.624422984549</v>
      </c>
      <c r="J60" s="14">
        <v>1863.1093356035653</v>
      </c>
      <c r="K60" s="14">
        <v>2057.2800756188303</v>
      </c>
      <c r="L60" s="14">
        <v>6397.9912773067108</v>
      </c>
      <c r="M60" s="15"/>
      <c r="N60" s="15"/>
      <c r="O60" s="15"/>
      <c r="P60" s="15"/>
      <c r="Q60" s="15"/>
      <c r="R60" s="15"/>
      <c r="S60" s="15"/>
    </row>
    <row r="61" spans="1:19" x14ac:dyDescent="0.25">
      <c r="A61" s="13" t="s">
        <v>20</v>
      </c>
      <c r="B61" s="14">
        <v>782.49476866753719</v>
      </c>
      <c r="C61" s="14">
        <v>0.6</v>
      </c>
      <c r="D61" s="14">
        <v>3.0000000006</v>
      </c>
      <c r="E61" s="14">
        <v>0</v>
      </c>
      <c r="F61" s="14">
        <v>3.6</v>
      </c>
      <c r="G61" s="14">
        <v>0</v>
      </c>
      <c r="H61" s="14">
        <v>700.72854975205735</v>
      </c>
      <c r="I61" s="14">
        <v>0</v>
      </c>
      <c r="J61" s="14">
        <v>0</v>
      </c>
      <c r="K61" s="14">
        <v>0</v>
      </c>
      <c r="L61" s="14">
        <v>75.166218914880005</v>
      </c>
      <c r="M61" s="15"/>
      <c r="N61" s="15"/>
      <c r="O61" s="15"/>
      <c r="P61" s="15"/>
      <c r="Q61" s="15"/>
      <c r="R61" s="15"/>
      <c r="S61" s="15"/>
    </row>
    <row r="62" spans="1:19" x14ac:dyDescent="0.25">
      <c r="A62" s="13" t="s">
        <v>11</v>
      </c>
      <c r="B62" s="14">
        <v>26295.228367539999</v>
      </c>
      <c r="C62" s="14">
        <v>18.899999999999999</v>
      </c>
      <c r="D62" s="14">
        <v>1616.3675364891724</v>
      </c>
      <c r="E62" s="14">
        <v>760.08044698342985</v>
      </c>
      <c r="F62" s="14">
        <v>1910.7503065995202</v>
      </c>
      <c r="G62" s="14">
        <v>1896.9825573067276</v>
      </c>
      <c r="H62" s="14">
        <v>13601.365855637752</v>
      </c>
      <c r="I62" s="14">
        <v>4290.3649937271339</v>
      </c>
      <c r="J62" s="14">
        <v>836.69413327950008</v>
      </c>
      <c r="K62" s="14">
        <v>222.34606759605001</v>
      </c>
      <c r="L62" s="14">
        <v>1160.2764699207148</v>
      </c>
      <c r="M62" s="15"/>
      <c r="N62" s="15"/>
      <c r="O62" s="15"/>
      <c r="P62" s="15"/>
      <c r="Q62" s="15"/>
      <c r="R62" s="15"/>
      <c r="S62" s="15"/>
    </row>
    <row r="63" spans="1:19" x14ac:dyDescent="0.25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5"/>
      <c r="N63" s="15"/>
      <c r="O63" s="15"/>
      <c r="P63" s="15"/>
      <c r="Q63" s="15"/>
      <c r="R63" s="15"/>
      <c r="S63" s="15"/>
    </row>
    <row r="64" spans="1:19" x14ac:dyDescent="0.25">
      <c r="A64" s="16" t="s">
        <v>28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</row>
    <row r="65" spans="1:19" x14ac:dyDescent="0.25">
      <c r="A65" s="13" t="s">
        <v>6</v>
      </c>
      <c r="B65" s="14">
        <v>157790.61535193914</v>
      </c>
      <c r="C65" s="14">
        <v>100</v>
      </c>
      <c r="D65" s="14">
        <v>4901.1293381759479</v>
      </c>
      <c r="E65" s="14">
        <v>12972.754640839386</v>
      </c>
      <c r="F65" s="14">
        <v>3754.2838983050842</v>
      </c>
      <c r="G65" s="14">
        <v>8040.5112994350311</v>
      </c>
      <c r="H65" s="14">
        <v>79331.94744275944</v>
      </c>
      <c r="I65" s="14">
        <v>29807.574890616383</v>
      </c>
      <c r="J65" s="14">
        <v>5721.1624293785317</v>
      </c>
      <c r="K65" s="14">
        <v>6727.2711864406765</v>
      </c>
      <c r="L65" s="14">
        <v>6533.9802259886983</v>
      </c>
      <c r="M65" s="15"/>
      <c r="N65" s="15"/>
      <c r="O65" s="15"/>
      <c r="P65" s="15"/>
      <c r="Q65" s="15"/>
      <c r="R65" s="15"/>
      <c r="S65" s="15"/>
    </row>
    <row r="66" spans="1:19" x14ac:dyDescent="0.25">
      <c r="A66" s="13" t="s">
        <v>18</v>
      </c>
      <c r="B66" s="14">
        <v>11394.25</v>
      </c>
      <c r="C66" s="14">
        <v>7.2</v>
      </c>
      <c r="D66" s="14">
        <v>14</v>
      </c>
      <c r="E66" s="14">
        <v>3259</v>
      </c>
      <c r="F66" s="14">
        <v>627.5</v>
      </c>
      <c r="G66" s="14">
        <v>759.75</v>
      </c>
      <c r="H66" s="14">
        <v>4001</v>
      </c>
      <c r="I66" s="14">
        <v>1725.75</v>
      </c>
      <c r="J66" s="14">
        <v>399.25</v>
      </c>
      <c r="K66" s="14">
        <v>139.25</v>
      </c>
      <c r="L66" s="14">
        <v>468.75</v>
      </c>
      <c r="M66" s="15"/>
      <c r="N66" s="15"/>
      <c r="O66" s="15"/>
      <c r="P66" s="15"/>
      <c r="Q66" s="15"/>
      <c r="R66" s="15"/>
      <c r="S66" s="15"/>
    </row>
    <row r="67" spans="1:19" x14ac:dyDescent="0.25">
      <c r="A67" s="13" t="s">
        <v>19</v>
      </c>
      <c r="B67" s="14">
        <v>96399.103914447085</v>
      </c>
      <c r="C67" s="14">
        <v>61.1</v>
      </c>
      <c r="D67" s="14">
        <v>2837.8892251815978</v>
      </c>
      <c r="E67" s="14">
        <v>5540.5046408393864</v>
      </c>
      <c r="F67" s="14">
        <v>1816.7838983050847</v>
      </c>
      <c r="G67" s="14">
        <v>5297.0946327683632</v>
      </c>
      <c r="H67" s="14">
        <v>53298.623486682809</v>
      </c>
      <c r="I67" s="14">
        <v>17605.210855528661</v>
      </c>
      <c r="J67" s="14">
        <v>4147.4957627118647</v>
      </c>
      <c r="K67" s="14">
        <v>2032.6878531073444</v>
      </c>
      <c r="L67" s="14">
        <v>3822.8135593220331</v>
      </c>
      <c r="M67" s="15"/>
      <c r="N67" s="15"/>
      <c r="O67" s="15"/>
      <c r="P67" s="15"/>
      <c r="Q67" s="15"/>
      <c r="R67" s="15"/>
      <c r="S67" s="15"/>
    </row>
    <row r="68" spans="1:19" x14ac:dyDescent="0.25">
      <c r="A68" s="13" t="s">
        <v>20</v>
      </c>
      <c r="B68" s="14">
        <v>3402.5714285714284</v>
      </c>
      <c r="C68" s="14">
        <v>2.2000000000000002</v>
      </c>
      <c r="D68" s="14">
        <v>0</v>
      </c>
      <c r="E68" s="14">
        <v>519</v>
      </c>
      <c r="F68" s="14">
        <v>458.99999999999994</v>
      </c>
      <c r="G68" s="14">
        <v>40</v>
      </c>
      <c r="H68" s="14">
        <v>1945.3214285714284</v>
      </c>
      <c r="I68" s="14">
        <v>394.24999999999994</v>
      </c>
      <c r="J68" s="14">
        <v>45</v>
      </c>
      <c r="K68" s="14">
        <v>0</v>
      </c>
      <c r="L68" s="14">
        <v>0</v>
      </c>
      <c r="M68" s="15"/>
      <c r="N68" s="15"/>
      <c r="O68" s="15"/>
      <c r="P68" s="15"/>
      <c r="Q68" s="15"/>
      <c r="R68" s="15"/>
      <c r="S68" s="15"/>
    </row>
    <row r="69" spans="1:19" x14ac:dyDescent="0.25">
      <c r="A69" s="13" t="s">
        <v>11</v>
      </c>
      <c r="B69" s="14">
        <v>46594.690008920596</v>
      </c>
      <c r="C69" s="14">
        <v>29.5</v>
      </c>
      <c r="D69" s="14">
        <v>2049.2401129943505</v>
      </c>
      <c r="E69" s="14">
        <v>3654.25</v>
      </c>
      <c r="F69" s="14">
        <v>851</v>
      </c>
      <c r="G69" s="14">
        <v>1943.666666666667</v>
      </c>
      <c r="H69" s="14">
        <v>20087.002527505203</v>
      </c>
      <c r="I69" s="14">
        <v>10082.364035087721</v>
      </c>
      <c r="J69" s="14">
        <v>1129.4166666666665</v>
      </c>
      <c r="K69" s="14">
        <v>4555.3333333333321</v>
      </c>
      <c r="L69" s="14">
        <v>2242.416666666667</v>
      </c>
      <c r="M69" s="15"/>
      <c r="N69" s="15"/>
      <c r="O69" s="15"/>
      <c r="P69" s="15"/>
      <c r="Q69" s="15"/>
      <c r="R69" s="15"/>
      <c r="S69" s="15"/>
    </row>
    <row r="70" spans="1:19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5"/>
      <c r="N70" s="15"/>
      <c r="O70" s="15"/>
      <c r="P70" s="15"/>
      <c r="Q70" s="15"/>
      <c r="R70" s="15"/>
      <c r="S70" s="15"/>
    </row>
    <row r="71" spans="1:19" x14ac:dyDescent="0.25">
      <c r="A71" s="16" t="s">
        <v>29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</row>
    <row r="72" spans="1:19" x14ac:dyDescent="0.25">
      <c r="A72" s="13" t="s">
        <v>6</v>
      </c>
      <c r="B72" s="14">
        <v>367784.93806081766</v>
      </c>
      <c r="C72" s="14">
        <v>100</v>
      </c>
      <c r="D72" s="14">
        <v>91097.452984796182</v>
      </c>
      <c r="E72" s="14">
        <v>28791.658572485223</v>
      </c>
      <c r="F72" s="14">
        <v>13710.396014343971</v>
      </c>
      <c r="G72" s="14">
        <v>24549.23126735014</v>
      </c>
      <c r="H72" s="14">
        <v>136362.66256873723</v>
      </c>
      <c r="I72" s="14">
        <v>47599.8353150025</v>
      </c>
      <c r="J72" s="14">
        <v>3559.3902154984521</v>
      </c>
      <c r="K72" s="14">
        <v>13029.951873559998</v>
      </c>
      <c r="L72" s="14">
        <v>9084.3592490437713</v>
      </c>
      <c r="M72" s="15"/>
      <c r="N72" s="15"/>
      <c r="O72" s="15"/>
      <c r="P72" s="15"/>
      <c r="Q72" s="15"/>
      <c r="R72" s="15"/>
      <c r="S72" s="15"/>
    </row>
    <row r="73" spans="1:19" x14ac:dyDescent="0.25">
      <c r="A73" s="13" t="s">
        <v>18</v>
      </c>
      <c r="B73" s="14">
        <v>154364.28802039244</v>
      </c>
      <c r="C73" s="14">
        <v>42</v>
      </c>
      <c r="D73" s="14">
        <v>10737.24501917128</v>
      </c>
      <c r="E73" s="14">
        <v>18920.400624625265</v>
      </c>
      <c r="F73" s="14">
        <v>11251.406777495773</v>
      </c>
      <c r="G73" s="14">
        <v>11437.41316616039</v>
      </c>
      <c r="H73" s="14">
        <v>68831.001844581944</v>
      </c>
      <c r="I73" s="14">
        <v>21619.235588570024</v>
      </c>
      <c r="J73" s="14">
        <v>1145.6128354924713</v>
      </c>
      <c r="K73" s="14">
        <v>10223.529547362001</v>
      </c>
      <c r="L73" s="14">
        <v>198.44261693327422</v>
      </c>
      <c r="M73" s="15"/>
      <c r="N73" s="15"/>
      <c r="O73" s="15"/>
      <c r="P73" s="15"/>
      <c r="Q73" s="15"/>
      <c r="R73" s="15"/>
      <c r="S73" s="15"/>
    </row>
    <row r="74" spans="1:19" x14ac:dyDescent="0.25">
      <c r="A74" s="13" t="s">
        <v>19</v>
      </c>
      <c r="B74" s="14">
        <v>205106.39318284314</v>
      </c>
      <c r="C74" s="14">
        <v>55.8</v>
      </c>
      <c r="D74" s="14">
        <v>79309.264116494072</v>
      </c>
      <c r="E74" s="14">
        <v>9713.5831662175569</v>
      </c>
      <c r="F74" s="14">
        <v>2371.1589945029991</v>
      </c>
      <c r="G74" s="14">
        <v>11506.758967154858</v>
      </c>
      <c r="H74" s="14">
        <v>63688.702530735602</v>
      </c>
      <c r="I74" s="14">
        <v>25029.164149844975</v>
      </c>
      <c r="J74" s="14">
        <v>2266.8672884611815</v>
      </c>
      <c r="K74" s="14">
        <v>2801.4223261979996</v>
      </c>
      <c r="L74" s="14">
        <v>8419.4716432336718</v>
      </c>
      <c r="M74" s="15"/>
      <c r="N74" s="15"/>
      <c r="O74" s="15"/>
      <c r="P74" s="15"/>
      <c r="Q74" s="15"/>
      <c r="R74" s="15"/>
      <c r="S74" s="15"/>
    </row>
    <row r="75" spans="1:19" x14ac:dyDescent="0.25">
      <c r="A75" s="13" t="s">
        <v>20</v>
      </c>
      <c r="B75" s="14">
        <v>289.50059396879999</v>
      </c>
      <c r="C75" s="14">
        <v>0.1</v>
      </c>
      <c r="D75" s="14">
        <v>0</v>
      </c>
      <c r="E75" s="14">
        <v>2</v>
      </c>
      <c r="F75" s="14">
        <v>1</v>
      </c>
      <c r="G75" s="14">
        <v>0</v>
      </c>
      <c r="H75" s="14">
        <v>285.50059396879999</v>
      </c>
      <c r="I75" s="14">
        <v>0</v>
      </c>
      <c r="J75" s="14">
        <v>0</v>
      </c>
      <c r="K75" s="14">
        <v>0</v>
      </c>
      <c r="L75" s="14">
        <v>1</v>
      </c>
      <c r="M75" s="15"/>
      <c r="N75" s="15"/>
      <c r="O75" s="15"/>
      <c r="P75" s="15"/>
      <c r="Q75" s="15"/>
      <c r="R75" s="15"/>
      <c r="S75" s="15"/>
    </row>
    <row r="76" spans="1:19" x14ac:dyDescent="0.25">
      <c r="A76" s="13" t="s">
        <v>11</v>
      </c>
      <c r="B76" s="14">
        <v>8024.7562636132971</v>
      </c>
      <c r="C76" s="14">
        <v>2.2000000000000002</v>
      </c>
      <c r="D76" s="14">
        <v>1050.9438491308199</v>
      </c>
      <c r="E76" s="14">
        <v>155.67478164239998</v>
      </c>
      <c r="F76" s="14">
        <v>86.830242345199991</v>
      </c>
      <c r="G76" s="14">
        <v>1605.0591340348949</v>
      </c>
      <c r="H76" s="14">
        <v>3557.4575994508523</v>
      </c>
      <c r="I76" s="14">
        <v>951.43557658750365</v>
      </c>
      <c r="J76" s="14">
        <v>146.9100915448</v>
      </c>
      <c r="K76" s="14">
        <v>5</v>
      </c>
      <c r="L76" s="14">
        <v>465.44498887682499</v>
      </c>
      <c r="M76" s="15"/>
      <c r="N76" s="15"/>
      <c r="O76" s="15"/>
      <c r="P76" s="15"/>
      <c r="Q76" s="15"/>
      <c r="R76" s="15"/>
      <c r="S76" s="15"/>
    </row>
    <row r="77" spans="1:19" x14ac:dyDescent="0.25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5"/>
      <c r="N77" s="15"/>
      <c r="O77" s="15"/>
      <c r="P77" s="15"/>
      <c r="Q77" s="15"/>
      <c r="R77" s="15"/>
      <c r="S77" s="15"/>
    </row>
    <row r="78" spans="1:19" x14ac:dyDescent="0.25">
      <c r="A78" s="16" t="s">
        <v>30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</row>
    <row r="79" spans="1:19" x14ac:dyDescent="0.25">
      <c r="A79" s="13" t="s">
        <v>6</v>
      </c>
      <c r="B79" s="14">
        <v>88506.36628246386</v>
      </c>
      <c r="C79" s="14">
        <v>100</v>
      </c>
      <c r="D79" s="14">
        <v>4651.3552719132194</v>
      </c>
      <c r="E79" s="14">
        <v>10141.615531032987</v>
      </c>
      <c r="F79" s="14">
        <v>3128.407757174065</v>
      </c>
      <c r="G79" s="14">
        <v>4648.2501415504403</v>
      </c>
      <c r="H79" s="14">
        <v>36499.879087454588</v>
      </c>
      <c r="I79" s="14">
        <v>21356.065074390754</v>
      </c>
      <c r="J79" s="14">
        <v>2668.3227550964712</v>
      </c>
      <c r="K79" s="14">
        <v>2573.4781449391048</v>
      </c>
      <c r="L79" s="14">
        <v>2838.9925189122059</v>
      </c>
      <c r="M79" s="15"/>
      <c r="N79" s="15"/>
      <c r="O79" s="15"/>
      <c r="P79" s="15"/>
      <c r="Q79" s="15"/>
      <c r="R79" s="15"/>
      <c r="S79" s="15"/>
    </row>
    <row r="80" spans="1:19" x14ac:dyDescent="0.25">
      <c r="A80" s="13" t="s">
        <v>18</v>
      </c>
      <c r="B80" s="14">
        <v>3017.8009418925685</v>
      </c>
      <c r="C80" s="14">
        <v>3.4</v>
      </c>
      <c r="D80" s="14">
        <v>407.16534508750664</v>
      </c>
      <c r="E80" s="14">
        <v>117.02757561545332</v>
      </c>
      <c r="F80" s="14">
        <v>159.85460735150002</v>
      </c>
      <c r="G80" s="14">
        <v>240.49321282800668</v>
      </c>
      <c r="H80" s="14">
        <v>936.72275569206624</v>
      </c>
      <c r="I80" s="14">
        <v>688.14852668046694</v>
      </c>
      <c r="J80" s="14">
        <v>301.6575102050333</v>
      </c>
      <c r="K80" s="14">
        <v>84.602167618533343</v>
      </c>
      <c r="L80" s="14">
        <v>82.129240813999999</v>
      </c>
      <c r="M80" s="15"/>
      <c r="N80" s="15"/>
      <c r="O80" s="15"/>
      <c r="P80" s="15"/>
      <c r="Q80" s="15"/>
      <c r="R80" s="15"/>
      <c r="S80" s="15"/>
    </row>
    <row r="81" spans="1:19" x14ac:dyDescent="0.25">
      <c r="A81" s="13" t="s">
        <v>19</v>
      </c>
      <c r="B81" s="14">
        <v>81069.511237531842</v>
      </c>
      <c r="C81" s="14">
        <v>91.6</v>
      </c>
      <c r="D81" s="14">
        <v>3868.2122957742067</v>
      </c>
      <c r="E81" s="14">
        <v>9423.8678625286248</v>
      </c>
      <c r="F81" s="14">
        <v>2343.8956527179248</v>
      </c>
      <c r="G81" s="14">
        <v>4057.7825842018542</v>
      </c>
      <c r="H81" s="14">
        <v>34098.315256413414</v>
      </c>
      <c r="I81" s="14">
        <v>19994.055134235026</v>
      </c>
      <c r="J81" s="14">
        <v>2242.6947325911347</v>
      </c>
      <c r="K81" s="14">
        <v>2399.4904983555484</v>
      </c>
      <c r="L81" s="14">
        <v>2641.1972207140843</v>
      </c>
      <c r="M81" s="15"/>
      <c r="N81" s="15"/>
      <c r="O81" s="15"/>
      <c r="P81" s="15"/>
      <c r="Q81" s="15"/>
      <c r="R81" s="15"/>
      <c r="S81" s="15"/>
    </row>
    <row r="82" spans="1:19" x14ac:dyDescent="0.25">
      <c r="A82" s="13" t="s">
        <v>20</v>
      </c>
      <c r="B82" s="14">
        <v>510.38959554236664</v>
      </c>
      <c r="C82" s="14">
        <v>0.6</v>
      </c>
      <c r="D82" s="14">
        <v>150.25956788456665</v>
      </c>
      <c r="E82" s="14">
        <v>139.31494264840001</v>
      </c>
      <c r="F82" s="14">
        <v>0</v>
      </c>
      <c r="G82" s="14">
        <v>6.6425173855999988</v>
      </c>
      <c r="H82" s="14">
        <v>151.78593101019996</v>
      </c>
      <c r="I82" s="14">
        <v>45.382094578199982</v>
      </c>
      <c r="J82" s="14">
        <v>0.28750000000000003</v>
      </c>
      <c r="K82" s="14">
        <v>6.4987673856000008</v>
      </c>
      <c r="L82" s="14">
        <v>10.2182746498</v>
      </c>
      <c r="M82" s="15"/>
      <c r="N82" s="15"/>
      <c r="O82" s="15"/>
      <c r="P82" s="15"/>
      <c r="Q82" s="15"/>
      <c r="R82" s="15"/>
      <c r="S82" s="15"/>
    </row>
    <row r="83" spans="1:19" x14ac:dyDescent="0.25">
      <c r="A83" s="13" t="s">
        <v>11</v>
      </c>
      <c r="B83" s="14">
        <v>3908.6645074970834</v>
      </c>
      <c r="C83" s="14">
        <v>4.4000000000000004</v>
      </c>
      <c r="D83" s="14">
        <v>225.71806316694</v>
      </c>
      <c r="E83" s="14">
        <v>461.4051502405099</v>
      </c>
      <c r="F83" s="14">
        <v>624.6574971046399</v>
      </c>
      <c r="G83" s="14">
        <v>343.33182713497996</v>
      </c>
      <c r="H83" s="14">
        <v>1313.0551443389056</v>
      </c>
      <c r="I83" s="14">
        <v>628.47931889706024</v>
      </c>
      <c r="J83" s="14">
        <v>123.68301230030329</v>
      </c>
      <c r="K83" s="14">
        <v>82.88671157942332</v>
      </c>
      <c r="L83" s="14">
        <v>105.44778273432192</v>
      </c>
      <c r="M83" s="15"/>
      <c r="N83" s="15"/>
      <c r="O83" s="15"/>
      <c r="P83" s="15"/>
      <c r="Q83" s="15"/>
      <c r="R83" s="15"/>
      <c r="S83" s="15"/>
    </row>
    <row r="84" spans="1:19" x14ac:dyDescent="0.25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5"/>
      <c r="N84" s="15"/>
      <c r="O84" s="15"/>
      <c r="P84" s="15"/>
      <c r="Q84" s="15"/>
      <c r="R84" s="15"/>
      <c r="S84" s="15"/>
    </row>
    <row r="85" spans="1:19" x14ac:dyDescent="0.25">
      <c r="A85" s="16" t="s">
        <v>31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</row>
    <row r="86" spans="1:19" x14ac:dyDescent="0.25">
      <c r="A86" s="13" t="s">
        <v>6</v>
      </c>
      <c r="B86" s="14">
        <v>3574886.9895662479</v>
      </c>
      <c r="C86" s="14">
        <v>100</v>
      </c>
      <c r="D86" s="14">
        <v>28115.786644085063</v>
      </c>
      <c r="E86" s="14">
        <v>57806.453749404944</v>
      </c>
      <c r="F86" s="14">
        <v>189438.42056978081</v>
      </c>
      <c r="G86" s="14">
        <v>213652.6787097964</v>
      </c>
      <c r="H86" s="14">
        <v>2704845.2449441701</v>
      </c>
      <c r="I86" s="14">
        <v>52985.941169491009</v>
      </c>
      <c r="J86" s="14">
        <v>928.71587044540001</v>
      </c>
      <c r="K86" s="14">
        <v>43089.903544381981</v>
      </c>
      <c r="L86" s="14">
        <v>284023.84436469094</v>
      </c>
      <c r="M86" s="15"/>
      <c r="N86" s="15"/>
      <c r="O86" s="15"/>
      <c r="P86" s="15"/>
      <c r="Q86" s="15"/>
      <c r="R86" s="15"/>
      <c r="S86" s="15"/>
    </row>
    <row r="87" spans="1:19" x14ac:dyDescent="0.25">
      <c r="A87" s="13" t="s">
        <v>18</v>
      </c>
      <c r="B87" s="14">
        <v>815371.45226050541</v>
      </c>
      <c r="C87" s="14">
        <f>B87/B86*100</f>
        <v>22.808314070913806</v>
      </c>
      <c r="D87" s="14">
        <v>21115.360000024</v>
      </c>
      <c r="E87" s="14">
        <v>15314.277500086004</v>
      </c>
      <c r="F87" s="14">
        <v>160642.81128084136</v>
      </c>
      <c r="G87" s="14">
        <v>23711.337254789003</v>
      </c>
      <c r="H87" s="14">
        <v>567265.62742587621</v>
      </c>
      <c r="I87" s="14">
        <v>18141.372083334998</v>
      </c>
      <c r="J87" s="14">
        <v>362.21629901900002</v>
      </c>
      <c r="K87" s="14">
        <v>397.22809521199997</v>
      </c>
      <c r="L87" s="14">
        <v>8421.2223213229991</v>
      </c>
      <c r="M87" s="15"/>
      <c r="N87" s="15"/>
      <c r="O87" s="15"/>
      <c r="P87" s="15"/>
      <c r="Q87" s="15"/>
      <c r="R87" s="15"/>
      <c r="S87" s="15"/>
    </row>
    <row r="88" spans="1:19" x14ac:dyDescent="0.25">
      <c r="A88" s="13" t="s">
        <v>19</v>
      </c>
      <c r="B88" s="14">
        <v>2407090.8352053082</v>
      </c>
      <c r="C88" s="14">
        <f>B88/B86*100</f>
        <v>67.333340668689729</v>
      </c>
      <c r="D88" s="14">
        <v>6500.2779535830605</v>
      </c>
      <c r="E88" s="14">
        <v>34727.908392186939</v>
      </c>
      <c r="F88" s="14">
        <v>28071.244922245001</v>
      </c>
      <c r="G88" s="14">
        <v>149199.87319688039</v>
      </c>
      <c r="H88" s="14">
        <v>1894172.2044936975</v>
      </c>
      <c r="I88" s="14">
        <v>3927.1687989230004</v>
      </c>
      <c r="J88" s="14">
        <v>221.2283214254</v>
      </c>
      <c r="K88" s="14">
        <v>41712.345568243974</v>
      </c>
      <c r="L88" s="14">
        <v>248558.58355812196</v>
      </c>
      <c r="M88" s="15"/>
      <c r="N88" s="15"/>
      <c r="O88" s="15"/>
      <c r="P88" s="15"/>
      <c r="Q88" s="15"/>
      <c r="R88" s="15"/>
      <c r="S88" s="15"/>
    </row>
    <row r="89" spans="1:19" x14ac:dyDescent="0.25">
      <c r="A89" s="13" t="s">
        <v>20</v>
      </c>
      <c r="B89" s="14">
        <v>62408.541108513673</v>
      </c>
      <c r="C89" s="14">
        <f>B89/B86*100</f>
        <v>1.7457486429825826</v>
      </c>
      <c r="D89" s="14">
        <v>245.590416667</v>
      </c>
      <c r="E89" s="14">
        <v>7451.2000000000007</v>
      </c>
      <c r="F89" s="14">
        <v>332.25978333348002</v>
      </c>
      <c r="G89" s="14">
        <v>150.75</v>
      </c>
      <c r="H89" s="14">
        <v>53515.150491846172</v>
      </c>
      <c r="I89" s="14">
        <v>95</v>
      </c>
      <c r="J89" s="14">
        <v>178.590416667</v>
      </c>
      <c r="K89" s="14">
        <v>252</v>
      </c>
      <c r="L89" s="14">
        <v>188</v>
      </c>
      <c r="M89" s="15"/>
      <c r="N89" s="15"/>
      <c r="O89" s="15"/>
      <c r="P89" s="15"/>
      <c r="Q89" s="15"/>
      <c r="R89" s="15"/>
      <c r="S89" s="15"/>
    </row>
    <row r="90" spans="1:19" x14ac:dyDescent="0.25">
      <c r="A90" s="13" t="s">
        <v>11</v>
      </c>
      <c r="B90" s="14">
        <v>290016.16099192039</v>
      </c>
      <c r="C90" s="14">
        <f>B90/B86*100</f>
        <v>8.1125966174138817</v>
      </c>
      <c r="D90" s="14">
        <v>254.55827381099999</v>
      </c>
      <c r="E90" s="14">
        <v>313.06785713199997</v>
      </c>
      <c r="F90" s="14">
        <v>392.10458336099998</v>
      </c>
      <c r="G90" s="14">
        <v>40590.718258127003</v>
      </c>
      <c r="H90" s="14">
        <v>189892.26253275041</v>
      </c>
      <c r="I90" s="14">
        <v>30822.400287233006</v>
      </c>
      <c r="J90" s="14">
        <v>166.68083333399997</v>
      </c>
      <c r="K90" s="14">
        <v>728.32988092599999</v>
      </c>
      <c r="L90" s="14">
        <v>26856.038485246001</v>
      </c>
      <c r="M90" s="15"/>
      <c r="N90" s="15"/>
      <c r="O90" s="15"/>
      <c r="P90" s="15"/>
      <c r="Q90" s="15"/>
      <c r="R90" s="15"/>
      <c r="S90" s="15"/>
    </row>
    <row r="91" spans="1:19" x14ac:dyDescent="0.25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5"/>
      <c r="N91" s="15"/>
      <c r="O91" s="15"/>
      <c r="P91" s="15"/>
      <c r="Q91" s="15"/>
      <c r="R91" s="15"/>
      <c r="S91" s="15"/>
    </row>
    <row r="92" spans="1:19" x14ac:dyDescent="0.25">
      <c r="A92" s="16" t="s">
        <v>32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1:19" x14ac:dyDescent="0.25">
      <c r="A93" s="13" t="s">
        <v>6</v>
      </c>
      <c r="B93" s="14">
        <v>350965.90758499992</v>
      </c>
      <c r="C93" s="14">
        <v>100</v>
      </c>
      <c r="D93" s="14">
        <v>11880.45</v>
      </c>
      <c r="E93" s="14">
        <v>1671.3</v>
      </c>
      <c r="F93" s="14">
        <v>0</v>
      </c>
      <c r="G93" s="14">
        <v>66867.030744999996</v>
      </c>
      <c r="H93" s="14">
        <v>264510.82683999999</v>
      </c>
      <c r="I93" s="14">
        <v>76.5</v>
      </c>
      <c r="J93" s="14">
        <v>76.5</v>
      </c>
      <c r="K93" s="14">
        <v>0</v>
      </c>
      <c r="L93" s="14">
        <v>5883.3</v>
      </c>
      <c r="M93" s="15"/>
      <c r="N93" s="15"/>
      <c r="O93" s="15"/>
      <c r="P93" s="15"/>
      <c r="Q93" s="15"/>
      <c r="R93" s="15"/>
      <c r="S93" s="15"/>
    </row>
    <row r="94" spans="1:19" x14ac:dyDescent="0.25">
      <c r="A94" s="13" t="s">
        <v>18</v>
      </c>
      <c r="B94" s="14">
        <v>47977.223070000007</v>
      </c>
      <c r="C94" s="14">
        <v>13.7</v>
      </c>
      <c r="D94" s="14">
        <v>5913.45</v>
      </c>
      <c r="E94" s="14">
        <v>168.3</v>
      </c>
      <c r="F94" s="14">
        <v>0</v>
      </c>
      <c r="G94" s="14">
        <v>9063.4615350000004</v>
      </c>
      <c r="H94" s="14">
        <v>27094.511535000001</v>
      </c>
      <c r="I94" s="14">
        <v>0</v>
      </c>
      <c r="J94" s="14">
        <v>0</v>
      </c>
      <c r="K94" s="14">
        <v>0</v>
      </c>
      <c r="L94" s="14">
        <v>5737.5</v>
      </c>
      <c r="M94" s="15"/>
      <c r="N94" s="15"/>
      <c r="O94" s="15"/>
      <c r="P94" s="15"/>
      <c r="Q94" s="15"/>
      <c r="R94" s="15"/>
      <c r="S94" s="15"/>
    </row>
    <row r="95" spans="1:19" x14ac:dyDescent="0.25">
      <c r="A95" s="13" t="s">
        <v>19</v>
      </c>
      <c r="B95" s="14">
        <v>239161.95376999999</v>
      </c>
      <c r="C95" s="14">
        <v>68.099999999999994</v>
      </c>
      <c r="D95" s="14">
        <v>5967</v>
      </c>
      <c r="E95" s="14">
        <v>1503</v>
      </c>
      <c r="F95" s="14">
        <v>0</v>
      </c>
      <c r="G95" s="14">
        <v>57803.569210000001</v>
      </c>
      <c r="H95" s="14">
        <v>173742.58455999999</v>
      </c>
      <c r="I95" s="14">
        <v>0</v>
      </c>
      <c r="J95" s="14">
        <v>0</v>
      </c>
      <c r="K95" s="14">
        <v>0</v>
      </c>
      <c r="L95" s="14">
        <v>145.80000000000001</v>
      </c>
      <c r="M95" s="15"/>
      <c r="N95" s="15"/>
      <c r="O95" s="15"/>
      <c r="P95" s="15"/>
      <c r="Q95" s="15"/>
      <c r="R95" s="15"/>
      <c r="S95" s="15"/>
    </row>
    <row r="96" spans="1:19" x14ac:dyDescent="0.25">
      <c r="A96" s="13" t="s">
        <v>20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5"/>
      <c r="N96" s="15"/>
      <c r="O96" s="15"/>
      <c r="P96" s="15"/>
      <c r="Q96" s="15"/>
      <c r="R96" s="15"/>
      <c r="S96" s="15"/>
    </row>
    <row r="97" spans="1:19" x14ac:dyDescent="0.25">
      <c r="A97" s="13" t="s">
        <v>11</v>
      </c>
      <c r="B97" s="14">
        <v>63826.730745000008</v>
      </c>
      <c r="C97" s="14">
        <v>18.2</v>
      </c>
      <c r="D97" s="14">
        <v>0</v>
      </c>
      <c r="E97" s="14">
        <v>0</v>
      </c>
      <c r="F97" s="14">
        <v>0</v>
      </c>
      <c r="G97" s="14">
        <v>0</v>
      </c>
      <c r="H97" s="14">
        <v>63673.730745000008</v>
      </c>
      <c r="I97" s="14">
        <v>76.5</v>
      </c>
      <c r="J97" s="14">
        <v>76.5</v>
      </c>
      <c r="K97" s="14">
        <v>0</v>
      </c>
      <c r="L97" s="14">
        <v>0</v>
      </c>
      <c r="M97" s="15"/>
      <c r="N97" s="15"/>
      <c r="O97" s="15"/>
      <c r="P97" s="15"/>
      <c r="Q97" s="15"/>
      <c r="R97" s="15"/>
      <c r="S97" s="15"/>
    </row>
    <row r="98" spans="1:19" x14ac:dyDescent="0.25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5"/>
      <c r="N98" s="15"/>
      <c r="O98" s="15"/>
      <c r="P98" s="15"/>
      <c r="Q98" s="15"/>
      <c r="R98" s="15"/>
      <c r="S98" s="15"/>
    </row>
    <row r="99" spans="1:19" x14ac:dyDescent="0.25">
      <c r="A99" s="16" t="s">
        <v>33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</row>
    <row r="100" spans="1:19" x14ac:dyDescent="0.25">
      <c r="A100" s="13" t="s">
        <v>6</v>
      </c>
      <c r="B100" s="14">
        <v>420711.4105302</v>
      </c>
      <c r="C100" s="14">
        <v>100</v>
      </c>
      <c r="D100" s="14">
        <v>0</v>
      </c>
      <c r="E100" s="14">
        <v>0</v>
      </c>
      <c r="F100" s="14">
        <v>27302.4210532</v>
      </c>
      <c r="G100" s="14">
        <v>4205</v>
      </c>
      <c r="H100" s="14">
        <v>383884.78947700001</v>
      </c>
      <c r="I100" s="14">
        <v>2223.2000000000003</v>
      </c>
      <c r="J100" s="14">
        <v>0</v>
      </c>
      <c r="K100" s="14">
        <v>83</v>
      </c>
      <c r="L100" s="14">
        <v>3013</v>
      </c>
      <c r="M100" s="15"/>
      <c r="N100" s="15"/>
      <c r="O100" s="15"/>
      <c r="P100" s="15"/>
      <c r="Q100" s="15"/>
      <c r="R100" s="15"/>
      <c r="S100" s="15"/>
    </row>
    <row r="101" spans="1:19" x14ac:dyDescent="0.25">
      <c r="A101" s="13" t="s">
        <v>18</v>
      </c>
      <c r="B101" s="14">
        <v>35122</v>
      </c>
      <c r="C101" s="14">
        <v>8.3000000000000007</v>
      </c>
      <c r="D101" s="14">
        <v>0</v>
      </c>
      <c r="E101" s="14">
        <v>0</v>
      </c>
      <c r="F101" s="14">
        <v>3</v>
      </c>
      <c r="G101" s="14">
        <v>4200</v>
      </c>
      <c r="H101" s="14">
        <v>29966</v>
      </c>
      <c r="I101" s="14">
        <v>0</v>
      </c>
      <c r="J101" s="14">
        <v>0</v>
      </c>
      <c r="K101" s="14">
        <v>21</v>
      </c>
      <c r="L101" s="14">
        <v>932</v>
      </c>
      <c r="M101" s="15"/>
      <c r="N101" s="15"/>
      <c r="O101" s="15"/>
      <c r="P101" s="15"/>
      <c r="Q101" s="15"/>
      <c r="R101" s="15"/>
      <c r="S101" s="15"/>
    </row>
    <row r="102" spans="1:19" x14ac:dyDescent="0.25">
      <c r="A102" s="13" t="s">
        <v>19</v>
      </c>
      <c r="B102" s="14">
        <v>375093.21053019998</v>
      </c>
      <c r="C102" s="14">
        <v>89.2</v>
      </c>
      <c r="D102" s="14">
        <v>0</v>
      </c>
      <c r="E102" s="14">
        <v>0</v>
      </c>
      <c r="F102" s="14">
        <v>27299.4210532</v>
      </c>
      <c r="G102" s="14">
        <v>0</v>
      </c>
      <c r="H102" s="14">
        <v>347411.78947700001</v>
      </c>
      <c r="I102" s="14">
        <v>0</v>
      </c>
      <c r="J102" s="14">
        <v>0</v>
      </c>
      <c r="K102" s="14">
        <v>43</v>
      </c>
      <c r="L102" s="14">
        <v>339</v>
      </c>
      <c r="M102" s="15"/>
      <c r="N102" s="15"/>
      <c r="O102" s="15"/>
      <c r="P102" s="15"/>
      <c r="Q102" s="15"/>
      <c r="R102" s="15"/>
      <c r="S102" s="15"/>
    </row>
    <row r="103" spans="1:19" x14ac:dyDescent="0.25">
      <c r="A103" s="13" t="s">
        <v>20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5"/>
      <c r="N103" s="15"/>
      <c r="O103" s="15"/>
      <c r="P103" s="15"/>
      <c r="Q103" s="15"/>
      <c r="R103" s="15"/>
      <c r="S103" s="15"/>
    </row>
    <row r="104" spans="1:19" x14ac:dyDescent="0.25">
      <c r="A104" s="13" t="s">
        <v>11</v>
      </c>
      <c r="B104" s="14">
        <v>10496.2</v>
      </c>
      <c r="C104" s="14">
        <v>2.5</v>
      </c>
      <c r="D104" s="14">
        <v>0</v>
      </c>
      <c r="E104" s="14">
        <v>0</v>
      </c>
      <c r="F104" s="14">
        <v>0</v>
      </c>
      <c r="G104" s="14">
        <v>5</v>
      </c>
      <c r="H104" s="14">
        <v>6507</v>
      </c>
      <c r="I104" s="14">
        <v>2223.2000000000003</v>
      </c>
      <c r="J104" s="14">
        <v>0</v>
      </c>
      <c r="K104" s="14">
        <v>19</v>
      </c>
      <c r="L104" s="14">
        <v>1742</v>
      </c>
      <c r="M104" s="15"/>
      <c r="N104" s="15"/>
      <c r="O104" s="15"/>
      <c r="P104" s="15"/>
      <c r="Q104" s="15"/>
      <c r="R104" s="15"/>
      <c r="S104" s="15"/>
    </row>
    <row r="105" spans="1:19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5"/>
      <c r="N105" s="15"/>
      <c r="O105" s="15"/>
      <c r="P105" s="15"/>
      <c r="Q105" s="15"/>
      <c r="R105" s="15"/>
      <c r="S105" s="15"/>
    </row>
    <row r="106" spans="1:19" x14ac:dyDescent="0.25">
      <c r="A106" s="16" t="s">
        <v>34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</row>
    <row r="107" spans="1:19" x14ac:dyDescent="0.25">
      <c r="A107" s="13" t="s">
        <v>6</v>
      </c>
      <c r="B107" s="14">
        <v>1467562.5742797113</v>
      </c>
      <c r="C107" s="14">
        <v>100</v>
      </c>
      <c r="D107" s="14">
        <v>557.93664409505993</v>
      </c>
      <c r="E107" s="14">
        <v>11356.303749414939</v>
      </c>
      <c r="F107" s="14">
        <v>489.08775658083005</v>
      </c>
      <c r="G107" s="14">
        <v>13212.34344913635</v>
      </c>
      <c r="H107" s="14">
        <v>1225309.4623724371</v>
      </c>
      <c r="I107" s="14">
        <v>21219.542559428999</v>
      </c>
      <c r="J107" s="14">
        <v>284.5899880934</v>
      </c>
      <c r="K107" s="14">
        <v>42455.528544381981</v>
      </c>
      <c r="L107" s="14">
        <v>152677.77921614097</v>
      </c>
      <c r="M107" s="15"/>
      <c r="N107" s="15"/>
      <c r="O107" s="15"/>
      <c r="P107" s="15"/>
      <c r="Q107" s="15"/>
      <c r="R107" s="15"/>
      <c r="S107" s="15"/>
    </row>
    <row r="108" spans="1:19" x14ac:dyDescent="0.25">
      <c r="A108" s="13" t="s">
        <v>18</v>
      </c>
      <c r="B108" s="14">
        <v>311341.42408750142</v>
      </c>
      <c r="C108" s="14">
        <v>21.2</v>
      </c>
      <c r="D108" s="14">
        <v>149.51000002399996</v>
      </c>
      <c r="E108" s="14">
        <v>308.32750008599999</v>
      </c>
      <c r="F108" s="14">
        <v>138.19952084134999</v>
      </c>
      <c r="G108" s="14">
        <v>253.73708341899993</v>
      </c>
      <c r="H108" s="14">
        <v>291491.46206659416</v>
      </c>
      <c r="I108" s="14">
        <v>18062.672083334997</v>
      </c>
      <c r="J108" s="14">
        <v>143.590416667</v>
      </c>
      <c r="K108" s="14">
        <v>214.853095212</v>
      </c>
      <c r="L108" s="14">
        <v>579.0723213230001</v>
      </c>
      <c r="M108" s="15"/>
      <c r="N108" s="15"/>
      <c r="O108" s="15"/>
      <c r="P108" s="15"/>
      <c r="Q108" s="15"/>
      <c r="R108" s="15"/>
      <c r="S108" s="15"/>
    </row>
    <row r="109" spans="1:19" x14ac:dyDescent="0.25">
      <c r="A109" s="13" t="s">
        <v>19</v>
      </c>
      <c r="B109" s="14">
        <v>1146552.6704298055</v>
      </c>
      <c r="C109" s="14">
        <v>78.099999999999994</v>
      </c>
      <c r="D109" s="14">
        <v>238.27795359305998</v>
      </c>
      <c r="E109" s="14">
        <v>10768.908392196938</v>
      </c>
      <c r="F109" s="14">
        <v>279.62386904499999</v>
      </c>
      <c r="G109" s="14">
        <v>12471.09719901035</v>
      </c>
      <c r="H109" s="14">
        <v>926084.59598159639</v>
      </c>
      <c r="I109" s="14">
        <v>3114.8429165710004</v>
      </c>
      <c r="J109" s="14">
        <v>117.2283214254</v>
      </c>
      <c r="K109" s="14">
        <v>41642.345568243974</v>
      </c>
      <c r="L109" s="14">
        <v>151835.75022812196</v>
      </c>
      <c r="M109" s="15"/>
      <c r="N109" s="15"/>
      <c r="O109" s="15"/>
      <c r="P109" s="15"/>
      <c r="Q109" s="15"/>
      <c r="R109" s="15"/>
      <c r="S109" s="15"/>
    </row>
    <row r="110" spans="1:19" x14ac:dyDescent="0.25">
      <c r="A110" s="13" t="s">
        <v>20</v>
      </c>
      <c r="B110" s="14">
        <v>7729.4036085136595</v>
      </c>
      <c r="C110" s="14">
        <v>0.5</v>
      </c>
      <c r="D110" s="14">
        <v>0.59041666699999995</v>
      </c>
      <c r="E110" s="14">
        <v>0</v>
      </c>
      <c r="F110" s="14">
        <v>4.2597833334799997</v>
      </c>
      <c r="G110" s="14">
        <v>7</v>
      </c>
      <c r="H110" s="14">
        <v>7676.9629918461796</v>
      </c>
      <c r="I110" s="14">
        <v>13</v>
      </c>
      <c r="J110" s="14">
        <v>16.590416667</v>
      </c>
      <c r="K110" s="14">
        <v>0</v>
      </c>
      <c r="L110" s="14">
        <v>11</v>
      </c>
      <c r="M110" s="15"/>
      <c r="N110" s="15"/>
      <c r="O110" s="15"/>
      <c r="P110" s="15"/>
      <c r="Q110" s="15"/>
      <c r="R110" s="15"/>
      <c r="S110" s="15"/>
    </row>
    <row r="111" spans="1:19" x14ac:dyDescent="0.25">
      <c r="A111" s="13" t="s">
        <v>11</v>
      </c>
      <c r="B111" s="14">
        <v>1939.0761538903648</v>
      </c>
      <c r="C111" s="14">
        <v>0.1</v>
      </c>
      <c r="D111" s="14">
        <v>169.55827381099999</v>
      </c>
      <c r="E111" s="14">
        <v>279.06785713199997</v>
      </c>
      <c r="F111" s="14">
        <v>67.004583360999987</v>
      </c>
      <c r="G111" s="14">
        <v>480.50916670699991</v>
      </c>
      <c r="H111" s="14">
        <v>56.441332400364999</v>
      </c>
      <c r="I111" s="14">
        <v>29.027559523000001</v>
      </c>
      <c r="J111" s="14">
        <v>7.1808333339999999</v>
      </c>
      <c r="K111" s="14">
        <v>598.32988092599999</v>
      </c>
      <c r="L111" s="14">
        <v>251.95666669599996</v>
      </c>
      <c r="M111" s="15"/>
      <c r="N111" s="15"/>
      <c r="O111" s="15"/>
      <c r="P111" s="15"/>
      <c r="Q111" s="15"/>
      <c r="R111" s="15"/>
      <c r="S111" s="15"/>
    </row>
    <row r="112" spans="1:19" x14ac:dyDescent="0.25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5"/>
      <c r="N112" s="15"/>
      <c r="O112" s="15"/>
      <c r="P112" s="15"/>
      <c r="Q112" s="15"/>
      <c r="R112" s="15"/>
      <c r="S112" s="15"/>
    </row>
    <row r="113" spans="1:19" x14ac:dyDescent="0.25">
      <c r="A113" s="16" t="s">
        <v>35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</row>
    <row r="114" spans="1:19" x14ac:dyDescent="0.25">
      <c r="A114" s="13" t="s">
        <v>6</v>
      </c>
      <c r="B114" s="14">
        <v>260577.72422940802</v>
      </c>
      <c r="C114" s="14">
        <v>100</v>
      </c>
      <c r="D114" s="14">
        <v>0</v>
      </c>
      <c r="E114" s="14">
        <v>0</v>
      </c>
      <c r="F114" s="14">
        <v>153129.41175999999</v>
      </c>
      <c r="G114" s="14">
        <v>57801.72800000001</v>
      </c>
      <c r="H114" s="14">
        <v>49585.332704703993</v>
      </c>
      <c r="I114" s="14">
        <v>30.625882351999998</v>
      </c>
      <c r="J114" s="14">
        <v>30.625882351999998</v>
      </c>
      <c r="K114" s="14">
        <v>0</v>
      </c>
      <c r="L114" s="14">
        <v>0</v>
      </c>
      <c r="M114" s="15"/>
      <c r="N114" s="15"/>
      <c r="O114" s="15"/>
      <c r="P114" s="15"/>
      <c r="Q114" s="15"/>
      <c r="R114" s="15"/>
      <c r="S114" s="15"/>
    </row>
    <row r="115" spans="1:19" x14ac:dyDescent="0.25">
      <c r="A115" s="13" t="s">
        <v>18</v>
      </c>
      <c r="B115" s="14">
        <v>191473.01646470401</v>
      </c>
      <c r="C115" s="14">
        <v>73.5</v>
      </c>
      <c r="D115" s="14">
        <v>0</v>
      </c>
      <c r="E115" s="14">
        <v>0</v>
      </c>
      <c r="F115" s="14">
        <v>153129.41175999999</v>
      </c>
      <c r="G115" s="14">
        <v>0</v>
      </c>
      <c r="H115" s="14">
        <v>38312.978822351994</v>
      </c>
      <c r="I115" s="14">
        <v>0</v>
      </c>
      <c r="J115" s="14">
        <v>30.625882351999998</v>
      </c>
      <c r="K115" s="14">
        <v>0</v>
      </c>
      <c r="L115" s="14">
        <v>0</v>
      </c>
      <c r="M115" s="15"/>
      <c r="N115" s="15"/>
      <c r="O115" s="15"/>
      <c r="P115" s="15"/>
      <c r="Q115" s="15"/>
      <c r="R115" s="15"/>
      <c r="S115" s="15"/>
    </row>
    <row r="116" spans="1:19" x14ac:dyDescent="0.25">
      <c r="A116" s="13" t="s">
        <v>19</v>
      </c>
      <c r="B116" s="14">
        <v>69104.707764704013</v>
      </c>
      <c r="C116" s="14">
        <v>26.5</v>
      </c>
      <c r="D116" s="14">
        <v>0</v>
      </c>
      <c r="E116" s="14">
        <v>0</v>
      </c>
      <c r="F116" s="14">
        <v>0</v>
      </c>
      <c r="G116" s="14">
        <v>57801.72800000001</v>
      </c>
      <c r="H116" s="14">
        <v>11272.353882351999</v>
      </c>
      <c r="I116" s="14">
        <v>30.625882351999998</v>
      </c>
      <c r="J116" s="14">
        <v>0</v>
      </c>
      <c r="K116" s="14">
        <v>0</v>
      </c>
      <c r="L116" s="14">
        <v>0</v>
      </c>
      <c r="M116" s="15"/>
      <c r="N116" s="15"/>
      <c r="O116" s="15"/>
      <c r="P116" s="15"/>
      <c r="Q116" s="15"/>
      <c r="R116" s="15"/>
      <c r="S116" s="15"/>
    </row>
    <row r="117" spans="1:19" x14ac:dyDescent="0.25">
      <c r="A117" s="13" t="s">
        <v>20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5"/>
      <c r="N117" s="15"/>
      <c r="O117" s="15"/>
      <c r="P117" s="15"/>
      <c r="Q117" s="15"/>
      <c r="R117" s="15"/>
      <c r="S117" s="15"/>
    </row>
    <row r="118" spans="1:19" x14ac:dyDescent="0.25">
      <c r="A118" s="13" t="s">
        <v>11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5"/>
      <c r="N118" s="15"/>
      <c r="O118" s="15"/>
      <c r="P118" s="15"/>
      <c r="Q118" s="15"/>
      <c r="R118" s="15"/>
      <c r="S118" s="15"/>
    </row>
    <row r="119" spans="1:19" x14ac:dyDescent="0.2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5"/>
      <c r="N119" s="15"/>
      <c r="O119" s="15"/>
      <c r="P119" s="15"/>
      <c r="Q119" s="15"/>
      <c r="R119" s="15"/>
      <c r="S119" s="15"/>
    </row>
    <row r="120" spans="1:19" x14ac:dyDescent="0.25">
      <c r="A120" s="16" t="s">
        <v>36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</row>
    <row r="121" spans="1:19" x14ac:dyDescent="0.25">
      <c r="A121" s="13" t="s">
        <v>6</v>
      </c>
      <c r="B121" s="14">
        <v>312308.69998329901</v>
      </c>
      <c r="C121" s="14">
        <v>100</v>
      </c>
      <c r="D121" s="14">
        <v>186.99999998999999</v>
      </c>
      <c r="E121" s="14">
        <v>186.99999998999999</v>
      </c>
      <c r="F121" s="14">
        <v>0</v>
      </c>
      <c r="G121" s="14">
        <v>249.33333332000001</v>
      </c>
      <c r="H121" s="14">
        <v>249352.03331999897</v>
      </c>
      <c r="I121" s="14">
        <v>0</v>
      </c>
      <c r="J121" s="14">
        <v>0</v>
      </c>
      <c r="K121" s="14">
        <v>0</v>
      </c>
      <c r="L121" s="14">
        <v>62333.333330000009</v>
      </c>
      <c r="M121" s="15"/>
      <c r="N121" s="15"/>
      <c r="O121" s="15"/>
      <c r="P121" s="15"/>
      <c r="Q121" s="15"/>
      <c r="R121" s="15"/>
      <c r="S121" s="15"/>
    </row>
    <row r="122" spans="1:19" x14ac:dyDescent="0.25">
      <c r="A122" s="13" t="s">
        <v>18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5"/>
      <c r="N122" s="15"/>
      <c r="O122" s="15"/>
      <c r="P122" s="15"/>
      <c r="Q122" s="15"/>
      <c r="R122" s="15"/>
      <c r="S122" s="15"/>
    </row>
    <row r="123" spans="1:19" x14ac:dyDescent="0.25">
      <c r="A123" s="13" t="s">
        <v>19</v>
      </c>
      <c r="B123" s="14">
        <v>312308.69998329901</v>
      </c>
      <c r="C123" s="14">
        <v>100</v>
      </c>
      <c r="D123" s="14">
        <v>186.99999998999999</v>
      </c>
      <c r="E123" s="14">
        <v>186.99999998999999</v>
      </c>
      <c r="F123" s="14">
        <v>0</v>
      </c>
      <c r="G123" s="14">
        <v>249.33333332000001</v>
      </c>
      <c r="H123" s="14">
        <v>249352.03331999897</v>
      </c>
      <c r="I123" s="14">
        <v>0</v>
      </c>
      <c r="J123" s="14">
        <v>0</v>
      </c>
      <c r="K123" s="14">
        <v>0</v>
      </c>
      <c r="L123" s="14">
        <v>62333.333330000009</v>
      </c>
      <c r="M123" s="15"/>
      <c r="N123" s="15"/>
      <c r="O123" s="15"/>
      <c r="P123" s="15"/>
      <c r="Q123" s="15"/>
      <c r="R123" s="15"/>
      <c r="S123" s="15"/>
    </row>
    <row r="124" spans="1:19" x14ac:dyDescent="0.25">
      <c r="A124" s="13" t="s">
        <v>20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5"/>
      <c r="N124" s="15"/>
      <c r="O124" s="15"/>
      <c r="P124" s="15"/>
      <c r="Q124" s="15"/>
      <c r="R124" s="15"/>
      <c r="S124" s="15"/>
    </row>
    <row r="125" spans="1:19" x14ac:dyDescent="0.25">
      <c r="A125" s="13" t="s">
        <v>11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5"/>
      <c r="N125" s="15"/>
      <c r="O125" s="15"/>
      <c r="P125" s="15"/>
      <c r="Q125" s="15"/>
      <c r="R125" s="15"/>
      <c r="S125" s="15"/>
    </row>
    <row r="126" spans="1:19" x14ac:dyDescent="0.25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5"/>
      <c r="N126" s="15"/>
      <c r="O126" s="15"/>
      <c r="P126" s="15"/>
      <c r="Q126" s="15"/>
      <c r="R126" s="15"/>
      <c r="S126" s="15"/>
    </row>
    <row r="127" spans="1:19" x14ac:dyDescent="0.25">
      <c r="A127" s="16" t="s">
        <v>37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</row>
    <row r="128" spans="1:19" x14ac:dyDescent="0.25">
      <c r="A128" s="13" t="s">
        <v>6</v>
      </c>
      <c r="B128" s="14">
        <v>418166.6275</v>
      </c>
      <c r="C128" s="14">
        <v>100</v>
      </c>
      <c r="D128" s="14">
        <v>14591.400000000001</v>
      </c>
      <c r="E128" s="14">
        <v>44089.850000000006</v>
      </c>
      <c r="F128" s="14">
        <v>7623.0000000000009</v>
      </c>
      <c r="G128" s="14">
        <v>19474.17500000001</v>
      </c>
      <c r="H128" s="14">
        <v>298919.27749999997</v>
      </c>
      <c r="I128" s="14">
        <v>1008.8</v>
      </c>
      <c r="J128" s="14">
        <v>128</v>
      </c>
      <c r="K128" s="14">
        <v>206.375</v>
      </c>
      <c r="L128" s="14">
        <v>32125.750000000011</v>
      </c>
      <c r="M128" s="15"/>
      <c r="N128" s="15"/>
      <c r="O128" s="15"/>
      <c r="P128" s="15"/>
      <c r="Q128" s="15"/>
      <c r="R128" s="15"/>
      <c r="S128" s="15"/>
    </row>
    <row r="129" spans="1:19" x14ac:dyDescent="0.25">
      <c r="A129" s="13" t="s">
        <v>18</v>
      </c>
      <c r="B129" s="14">
        <v>70693.675000000003</v>
      </c>
      <c r="C129" s="14">
        <v>16.899999999999999</v>
      </c>
      <c r="D129" s="14">
        <v>14564.400000000001</v>
      </c>
      <c r="E129" s="14">
        <v>14669.650000000001</v>
      </c>
      <c r="F129" s="14">
        <v>7282.2000000000007</v>
      </c>
      <c r="G129" s="14">
        <v>523.77499999999998</v>
      </c>
      <c r="H129" s="14">
        <v>32859.925000000003</v>
      </c>
      <c r="I129" s="14">
        <v>71.7</v>
      </c>
      <c r="J129" s="14">
        <v>106</v>
      </c>
      <c r="K129" s="14">
        <v>156.375</v>
      </c>
      <c r="L129" s="14">
        <v>459.65</v>
      </c>
      <c r="M129" s="15"/>
      <c r="N129" s="15"/>
      <c r="O129" s="15"/>
      <c r="P129" s="15"/>
      <c r="Q129" s="15"/>
      <c r="R129" s="15"/>
      <c r="S129" s="15"/>
    </row>
    <row r="130" spans="1:19" x14ac:dyDescent="0.25">
      <c r="A130" s="13" t="s">
        <v>19</v>
      </c>
      <c r="B130" s="14">
        <v>238413.56999999995</v>
      </c>
      <c r="C130" s="14">
        <v>57</v>
      </c>
      <c r="D130" s="14">
        <v>23</v>
      </c>
      <c r="E130" s="14">
        <v>22104.000000000004</v>
      </c>
      <c r="F130" s="14">
        <v>98.7</v>
      </c>
      <c r="G130" s="14">
        <v>17567.600000000009</v>
      </c>
      <c r="H130" s="14">
        <v>167064.87</v>
      </c>
      <c r="I130" s="14">
        <v>778.7</v>
      </c>
      <c r="J130" s="14">
        <v>19</v>
      </c>
      <c r="K130" s="14">
        <v>23</v>
      </c>
      <c r="L130" s="14">
        <v>30734.700000000008</v>
      </c>
      <c r="M130" s="15"/>
      <c r="N130" s="15"/>
      <c r="O130" s="15"/>
      <c r="P130" s="15"/>
      <c r="Q130" s="15"/>
      <c r="R130" s="15"/>
      <c r="S130" s="15"/>
    </row>
    <row r="131" spans="1:19" x14ac:dyDescent="0.25">
      <c r="A131" s="13" t="s">
        <v>20</v>
      </c>
      <c r="B131" s="14">
        <v>47465.887499999997</v>
      </c>
      <c r="C131" s="14">
        <v>11.4</v>
      </c>
      <c r="D131" s="14">
        <v>0</v>
      </c>
      <c r="E131" s="14">
        <v>7282.2000000000007</v>
      </c>
      <c r="F131" s="14">
        <v>0</v>
      </c>
      <c r="G131" s="14">
        <v>15</v>
      </c>
      <c r="H131" s="14">
        <v>40168.6875</v>
      </c>
      <c r="I131" s="14">
        <v>0</v>
      </c>
      <c r="J131" s="14">
        <v>0</v>
      </c>
      <c r="K131" s="14">
        <v>0</v>
      </c>
      <c r="L131" s="14">
        <v>0</v>
      </c>
      <c r="M131" s="15"/>
      <c r="N131" s="15"/>
      <c r="O131" s="15"/>
      <c r="P131" s="15"/>
      <c r="Q131" s="15"/>
      <c r="R131" s="15"/>
      <c r="S131" s="15"/>
    </row>
    <row r="132" spans="1:19" x14ac:dyDescent="0.25">
      <c r="A132" s="13" t="s">
        <v>11</v>
      </c>
      <c r="B132" s="14">
        <v>61593.49500000001</v>
      </c>
      <c r="C132" s="14">
        <v>14.7</v>
      </c>
      <c r="D132" s="14">
        <v>4</v>
      </c>
      <c r="E132" s="14">
        <v>34</v>
      </c>
      <c r="F132" s="14">
        <v>242.10000000000002</v>
      </c>
      <c r="G132" s="14">
        <v>1367.8</v>
      </c>
      <c r="H132" s="14">
        <v>58825.795000000013</v>
      </c>
      <c r="I132" s="14">
        <v>158.4</v>
      </c>
      <c r="J132" s="14">
        <v>3</v>
      </c>
      <c r="K132" s="14">
        <v>27</v>
      </c>
      <c r="L132" s="14">
        <v>931.4</v>
      </c>
      <c r="M132" s="15"/>
      <c r="N132" s="15"/>
      <c r="O132" s="15"/>
      <c r="P132" s="15"/>
      <c r="Q132" s="15"/>
      <c r="R132" s="15"/>
      <c r="S132" s="15"/>
    </row>
    <row r="133" spans="1:19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5"/>
      <c r="N133" s="15"/>
      <c r="O133" s="15"/>
      <c r="P133" s="15"/>
      <c r="Q133" s="15"/>
      <c r="R133" s="15"/>
      <c r="S133" s="15"/>
    </row>
    <row r="134" spans="1:19" x14ac:dyDescent="0.25">
      <c r="A134" s="16" t="s">
        <v>38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</row>
    <row r="135" spans="1:19" x14ac:dyDescent="0.25">
      <c r="A135" s="13" t="s">
        <v>6</v>
      </c>
      <c r="B135" s="14">
        <v>344594.04545863002</v>
      </c>
      <c r="C135" s="14">
        <v>100</v>
      </c>
      <c r="D135" s="14">
        <v>899</v>
      </c>
      <c r="E135" s="14">
        <v>502</v>
      </c>
      <c r="F135" s="14">
        <v>894.5</v>
      </c>
      <c r="G135" s="14">
        <v>51843.068182340001</v>
      </c>
      <c r="H135" s="14">
        <v>233283.52273003003</v>
      </c>
      <c r="I135" s="14">
        <v>28427.272727710006</v>
      </c>
      <c r="J135" s="14">
        <v>409</v>
      </c>
      <c r="K135" s="14">
        <v>345</v>
      </c>
      <c r="L135" s="14">
        <v>27990.681818550001</v>
      </c>
      <c r="M135" s="15"/>
      <c r="N135" s="15"/>
      <c r="O135" s="15"/>
      <c r="P135" s="15"/>
      <c r="Q135" s="15"/>
      <c r="R135" s="15"/>
      <c r="S135" s="15"/>
    </row>
    <row r="136" spans="1:19" x14ac:dyDescent="0.25">
      <c r="A136" s="13" t="s">
        <v>18</v>
      </c>
      <c r="B136" s="14">
        <v>158764.11363830001</v>
      </c>
      <c r="C136" s="14">
        <v>46.1</v>
      </c>
      <c r="D136" s="14">
        <v>488</v>
      </c>
      <c r="E136" s="14">
        <v>168</v>
      </c>
      <c r="F136" s="14">
        <v>90</v>
      </c>
      <c r="G136" s="14">
        <v>9670.3636363700007</v>
      </c>
      <c r="H136" s="14">
        <v>147540.75000193002</v>
      </c>
      <c r="I136" s="14">
        <v>7</v>
      </c>
      <c r="J136" s="14">
        <v>82</v>
      </c>
      <c r="K136" s="14">
        <v>5</v>
      </c>
      <c r="L136" s="14">
        <v>713</v>
      </c>
      <c r="M136" s="15"/>
      <c r="N136" s="15"/>
      <c r="O136" s="15"/>
      <c r="P136" s="15"/>
      <c r="Q136" s="15"/>
      <c r="R136" s="15"/>
      <c r="S136" s="15"/>
    </row>
    <row r="137" spans="1:19" x14ac:dyDescent="0.25">
      <c r="A137" s="13" t="s">
        <v>19</v>
      </c>
      <c r="B137" s="14">
        <v>26456.022727299998</v>
      </c>
      <c r="C137" s="14">
        <v>7.7</v>
      </c>
      <c r="D137" s="14">
        <v>85</v>
      </c>
      <c r="E137" s="14">
        <v>165</v>
      </c>
      <c r="F137" s="14">
        <v>393.5</v>
      </c>
      <c r="G137" s="14">
        <v>3306.5454545500002</v>
      </c>
      <c r="H137" s="14">
        <v>19243.977272749999</v>
      </c>
      <c r="I137" s="14">
        <v>3</v>
      </c>
      <c r="J137" s="14">
        <v>85</v>
      </c>
      <c r="K137" s="14">
        <v>4</v>
      </c>
      <c r="L137" s="14">
        <v>3170</v>
      </c>
      <c r="M137" s="15"/>
      <c r="N137" s="15"/>
      <c r="O137" s="15"/>
      <c r="P137" s="15"/>
      <c r="Q137" s="15"/>
      <c r="R137" s="15"/>
      <c r="S137" s="15"/>
    </row>
    <row r="138" spans="1:19" x14ac:dyDescent="0.25">
      <c r="A138" s="13" t="s">
        <v>20</v>
      </c>
      <c r="B138" s="14">
        <v>7213.25</v>
      </c>
      <c r="C138" s="14">
        <v>2.1</v>
      </c>
      <c r="D138" s="14">
        <v>245</v>
      </c>
      <c r="E138" s="14">
        <v>169</v>
      </c>
      <c r="F138" s="14">
        <v>328</v>
      </c>
      <c r="G138" s="14">
        <v>128.75</v>
      </c>
      <c r="H138" s="14">
        <v>5669.5</v>
      </c>
      <c r="I138" s="14">
        <v>82</v>
      </c>
      <c r="J138" s="14">
        <v>162</v>
      </c>
      <c r="K138" s="14">
        <v>252</v>
      </c>
      <c r="L138" s="14">
        <v>177</v>
      </c>
      <c r="M138" s="15"/>
      <c r="N138" s="15"/>
      <c r="O138" s="15"/>
      <c r="P138" s="15"/>
      <c r="Q138" s="15"/>
      <c r="R138" s="15"/>
      <c r="S138" s="15"/>
    </row>
    <row r="139" spans="1:19" x14ac:dyDescent="0.25">
      <c r="A139" s="13" t="s">
        <v>11</v>
      </c>
      <c r="B139" s="14">
        <v>152160.65909303</v>
      </c>
      <c r="C139" s="14">
        <v>44.2</v>
      </c>
      <c r="D139" s="14">
        <v>81</v>
      </c>
      <c r="E139" s="14">
        <v>0</v>
      </c>
      <c r="F139" s="14">
        <v>83</v>
      </c>
      <c r="G139" s="14">
        <v>38737.409091420006</v>
      </c>
      <c r="H139" s="14">
        <v>60829.295455350009</v>
      </c>
      <c r="I139" s="14">
        <v>28335.272727710006</v>
      </c>
      <c r="J139" s="14">
        <v>80</v>
      </c>
      <c r="K139" s="14">
        <v>84</v>
      </c>
      <c r="L139" s="14">
        <v>23930.681818550001</v>
      </c>
      <c r="M139" s="15"/>
      <c r="N139" s="15"/>
      <c r="O139" s="15"/>
      <c r="P139" s="15"/>
      <c r="Q139" s="15"/>
      <c r="R139" s="15"/>
      <c r="S139" s="15"/>
    </row>
    <row r="140" spans="1:19" x14ac:dyDescent="0.2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5"/>
      <c r="N140" s="15"/>
      <c r="O140" s="15"/>
      <c r="P140" s="15"/>
      <c r="Q140" s="15"/>
      <c r="R140" s="15"/>
      <c r="S140" s="15"/>
    </row>
    <row r="141" spans="1:19" x14ac:dyDescent="0.25">
      <c r="A141" s="16" t="s">
        <v>39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</row>
    <row r="142" spans="1:19" x14ac:dyDescent="0.25">
      <c r="A142" s="13" t="s">
        <v>6</v>
      </c>
      <c r="B142" s="14">
        <v>2122381.114546482</v>
      </c>
      <c r="C142" s="14">
        <v>100</v>
      </c>
      <c r="D142" s="14">
        <v>295071.86935810925</v>
      </c>
      <c r="E142" s="14">
        <v>165139.25971016687</v>
      </c>
      <c r="F142" s="14">
        <v>88700.258832901498</v>
      </c>
      <c r="G142" s="14">
        <v>159712.52123293217</v>
      </c>
      <c r="H142" s="14">
        <v>895274.89179169317</v>
      </c>
      <c r="I142" s="14">
        <v>218469.80681322166</v>
      </c>
      <c r="J142" s="14">
        <v>95381.474629468765</v>
      </c>
      <c r="K142" s="14">
        <v>70294.04176375379</v>
      </c>
      <c r="L142" s="14">
        <v>134336.99041423286</v>
      </c>
      <c r="M142" s="15"/>
      <c r="N142" s="15"/>
      <c r="O142" s="15"/>
      <c r="P142" s="15"/>
      <c r="Q142" s="15"/>
      <c r="R142" s="15"/>
      <c r="S142" s="15"/>
    </row>
    <row r="143" spans="1:19" x14ac:dyDescent="0.25">
      <c r="A143" s="13" t="s">
        <v>18</v>
      </c>
      <c r="B143" s="14">
        <v>236561.12944803556</v>
      </c>
      <c r="C143" s="14">
        <f>B143/B142*100</f>
        <v>11.146024991773675</v>
      </c>
      <c r="D143" s="14">
        <v>43075.07912024104</v>
      </c>
      <c r="E143" s="14">
        <v>29347.006530986306</v>
      </c>
      <c r="F143" s="14">
        <v>4775.0697732893859</v>
      </c>
      <c r="G143" s="14">
        <v>23997.888712952212</v>
      </c>
      <c r="H143" s="14">
        <v>75993.081054236856</v>
      </c>
      <c r="I143" s="14">
        <v>22735.172679134805</v>
      </c>
      <c r="J143" s="14">
        <v>10016.425876574453</v>
      </c>
      <c r="K143" s="14">
        <v>9103.4133433106399</v>
      </c>
      <c r="L143" s="14">
        <v>17517.992357309733</v>
      </c>
      <c r="M143" s="15"/>
      <c r="N143" s="15"/>
      <c r="O143" s="15"/>
      <c r="P143" s="15"/>
      <c r="Q143" s="15"/>
      <c r="R143" s="15"/>
      <c r="S143" s="15"/>
    </row>
    <row r="144" spans="1:19" x14ac:dyDescent="0.25">
      <c r="A144" s="13" t="s">
        <v>19</v>
      </c>
      <c r="B144" s="14">
        <v>1665335.6524770793</v>
      </c>
      <c r="C144" s="14">
        <f>B144/B142*100</f>
        <v>78.465438702932204</v>
      </c>
      <c r="D144" s="14">
        <v>225117.72107424017</v>
      </c>
      <c r="E144" s="14">
        <v>123147.51370491173</v>
      </c>
      <c r="F144" s="14">
        <v>72699.102260211745</v>
      </c>
      <c r="G144" s="14">
        <v>117117.73396018511</v>
      </c>
      <c r="H144" s="14">
        <v>731623.27338252601</v>
      </c>
      <c r="I144" s="14">
        <v>170094.25304007786</v>
      </c>
      <c r="J144" s="14">
        <v>75827.74376511258</v>
      </c>
      <c r="K144" s="14">
        <v>55604.150464441416</v>
      </c>
      <c r="L144" s="14">
        <v>94104.160825370927</v>
      </c>
      <c r="M144" s="15"/>
      <c r="N144" s="15"/>
      <c r="O144" s="15"/>
      <c r="P144" s="15"/>
      <c r="Q144" s="15"/>
      <c r="R144" s="15"/>
      <c r="S144" s="15"/>
    </row>
    <row r="145" spans="1:19" x14ac:dyDescent="0.25">
      <c r="A145" s="13" t="s">
        <v>20</v>
      </c>
      <c r="B145" s="14">
        <v>76314.576811415609</v>
      </c>
      <c r="C145" s="14">
        <f>B145/B142*100</f>
        <v>3.5957056104752789</v>
      </c>
      <c r="D145" s="14">
        <v>7995.8421697828398</v>
      </c>
      <c r="E145" s="14">
        <v>5147.0164948936381</v>
      </c>
      <c r="F145" s="14">
        <v>6327.2887330497688</v>
      </c>
      <c r="G145" s="14">
        <v>5743.8885631068924</v>
      </c>
      <c r="H145" s="14">
        <v>28049.816900659687</v>
      </c>
      <c r="I145" s="14">
        <v>8932.1116114234374</v>
      </c>
      <c r="J145" s="14">
        <v>585.90975962568496</v>
      </c>
      <c r="K145" s="14">
        <v>2256.2682450553025</v>
      </c>
      <c r="L145" s="14">
        <v>11276.434333818357</v>
      </c>
      <c r="M145" s="15"/>
      <c r="N145" s="15"/>
      <c r="O145" s="15"/>
      <c r="P145" s="15"/>
      <c r="Q145" s="15"/>
      <c r="R145" s="15"/>
      <c r="S145" s="15"/>
    </row>
    <row r="146" spans="1:19" x14ac:dyDescent="0.25">
      <c r="A146" s="13" t="s">
        <v>11</v>
      </c>
      <c r="B146" s="14">
        <v>144169.75580995152</v>
      </c>
      <c r="C146" s="14">
        <f>B146/B142*100</f>
        <v>6.7928306948188339</v>
      </c>
      <c r="D146" s="14">
        <v>18883.226993845208</v>
      </c>
      <c r="E146" s="14">
        <v>7497.7229793752012</v>
      </c>
      <c r="F146" s="14">
        <v>4898.7980663505796</v>
      </c>
      <c r="G146" s="14">
        <v>12853.009996687972</v>
      </c>
      <c r="H146" s="14">
        <v>59608.72045427069</v>
      </c>
      <c r="I146" s="14">
        <v>16708.269482585529</v>
      </c>
      <c r="J146" s="14">
        <v>8951.3952281560505</v>
      </c>
      <c r="K146" s="14">
        <v>3330.2097109464207</v>
      </c>
      <c r="L146" s="14">
        <v>11438.402897733828</v>
      </c>
      <c r="M146" s="15"/>
      <c r="N146" s="15"/>
      <c r="O146" s="15"/>
      <c r="P146" s="15"/>
      <c r="Q146" s="15"/>
      <c r="R146" s="15"/>
      <c r="S146" s="15"/>
    </row>
    <row r="147" spans="1:19" x14ac:dyDescent="0.25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5"/>
      <c r="N147" s="15"/>
      <c r="O147" s="15"/>
      <c r="P147" s="15"/>
      <c r="Q147" s="15"/>
      <c r="R147" s="15"/>
      <c r="S147" s="15"/>
    </row>
    <row r="148" spans="1:19" x14ac:dyDescent="0.25">
      <c r="A148" s="16" t="s">
        <v>40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</row>
    <row r="149" spans="1:19" x14ac:dyDescent="0.25">
      <c r="A149" s="13" t="s">
        <v>6</v>
      </c>
      <c r="B149" s="14">
        <v>469821.9743629499</v>
      </c>
      <c r="C149" s="14">
        <v>100</v>
      </c>
      <c r="D149" s="14">
        <v>10283.760414664484</v>
      </c>
      <c r="E149" s="14">
        <v>44943.350945574042</v>
      </c>
      <c r="F149" s="14">
        <v>31784.659530565925</v>
      </c>
      <c r="G149" s="14">
        <v>54365.855157229162</v>
      </c>
      <c r="H149" s="14">
        <v>200540.73251248241</v>
      </c>
      <c r="I149" s="14">
        <v>40270.270125074974</v>
      </c>
      <c r="J149" s="14">
        <v>19478.568515484985</v>
      </c>
      <c r="K149" s="14">
        <v>29461.624252001951</v>
      </c>
      <c r="L149" s="14">
        <v>38693.152909871773</v>
      </c>
      <c r="M149" s="15"/>
      <c r="N149" s="15"/>
      <c r="O149" s="15"/>
      <c r="P149" s="15"/>
      <c r="Q149" s="15"/>
      <c r="R149" s="15"/>
      <c r="S149" s="15"/>
    </row>
    <row r="150" spans="1:19" x14ac:dyDescent="0.25">
      <c r="A150" s="13" t="s">
        <v>18</v>
      </c>
      <c r="B150" s="14">
        <v>79225.215317271519</v>
      </c>
      <c r="C150" s="14">
        <v>16.899999999999999</v>
      </c>
      <c r="D150" s="14">
        <v>5675.451257737438</v>
      </c>
      <c r="E150" s="14">
        <v>14256.863762773817</v>
      </c>
      <c r="F150" s="14">
        <v>2103.9009083524229</v>
      </c>
      <c r="G150" s="14">
        <v>12388.153664920008</v>
      </c>
      <c r="H150" s="14">
        <v>25669.314533321238</v>
      </c>
      <c r="I150" s="14">
        <v>3765.176759439893</v>
      </c>
      <c r="J150" s="14">
        <v>6319.5214039435032</v>
      </c>
      <c r="K150" s="14">
        <v>2860.1158742179609</v>
      </c>
      <c r="L150" s="14">
        <v>6186.7171525653384</v>
      </c>
      <c r="M150" s="15"/>
      <c r="N150" s="15"/>
      <c r="O150" s="15"/>
      <c r="P150" s="15"/>
      <c r="Q150" s="15"/>
      <c r="R150" s="15"/>
      <c r="S150" s="15"/>
    </row>
    <row r="151" spans="1:19" x14ac:dyDescent="0.25">
      <c r="A151" s="13" t="s">
        <v>19</v>
      </c>
      <c r="B151" s="14">
        <v>368669.5224817837</v>
      </c>
      <c r="C151" s="14">
        <v>78.5</v>
      </c>
      <c r="D151" s="14">
        <v>4041.8725832285218</v>
      </c>
      <c r="E151" s="14">
        <v>28994.256506846537</v>
      </c>
      <c r="F151" s="14">
        <v>27755.337970899396</v>
      </c>
      <c r="G151" s="14">
        <v>40154.302340191171</v>
      </c>
      <c r="H151" s="14">
        <v>166886.73621114483</v>
      </c>
      <c r="I151" s="14">
        <v>32075.744209022494</v>
      </c>
      <c r="J151" s="14">
        <v>12087.949193146322</v>
      </c>
      <c r="K151" s="14">
        <v>26117.268988695363</v>
      </c>
      <c r="L151" s="14">
        <v>30556.054478608792</v>
      </c>
      <c r="M151" s="15"/>
      <c r="N151" s="15"/>
      <c r="O151" s="15"/>
      <c r="P151" s="15"/>
      <c r="Q151" s="15"/>
      <c r="R151" s="15"/>
      <c r="S151" s="15"/>
    </row>
    <row r="152" spans="1:19" x14ac:dyDescent="0.25">
      <c r="A152" s="13" t="s">
        <v>20</v>
      </c>
      <c r="B152" s="14">
        <v>12151.368926409865</v>
      </c>
      <c r="C152" s="14">
        <v>2.6</v>
      </c>
      <c r="D152" s="14">
        <v>361.62749233053682</v>
      </c>
      <c r="E152" s="14">
        <v>1471.9237704105194</v>
      </c>
      <c r="F152" s="14">
        <v>1829.58920743302</v>
      </c>
      <c r="G152" s="14">
        <v>1073.2804473968754</v>
      </c>
      <c r="H152" s="14">
        <v>4680.4644274923194</v>
      </c>
      <c r="I152" s="14">
        <v>1050.990651024787</v>
      </c>
      <c r="J152" s="14">
        <v>111.68324582937376</v>
      </c>
      <c r="K152" s="14">
        <v>340.61459104920004</v>
      </c>
      <c r="L152" s="14">
        <v>1231.1950934432359</v>
      </c>
      <c r="M152" s="15"/>
      <c r="N152" s="15"/>
      <c r="O152" s="15"/>
      <c r="P152" s="15"/>
      <c r="Q152" s="15"/>
      <c r="R152" s="15"/>
      <c r="S152" s="15"/>
    </row>
    <row r="153" spans="1:19" x14ac:dyDescent="0.25">
      <c r="A153" s="13" t="s">
        <v>11</v>
      </c>
      <c r="B153" s="14">
        <v>9775.8676374847964</v>
      </c>
      <c r="C153" s="14">
        <v>2.1</v>
      </c>
      <c r="D153" s="14">
        <v>204.80908136798604</v>
      </c>
      <c r="E153" s="14">
        <v>220.30690554316845</v>
      </c>
      <c r="F153" s="14">
        <v>95.831443881089996</v>
      </c>
      <c r="G153" s="14">
        <v>750.11870472112093</v>
      </c>
      <c r="H153" s="14">
        <v>3304.217340524011</v>
      </c>
      <c r="I153" s="14">
        <v>3378.3585055877979</v>
      </c>
      <c r="J153" s="14">
        <v>959.41467256578721</v>
      </c>
      <c r="K153" s="14">
        <v>143.62479803942693</v>
      </c>
      <c r="L153" s="14">
        <v>719.18618525440411</v>
      </c>
      <c r="M153" s="15"/>
      <c r="N153" s="15"/>
      <c r="O153" s="15"/>
      <c r="P153" s="15"/>
      <c r="Q153" s="15"/>
      <c r="R153" s="15"/>
      <c r="S153" s="15"/>
    </row>
    <row r="154" spans="1:19" x14ac:dyDescent="0.25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5"/>
      <c r="N154" s="15"/>
      <c r="O154" s="15"/>
      <c r="P154" s="15"/>
      <c r="Q154" s="15"/>
      <c r="R154" s="15"/>
      <c r="S154" s="15"/>
    </row>
    <row r="155" spans="1:19" x14ac:dyDescent="0.25">
      <c r="A155" s="16" t="s">
        <v>41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</row>
    <row r="156" spans="1:19" x14ac:dyDescent="0.25">
      <c r="A156" s="13" t="s">
        <v>6</v>
      </c>
      <c r="B156" s="14">
        <v>195648.55424517707</v>
      </c>
      <c r="C156" s="14">
        <v>100</v>
      </c>
      <c r="D156" s="14">
        <v>28918.416216995865</v>
      </c>
      <c r="E156" s="14">
        <v>13748.91383622427</v>
      </c>
      <c r="F156" s="14">
        <v>6059.947708652393</v>
      </c>
      <c r="G156" s="14">
        <v>14162.545272067669</v>
      </c>
      <c r="H156" s="14">
        <v>77676.003184380737</v>
      </c>
      <c r="I156" s="14">
        <v>23110.361265191423</v>
      </c>
      <c r="J156" s="14">
        <v>9455.5850953168956</v>
      </c>
      <c r="K156" s="14">
        <v>4995.1606855484943</v>
      </c>
      <c r="L156" s="14">
        <v>17521.620980799864</v>
      </c>
      <c r="M156" s="15"/>
      <c r="N156" s="15"/>
      <c r="O156" s="15"/>
      <c r="P156" s="15"/>
      <c r="Q156" s="15"/>
      <c r="R156" s="15"/>
      <c r="S156" s="15"/>
    </row>
    <row r="157" spans="1:19" x14ac:dyDescent="0.25">
      <c r="A157" s="13" t="s">
        <v>18</v>
      </c>
      <c r="B157" s="14">
        <v>18501.049062347829</v>
      </c>
      <c r="C157" s="14">
        <v>9.5</v>
      </c>
      <c r="D157" s="14">
        <v>1831.460477513484</v>
      </c>
      <c r="E157" s="14">
        <v>1068.9759312507485</v>
      </c>
      <c r="F157" s="14">
        <v>58.759691104766155</v>
      </c>
      <c r="G157" s="14">
        <v>3052.6270291709197</v>
      </c>
      <c r="H157" s="14">
        <v>6751.2343437725394</v>
      </c>
      <c r="I157" s="14">
        <v>2832.1072312348879</v>
      </c>
      <c r="J157" s="14">
        <v>93.48059858827915</v>
      </c>
      <c r="K157" s="14">
        <v>42.398838924152997</v>
      </c>
      <c r="L157" s="14">
        <v>2770.0049207880484</v>
      </c>
      <c r="M157" s="15"/>
      <c r="N157" s="15"/>
      <c r="O157" s="15"/>
      <c r="P157" s="15"/>
      <c r="Q157" s="15"/>
      <c r="R157" s="15"/>
      <c r="S157" s="15"/>
    </row>
    <row r="158" spans="1:19" x14ac:dyDescent="0.25">
      <c r="A158" s="13" t="s">
        <v>19</v>
      </c>
      <c r="B158" s="14">
        <v>149860.41048524686</v>
      </c>
      <c r="C158" s="14">
        <v>76.599999999999994</v>
      </c>
      <c r="D158" s="14">
        <v>21837.934499193776</v>
      </c>
      <c r="E158" s="14">
        <v>11772.101034883912</v>
      </c>
      <c r="F158" s="14">
        <v>5908.7331781988687</v>
      </c>
      <c r="G158" s="14">
        <v>10601.294452135446</v>
      </c>
      <c r="H158" s="14">
        <v>61176.77014827016</v>
      </c>
      <c r="I158" s="14">
        <v>16674.743114661407</v>
      </c>
      <c r="J158" s="14">
        <v>7880.8255508237316</v>
      </c>
      <c r="K158" s="14">
        <v>4913.3974727850127</v>
      </c>
      <c r="L158" s="14">
        <v>9094.6110342951051</v>
      </c>
      <c r="M158" s="15"/>
      <c r="N158" s="15"/>
      <c r="O158" s="15"/>
      <c r="P158" s="15"/>
      <c r="Q158" s="15"/>
      <c r="R158" s="15"/>
      <c r="S158" s="15"/>
    </row>
    <row r="159" spans="1:19" x14ac:dyDescent="0.25">
      <c r="A159" s="13" t="s">
        <v>20</v>
      </c>
      <c r="B159" s="14">
        <v>13712.502084942849</v>
      </c>
      <c r="C159" s="14">
        <v>7</v>
      </c>
      <c r="D159" s="14">
        <v>727.84007342293046</v>
      </c>
      <c r="E159" s="14">
        <v>21.772440367839</v>
      </c>
      <c r="F159" s="14">
        <v>0</v>
      </c>
      <c r="G159" s="14">
        <v>137.33140145223794</v>
      </c>
      <c r="H159" s="14">
        <v>6658.0665124098105</v>
      </c>
      <c r="I159" s="14">
        <v>879.64782670227146</v>
      </c>
      <c r="J159" s="14">
        <v>21.315040689054005</v>
      </c>
      <c r="K159" s="14">
        <v>2.0230086944683636</v>
      </c>
      <c r="L159" s="14">
        <v>5264.505781204236</v>
      </c>
      <c r="M159" s="15"/>
      <c r="N159" s="15"/>
      <c r="O159" s="15"/>
      <c r="P159" s="15"/>
      <c r="Q159" s="15"/>
      <c r="R159" s="15"/>
      <c r="S159" s="15"/>
    </row>
    <row r="160" spans="1:19" x14ac:dyDescent="0.25">
      <c r="A160" s="13" t="s">
        <v>11</v>
      </c>
      <c r="B160" s="14">
        <v>13574.592612639508</v>
      </c>
      <c r="C160" s="14">
        <v>6.9</v>
      </c>
      <c r="D160" s="14">
        <v>4521.1811668656801</v>
      </c>
      <c r="E160" s="14">
        <v>886.06442972177206</v>
      </c>
      <c r="F160" s="14">
        <v>92.454839348758142</v>
      </c>
      <c r="G160" s="14">
        <v>371.29238930906644</v>
      </c>
      <c r="H160" s="14">
        <v>3089.9321799282152</v>
      </c>
      <c r="I160" s="14">
        <v>2723.8630925928537</v>
      </c>
      <c r="J160" s="14">
        <v>1459.9639052158302</v>
      </c>
      <c r="K160" s="14">
        <v>37.341365144859999</v>
      </c>
      <c r="L160" s="14">
        <v>392.49924451247199</v>
      </c>
      <c r="M160" s="15"/>
      <c r="N160" s="15"/>
      <c r="O160" s="15"/>
      <c r="P160" s="15"/>
      <c r="Q160" s="15"/>
      <c r="R160" s="15"/>
      <c r="S160" s="15"/>
    </row>
    <row r="161" spans="1:19" x14ac:dyDescent="0.25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5"/>
      <c r="N161" s="15"/>
      <c r="O161" s="15"/>
      <c r="P161" s="15"/>
      <c r="Q161" s="15"/>
      <c r="R161" s="15"/>
      <c r="S161" s="15"/>
    </row>
    <row r="162" spans="1:19" x14ac:dyDescent="0.25">
      <c r="A162" s="16" t="s">
        <v>42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</row>
    <row r="163" spans="1:19" x14ac:dyDescent="0.25">
      <c r="A163" s="13" t="s">
        <v>6</v>
      </c>
      <c r="B163" s="14">
        <v>531862.06536580448</v>
      </c>
      <c r="C163" s="14">
        <v>100</v>
      </c>
      <c r="D163" s="14">
        <v>93269.313888614866</v>
      </c>
      <c r="E163" s="14">
        <v>27789.482043828597</v>
      </c>
      <c r="F163" s="14">
        <v>18669.489385428893</v>
      </c>
      <c r="G163" s="14">
        <v>45371.365385231104</v>
      </c>
      <c r="H163" s="14">
        <v>250209.61850080709</v>
      </c>
      <c r="I163" s="14">
        <v>41087.389211845228</v>
      </c>
      <c r="J163" s="14">
        <v>7550.075326747241</v>
      </c>
      <c r="K163" s="14">
        <v>13786.78326470396</v>
      </c>
      <c r="L163" s="14">
        <v>34128.548358597822</v>
      </c>
      <c r="M163" s="15"/>
      <c r="N163" s="15"/>
      <c r="O163" s="15"/>
      <c r="P163" s="15"/>
      <c r="Q163" s="15"/>
      <c r="R163" s="15"/>
      <c r="S163" s="15"/>
    </row>
    <row r="164" spans="1:19" x14ac:dyDescent="0.25">
      <c r="A164" s="13" t="s">
        <v>18</v>
      </c>
      <c r="B164" s="14">
        <v>66695.54557647722</v>
      </c>
      <c r="C164" s="14">
        <v>12.5</v>
      </c>
      <c r="D164" s="14">
        <v>19232.742967518494</v>
      </c>
      <c r="E164" s="14">
        <v>4126.9371210462286</v>
      </c>
      <c r="F164" s="14">
        <v>663.30180428118535</v>
      </c>
      <c r="G164" s="14">
        <v>6208.794680973605</v>
      </c>
      <c r="H164" s="14">
        <v>25748.141126244325</v>
      </c>
      <c r="I164" s="14">
        <v>3733.298771330662</v>
      </c>
      <c r="J164" s="14">
        <v>596.06249797112525</v>
      </c>
      <c r="K164" s="14">
        <v>2630.2234998661565</v>
      </c>
      <c r="L164" s="14">
        <v>3756.0431072453093</v>
      </c>
      <c r="M164" s="15"/>
      <c r="N164" s="15"/>
      <c r="O164" s="15"/>
      <c r="P164" s="15"/>
      <c r="Q164" s="15"/>
      <c r="R164" s="15"/>
      <c r="S164" s="15"/>
    </row>
    <row r="165" spans="1:19" x14ac:dyDescent="0.25">
      <c r="A165" s="13" t="s">
        <v>19</v>
      </c>
      <c r="B165" s="14">
        <v>379116.45653490553</v>
      </c>
      <c r="C165" s="14">
        <v>71.3</v>
      </c>
      <c r="D165" s="14">
        <v>65057.869393506211</v>
      </c>
      <c r="E165" s="14">
        <v>19900.479191588416</v>
      </c>
      <c r="F165" s="14">
        <v>12389.042096542638</v>
      </c>
      <c r="G165" s="14">
        <v>29902.657450839775</v>
      </c>
      <c r="H165" s="14">
        <v>187682.06415883746</v>
      </c>
      <c r="I165" s="14">
        <v>28438.020480225216</v>
      </c>
      <c r="J165" s="14">
        <v>4897.363095665246</v>
      </c>
      <c r="K165" s="14">
        <v>9275.7697075959386</v>
      </c>
      <c r="L165" s="14">
        <v>21573.19096010509</v>
      </c>
      <c r="M165" s="15"/>
      <c r="N165" s="15"/>
      <c r="O165" s="15"/>
      <c r="P165" s="15"/>
      <c r="Q165" s="15"/>
      <c r="R165" s="15"/>
      <c r="S165" s="15"/>
    </row>
    <row r="166" spans="1:19" x14ac:dyDescent="0.25">
      <c r="A166" s="13" t="s">
        <v>20</v>
      </c>
      <c r="B166" s="14">
        <v>27214.046938262964</v>
      </c>
      <c r="C166" s="14">
        <v>5.0999999999999996</v>
      </c>
      <c r="D166" s="14">
        <v>2630.2666438769106</v>
      </c>
      <c r="E166" s="14">
        <v>1040.1784054004579</v>
      </c>
      <c r="F166" s="14">
        <v>3170.8044725200948</v>
      </c>
      <c r="G166" s="14">
        <v>3142.3724255619836</v>
      </c>
      <c r="H166" s="14">
        <v>10092.881811240877</v>
      </c>
      <c r="I166" s="14">
        <v>5278.5300703791036</v>
      </c>
      <c r="J166" s="14">
        <v>25.559727746187253</v>
      </c>
      <c r="K166" s="14">
        <v>0</v>
      </c>
      <c r="L166" s="14">
        <v>1833.453381537337</v>
      </c>
      <c r="M166" s="15"/>
      <c r="N166" s="15"/>
      <c r="O166" s="15"/>
      <c r="P166" s="15"/>
      <c r="Q166" s="15"/>
      <c r="R166" s="15"/>
      <c r="S166" s="15"/>
    </row>
    <row r="167" spans="1:19" x14ac:dyDescent="0.25">
      <c r="A167" s="13" t="s">
        <v>11</v>
      </c>
      <c r="B167" s="14">
        <v>58836.016316158792</v>
      </c>
      <c r="C167" s="14">
        <v>11.1</v>
      </c>
      <c r="D167" s="14">
        <v>6348.434883713262</v>
      </c>
      <c r="E167" s="14">
        <v>2721.8873257934956</v>
      </c>
      <c r="F167" s="14">
        <v>2446.3410120849744</v>
      </c>
      <c r="G167" s="14">
        <v>6117.540827855747</v>
      </c>
      <c r="H167" s="14">
        <v>26686.531404484424</v>
      </c>
      <c r="I167" s="14">
        <v>3637.5398899102479</v>
      </c>
      <c r="J167" s="14">
        <v>2031.0900053646815</v>
      </c>
      <c r="K167" s="14">
        <v>1880.7900572418639</v>
      </c>
      <c r="L167" s="14">
        <v>6965.860909710088</v>
      </c>
      <c r="M167" s="15"/>
      <c r="N167" s="15"/>
      <c r="O167" s="15"/>
      <c r="P167" s="15"/>
      <c r="Q167" s="15"/>
      <c r="R167" s="15"/>
      <c r="S167" s="15"/>
    </row>
    <row r="168" spans="1:19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5"/>
      <c r="N168" s="15"/>
      <c r="O168" s="15"/>
      <c r="P168" s="15"/>
      <c r="Q168" s="15"/>
      <c r="R168" s="15"/>
      <c r="S168" s="15"/>
    </row>
    <row r="169" spans="1:19" x14ac:dyDescent="0.25">
      <c r="A169" s="16" t="s">
        <v>43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</row>
    <row r="170" spans="1:19" x14ac:dyDescent="0.25">
      <c r="A170" s="13" t="s">
        <v>6</v>
      </c>
      <c r="B170" s="14">
        <v>375767.2186230208</v>
      </c>
      <c r="C170" s="14">
        <v>100</v>
      </c>
      <c r="D170" s="14">
        <v>90612.139989802658</v>
      </c>
      <c r="E170" s="14">
        <v>16788.30322741883</v>
      </c>
      <c r="F170" s="14">
        <v>8935.389850357893</v>
      </c>
      <c r="G170" s="14">
        <v>15470.641079348206</v>
      </c>
      <c r="H170" s="14">
        <v>123370.54579172345</v>
      </c>
      <c r="I170" s="14">
        <v>58820.494734211963</v>
      </c>
      <c r="J170" s="14">
        <v>44462.2424826961</v>
      </c>
      <c r="K170" s="14">
        <v>6401.2939229145632</v>
      </c>
      <c r="L170" s="14">
        <v>10906.167544545646</v>
      </c>
      <c r="M170" s="15"/>
      <c r="N170" s="15"/>
      <c r="O170" s="15"/>
      <c r="P170" s="15"/>
      <c r="Q170" s="15"/>
      <c r="R170" s="15"/>
      <c r="S170" s="15"/>
    </row>
    <row r="171" spans="1:19" x14ac:dyDescent="0.25">
      <c r="A171" s="13" t="s">
        <v>18</v>
      </c>
      <c r="B171" s="14">
        <v>27261.507314571991</v>
      </c>
      <c r="C171" s="14">
        <v>7.3</v>
      </c>
      <c r="D171" s="14">
        <v>6346.9934101587314</v>
      </c>
      <c r="E171" s="14">
        <v>3695.4075507152734</v>
      </c>
      <c r="F171" s="14">
        <v>585.81823800266181</v>
      </c>
      <c r="G171" s="14">
        <v>671.44890664796685</v>
      </c>
      <c r="H171" s="14">
        <v>6022.5679895128533</v>
      </c>
      <c r="I171" s="14">
        <v>8233.5107801223112</v>
      </c>
      <c r="J171" s="14">
        <v>660.79747574110957</v>
      </c>
      <c r="K171" s="14">
        <v>460.18502010719999</v>
      </c>
      <c r="L171" s="14">
        <v>584.77794356386914</v>
      </c>
      <c r="M171" s="15"/>
      <c r="N171" s="15"/>
      <c r="O171" s="15"/>
      <c r="P171" s="15"/>
      <c r="Q171" s="15"/>
      <c r="R171" s="15"/>
      <c r="S171" s="15"/>
    </row>
    <row r="172" spans="1:19" x14ac:dyDescent="0.25">
      <c r="A172" s="13" t="s">
        <v>19</v>
      </c>
      <c r="B172" s="14">
        <v>308066.65836036205</v>
      </c>
      <c r="C172" s="14">
        <v>82</v>
      </c>
      <c r="D172" s="14">
        <v>80169.488618061558</v>
      </c>
      <c r="E172" s="14">
        <v>10511.582195969322</v>
      </c>
      <c r="F172" s="14">
        <v>5748.7985090342872</v>
      </c>
      <c r="G172" s="14">
        <v>9482.1989805510293</v>
      </c>
      <c r="H172" s="14">
        <v>101110.15854149104</v>
      </c>
      <c r="I172" s="14">
        <v>47847.930616850499</v>
      </c>
      <c r="J172" s="14">
        <v>40565.697155690825</v>
      </c>
      <c r="K172" s="14">
        <v>4471.690458837681</v>
      </c>
      <c r="L172" s="14">
        <v>8159.1132838744488</v>
      </c>
      <c r="M172" s="15"/>
      <c r="N172" s="15"/>
      <c r="O172" s="15"/>
      <c r="P172" s="15"/>
      <c r="Q172" s="15"/>
      <c r="R172" s="15"/>
      <c r="S172" s="15"/>
    </row>
    <row r="173" spans="1:19" x14ac:dyDescent="0.25">
      <c r="A173" s="13" t="s">
        <v>20</v>
      </c>
      <c r="B173" s="14">
        <v>7898.5782136312091</v>
      </c>
      <c r="C173" s="14">
        <v>2.1</v>
      </c>
      <c r="D173" s="14">
        <v>457.31982388697469</v>
      </c>
      <c r="E173" s="14">
        <v>290.13959472424369</v>
      </c>
      <c r="F173" s="14">
        <v>753.94391541887887</v>
      </c>
      <c r="G173" s="14">
        <v>779.08976982685135</v>
      </c>
      <c r="H173" s="14">
        <v>3287.3790757782549</v>
      </c>
      <c r="I173" s="14">
        <v>564.57917154167092</v>
      </c>
      <c r="J173" s="14">
        <v>216.13665098351993</v>
      </c>
      <c r="K173" s="14">
        <v>446.88385487949466</v>
      </c>
      <c r="L173" s="14">
        <v>1103.1063565913216</v>
      </c>
      <c r="M173" s="15"/>
      <c r="N173" s="15"/>
      <c r="O173" s="15"/>
      <c r="P173" s="15"/>
      <c r="Q173" s="15"/>
      <c r="R173" s="15"/>
      <c r="S173" s="15"/>
    </row>
    <row r="174" spans="1:19" x14ac:dyDescent="0.25">
      <c r="A174" s="13" t="s">
        <v>11</v>
      </c>
      <c r="B174" s="14">
        <v>32540.474734455525</v>
      </c>
      <c r="C174" s="14">
        <v>8.6999999999999993</v>
      </c>
      <c r="D174" s="14">
        <v>3638.3381376953885</v>
      </c>
      <c r="E174" s="14">
        <v>2291.1738860099913</v>
      </c>
      <c r="F174" s="14">
        <v>1846.8291879020649</v>
      </c>
      <c r="G174" s="14">
        <v>4537.9034223223598</v>
      </c>
      <c r="H174" s="14">
        <v>12950.440184941319</v>
      </c>
      <c r="I174" s="14">
        <v>2174.4741656974779</v>
      </c>
      <c r="J174" s="14">
        <v>3019.6112002806462</v>
      </c>
      <c r="K174" s="14">
        <v>1022.5345890901876</v>
      </c>
      <c r="L174" s="14">
        <v>1059.169960516009</v>
      </c>
      <c r="M174" s="15"/>
      <c r="N174" s="15"/>
      <c r="O174" s="15"/>
      <c r="P174" s="15"/>
      <c r="Q174" s="15"/>
      <c r="R174" s="15"/>
      <c r="S174" s="15"/>
    </row>
    <row r="175" spans="1:19" x14ac:dyDescent="0.2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5"/>
      <c r="N175" s="15"/>
      <c r="O175" s="15"/>
      <c r="P175" s="15"/>
      <c r="Q175" s="15"/>
      <c r="R175" s="15"/>
      <c r="S175" s="15"/>
    </row>
    <row r="176" spans="1:19" x14ac:dyDescent="0.25">
      <c r="A176" s="16" t="s">
        <v>44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</row>
    <row r="177" spans="1:19" x14ac:dyDescent="0.25">
      <c r="A177" s="13" t="s">
        <v>6</v>
      </c>
      <c r="B177" s="14">
        <v>549281.30194952991</v>
      </c>
      <c r="C177" s="14">
        <v>100</v>
      </c>
      <c r="D177" s="14">
        <v>71988.238848031368</v>
      </c>
      <c r="E177" s="14">
        <v>61869.20965712113</v>
      </c>
      <c r="F177" s="14">
        <v>23250.772357896371</v>
      </c>
      <c r="G177" s="14">
        <v>30342.114339056039</v>
      </c>
      <c r="H177" s="14">
        <v>243477.99180229957</v>
      </c>
      <c r="I177" s="14">
        <v>55181.291476898063</v>
      </c>
      <c r="J177" s="14">
        <v>14435.003209223552</v>
      </c>
      <c r="K177" s="14">
        <v>15649.179638584819</v>
      </c>
      <c r="L177" s="14">
        <v>33087.500620417741</v>
      </c>
      <c r="M177" s="15"/>
      <c r="N177" s="15"/>
      <c r="O177" s="15"/>
      <c r="P177" s="15"/>
      <c r="Q177" s="15"/>
      <c r="R177" s="15"/>
      <c r="S177" s="15"/>
    </row>
    <row r="178" spans="1:19" x14ac:dyDescent="0.25">
      <c r="A178" s="13" t="s">
        <v>18</v>
      </c>
      <c r="B178" s="14">
        <v>44877.812177366955</v>
      </c>
      <c r="C178" s="14">
        <v>8.1999999999999993</v>
      </c>
      <c r="D178" s="14">
        <v>9988.4310073128963</v>
      </c>
      <c r="E178" s="14">
        <v>6198.8221652002403</v>
      </c>
      <c r="F178" s="14">
        <v>1363.2891315483496</v>
      </c>
      <c r="G178" s="14">
        <v>1676.8644312397148</v>
      </c>
      <c r="H178" s="14">
        <v>11801.823061385896</v>
      </c>
      <c r="I178" s="14">
        <v>4171.079137007051</v>
      </c>
      <c r="J178" s="14">
        <v>2346.563900330435</v>
      </c>
      <c r="K178" s="14">
        <v>3110.4901101951677</v>
      </c>
      <c r="L178" s="14">
        <v>4220.4492331471647</v>
      </c>
      <c r="M178" s="15"/>
      <c r="N178" s="15"/>
      <c r="O178" s="15"/>
      <c r="P178" s="15"/>
      <c r="Q178" s="15"/>
      <c r="R178" s="15"/>
      <c r="S178" s="15"/>
    </row>
    <row r="179" spans="1:19" x14ac:dyDescent="0.25">
      <c r="A179" s="13" t="s">
        <v>19</v>
      </c>
      <c r="B179" s="14">
        <v>459622.60461478127</v>
      </c>
      <c r="C179" s="14">
        <v>83.7</v>
      </c>
      <c r="D179" s="14">
        <v>54010.555980250101</v>
      </c>
      <c r="E179" s="14">
        <v>51969.09477562354</v>
      </c>
      <c r="F179" s="14">
        <v>20897.190505536553</v>
      </c>
      <c r="G179" s="14">
        <v>26977.280736467706</v>
      </c>
      <c r="H179" s="14">
        <v>214767.54432278255</v>
      </c>
      <c r="I179" s="14">
        <v>45057.814619318262</v>
      </c>
      <c r="J179" s="14">
        <v>10395.90876978646</v>
      </c>
      <c r="K179" s="14">
        <v>10826.023836527429</v>
      </c>
      <c r="L179" s="14">
        <v>24721.191068487497</v>
      </c>
      <c r="M179" s="15"/>
      <c r="N179" s="15"/>
      <c r="O179" s="15"/>
      <c r="P179" s="15"/>
      <c r="Q179" s="15"/>
      <c r="R179" s="15"/>
      <c r="S179" s="15"/>
    </row>
    <row r="180" spans="1:19" x14ac:dyDescent="0.25">
      <c r="A180" s="13" t="s">
        <v>20</v>
      </c>
      <c r="B180" s="14">
        <v>15338.080648168725</v>
      </c>
      <c r="C180" s="14">
        <v>2.8</v>
      </c>
      <c r="D180" s="14">
        <v>3818.7881362654866</v>
      </c>
      <c r="E180" s="14">
        <v>2323.0022839905782</v>
      </c>
      <c r="F180" s="14">
        <v>572.95113767777514</v>
      </c>
      <c r="G180" s="14">
        <v>611.81451886894297</v>
      </c>
      <c r="H180" s="14">
        <v>3331.0250737384258</v>
      </c>
      <c r="I180" s="14">
        <v>1158.3638917756043</v>
      </c>
      <c r="J180" s="14">
        <v>211.21509437755</v>
      </c>
      <c r="K180" s="14">
        <v>1466.7467904321395</v>
      </c>
      <c r="L180" s="14">
        <v>1844.173721042228</v>
      </c>
      <c r="M180" s="15"/>
      <c r="N180" s="15"/>
      <c r="O180" s="15"/>
      <c r="P180" s="15"/>
      <c r="Q180" s="15"/>
      <c r="R180" s="15"/>
      <c r="S180" s="15"/>
    </row>
    <row r="181" spans="1:19" x14ac:dyDescent="0.25">
      <c r="A181" s="13" t="s">
        <v>11</v>
      </c>
      <c r="B181" s="14">
        <v>29442.804509212918</v>
      </c>
      <c r="C181" s="14">
        <v>5.4</v>
      </c>
      <c r="D181" s="14">
        <v>4170.4637242028894</v>
      </c>
      <c r="E181" s="14">
        <v>1378.2904323067746</v>
      </c>
      <c r="F181" s="14">
        <v>417.34158313369221</v>
      </c>
      <c r="G181" s="14">
        <v>1076.1546524796775</v>
      </c>
      <c r="H181" s="14">
        <v>13577.599344392725</v>
      </c>
      <c r="I181" s="14">
        <v>4794.0338287971481</v>
      </c>
      <c r="J181" s="14">
        <v>1481.3154447291049</v>
      </c>
      <c r="K181" s="14">
        <v>245.91890143008226</v>
      </c>
      <c r="L181" s="14">
        <v>2301.6865977408547</v>
      </c>
      <c r="M181" s="15"/>
      <c r="N181" s="15"/>
      <c r="O181" s="15"/>
      <c r="P181" s="15"/>
      <c r="Q181" s="15"/>
      <c r="R181" s="15"/>
      <c r="S181" s="15"/>
    </row>
    <row r="182" spans="1:19" x14ac:dyDescent="0.25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5"/>
      <c r="N182" s="15"/>
      <c r="O182" s="15"/>
      <c r="P182" s="15"/>
      <c r="Q182" s="15"/>
      <c r="R182" s="15"/>
      <c r="S182" s="15"/>
    </row>
    <row r="183" spans="1:19" x14ac:dyDescent="0.25">
      <c r="A183" s="16" t="s">
        <v>45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</row>
    <row r="184" spans="1:19" x14ac:dyDescent="0.25">
      <c r="A184" s="13" t="s">
        <v>6</v>
      </c>
      <c r="B184" s="14">
        <v>409334.0141295311</v>
      </c>
      <c r="C184" s="14">
        <v>100</v>
      </c>
      <c r="D184" s="14">
        <v>29315.178090709494</v>
      </c>
      <c r="E184" s="14">
        <v>13053.122939222128</v>
      </c>
      <c r="F184" s="14">
        <v>7849.3126837764812</v>
      </c>
      <c r="G184" s="14">
        <v>29005.605971391833</v>
      </c>
      <c r="H184" s="14">
        <v>162371.35951239624</v>
      </c>
      <c r="I184" s="14">
        <v>81699.337027962771</v>
      </c>
      <c r="J184" s="14">
        <v>39922.908708987961</v>
      </c>
      <c r="K184" s="14">
        <v>17562.872561483964</v>
      </c>
      <c r="L184" s="14">
        <v>28554.316633599843</v>
      </c>
      <c r="M184" s="15"/>
      <c r="N184" s="15"/>
      <c r="O184" s="15"/>
      <c r="P184" s="15"/>
      <c r="Q184" s="15"/>
      <c r="R184" s="15"/>
      <c r="S184" s="15"/>
    </row>
    <row r="185" spans="1:19" x14ac:dyDescent="0.25">
      <c r="A185" s="13" t="s">
        <v>18</v>
      </c>
      <c r="B185" s="14">
        <v>29060.850376335111</v>
      </c>
      <c r="C185" s="14">
        <f>B185/B184*100</f>
        <v>7.0995444730227062</v>
      </c>
      <c r="D185" s="14">
        <v>8536.9652797331983</v>
      </c>
      <c r="E185" s="14">
        <v>975.88759321918781</v>
      </c>
      <c r="F185" s="14">
        <v>1199.9516120610551</v>
      </c>
      <c r="G185" s="14">
        <v>1746.1468320318731</v>
      </c>
      <c r="H185" s="14">
        <v>8466.4128149065436</v>
      </c>
      <c r="I185" s="14">
        <v>5034.3679487012032</v>
      </c>
      <c r="J185" s="14">
        <v>1528.2214715559562</v>
      </c>
      <c r="K185" s="14">
        <v>723.21956218755668</v>
      </c>
      <c r="L185" s="14">
        <v>849.67726193852843</v>
      </c>
      <c r="M185" s="15"/>
      <c r="N185" s="15"/>
      <c r="O185" s="15"/>
      <c r="P185" s="15"/>
      <c r="Q185" s="15"/>
      <c r="R185" s="15"/>
      <c r="S185" s="15"/>
    </row>
    <row r="186" spans="1:19" x14ac:dyDescent="0.25">
      <c r="A186" s="13" t="s">
        <v>19</v>
      </c>
      <c r="B186" s="14">
        <v>282074.01403395145</v>
      </c>
      <c r="C186" s="14">
        <f>B186/B184*100</f>
        <v>68.910475136984573</v>
      </c>
      <c r="D186" s="14">
        <v>15750.543955652252</v>
      </c>
      <c r="E186" s="14">
        <v>8000.0446468927003</v>
      </c>
      <c r="F186" s="14">
        <v>4849.5804616322357</v>
      </c>
      <c r="G186" s="14">
        <v>17809.673810195643</v>
      </c>
      <c r="H186" s="14">
        <v>114153.48215747946</v>
      </c>
      <c r="I186" s="14">
        <v>56804.237585349547</v>
      </c>
      <c r="J186" s="14">
        <v>29590.065398514656</v>
      </c>
      <c r="K186" s="14">
        <v>14164.201459316035</v>
      </c>
      <c r="L186" s="14">
        <v>20952.184558918339</v>
      </c>
      <c r="M186" s="15"/>
      <c r="N186" s="15"/>
      <c r="O186" s="15"/>
      <c r="P186" s="15"/>
      <c r="Q186" s="15"/>
      <c r="R186" s="15"/>
      <c r="S186" s="15"/>
    </row>
    <row r="187" spans="1:19" x14ac:dyDescent="0.25">
      <c r="A187" s="13" t="s">
        <v>20</v>
      </c>
      <c r="B187" s="14">
        <v>3374.9659076186017</v>
      </c>
      <c r="C187" s="14">
        <f>B187/B184*100</f>
        <v>0.82450170059667105</v>
      </c>
      <c r="D187" s="14">
        <v>517.86983398590405</v>
      </c>
      <c r="E187" s="14">
        <v>0</v>
      </c>
      <c r="F187" s="14">
        <v>0</v>
      </c>
      <c r="G187" s="14">
        <v>70.930282485199996</v>
      </c>
      <c r="H187" s="14">
        <v>1471.6056721823231</v>
      </c>
      <c r="I187" s="14">
        <v>1219.3879522997745</v>
      </c>
      <c r="J187" s="14">
        <v>95.172166665399999</v>
      </c>
      <c r="K187" s="14">
        <v>0</v>
      </c>
      <c r="L187" s="14">
        <v>0</v>
      </c>
      <c r="M187" s="15"/>
      <c r="N187" s="15"/>
      <c r="O187" s="15"/>
      <c r="P187" s="15"/>
      <c r="Q187" s="15"/>
      <c r="R187" s="15"/>
      <c r="S187" s="15"/>
    </row>
    <row r="188" spans="1:19" x14ac:dyDescent="0.25">
      <c r="A188" s="13" t="s">
        <v>11</v>
      </c>
      <c r="B188" s="14">
        <v>94824.183811626019</v>
      </c>
      <c r="C188" s="14">
        <f>B188/B184*100</f>
        <v>23.165478689396068</v>
      </c>
      <c r="D188" s="14">
        <v>4509.7990213381354</v>
      </c>
      <c r="E188" s="14">
        <v>4077.1906991102405</v>
      </c>
      <c r="F188" s="14">
        <v>1799.7806100831904</v>
      </c>
      <c r="G188" s="14">
        <v>9378.8550466791203</v>
      </c>
      <c r="H188" s="14">
        <v>38279.858867827905</v>
      </c>
      <c r="I188" s="14">
        <v>18641.343541612237</v>
      </c>
      <c r="J188" s="14">
        <v>8709.4496722519452</v>
      </c>
      <c r="K188" s="14">
        <v>2675.4515399803749</v>
      </c>
      <c r="L188" s="14">
        <v>6752.4548127429734</v>
      </c>
      <c r="M188" s="15"/>
      <c r="N188" s="15"/>
      <c r="O188" s="15"/>
      <c r="P188" s="15"/>
      <c r="Q188" s="15"/>
      <c r="R188" s="15"/>
      <c r="S188" s="15"/>
    </row>
    <row r="189" spans="1:19" x14ac:dyDescent="0.25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5"/>
      <c r="N189" s="15"/>
      <c r="O189" s="15"/>
      <c r="P189" s="15"/>
      <c r="Q189" s="15"/>
      <c r="R189" s="15"/>
      <c r="S189" s="15"/>
    </row>
    <row r="190" spans="1:19" x14ac:dyDescent="0.25">
      <c r="A190" s="16" t="s">
        <v>46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</row>
    <row r="191" spans="1:19" x14ac:dyDescent="0.25">
      <c r="A191" s="13" t="s">
        <v>6</v>
      </c>
      <c r="B191" s="14">
        <v>265239.29817789933</v>
      </c>
      <c r="C191" s="14">
        <v>100</v>
      </c>
      <c r="D191" s="14">
        <v>25499.957692628366</v>
      </c>
      <c r="E191" s="14">
        <v>8309.4058436029882</v>
      </c>
      <c r="F191" s="14">
        <v>5309.0729352549188</v>
      </c>
      <c r="G191" s="14">
        <v>17199.87262175672</v>
      </c>
      <c r="H191" s="14">
        <v>107869.86556257615</v>
      </c>
      <c r="I191" s="14">
        <v>43891.786479811628</v>
      </c>
      <c r="J191" s="14">
        <v>28106.790190940868</v>
      </c>
      <c r="K191" s="14">
        <v>12018.915353784121</v>
      </c>
      <c r="L191" s="14">
        <v>17033.63149754312</v>
      </c>
      <c r="M191" s="15"/>
      <c r="N191" s="15"/>
      <c r="O191" s="15"/>
      <c r="P191" s="15"/>
      <c r="Q191" s="15"/>
      <c r="R191" s="15"/>
      <c r="S191" s="15"/>
    </row>
    <row r="192" spans="1:19" x14ac:dyDescent="0.25">
      <c r="A192" s="13" t="s">
        <v>18</v>
      </c>
      <c r="B192" s="14">
        <v>24007.351992583441</v>
      </c>
      <c r="C192" s="14">
        <v>9.1</v>
      </c>
      <c r="D192" s="14">
        <v>7447.4073742285309</v>
      </c>
      <c r="E192" s="14">
        <v>534.49635438118787</v>
      </c>
      <c r="F192" s="14">
        <v>1047.4603732230551</v>
      </c>
      <c r="G192" s="14">
        <v>1229.6468320318731</v>
      </c>
      <c r="H192" s="14">
        <v>6928.9993221575442</v>
      </c>
      <c r="I192" s="14">
        <v>4597.1383962312029</v>
      </c>
      <c r="J192" s="14">
        <v>1453.7214715559562</v>
      </c>
      <c r="K192" s="14">
        <v>322.71956218755673</v>
      </c>
      <c r="L192" s="14">
        <v>445.76230658652838</v>
      </c>
      <c r="M192" s="15"/>
      <c r="N192" s="15"/>
      <c r="O192" s="15"/>
      <c r="P192" s="15"/>
      <c r="Q192" s="15"/>
      <c r="R192" s="15"/>
      <c r="S192" s="15"/>
    </row>
    <row r="193" spans="1:19" x14ac:dyDescent="0.25">
      <c r="A193" s="13" t="s">
        <v>19</v>
      </c>
      <c r="B193" s="14">
        <v>171916.19688087452</v>
      </c>
      <c r="C193" s="14">
        <v>64.8</v>
      </c>
      <c r="D193" s="14">
        <v>13350.847442218954</v>
      </c>
      <c r="E193" s="14">
        <v>4759.02356287156</v>
      </c>
      <c r="F193" s="14">
        <v>2765.9759789344334</v>
      </c>
      <c r="G193" s="14">
        <v>9894.4974265294022</v>
      </c>
      <c r="H193" s="14">
        <v>72251.388142527561</v>
      </c>
      <c r="I193" s="14">
        <v>26804.227593051597</v>
      </c>
      <c r="J193" s="14">
        <v>20859.509197921667</v>
      </c>
      <c r="K193" s="14">
        <v>10161.04265416789</v>
      </c>
      <c r="L193" s="14">
        <v>11069.684882650907</v>
      </c>
      <c r="M193" s="15"/>
      <c r="N193" s="15"/>
      <c r="O193" s="15"/>
      <c r="P193" s="15"/>
      <c r="Q193" s="15"/>
      <c r="R193" s="15"/>
      <c r="S193" s="15"/>
    </row>
    <row r="194" spans="1:19" x14ac:dyDescent="0.25">
      <c r="A194" s="13" t="s">
        <v>20</v>
      </c>
      <c r="B194" s="14">
        <v>2747.7385742954011</v>
      </c>
      <c r="C194" s="14">
        <v>1</v>
      </c>
      <c r="D194" s="14">
        <v>453.26983398590414</v>
      </c>
      <c r="E194" s="14">
        <v>0</v>
      </c>
      <c r="F194" s="14">
        <v>0</v>
      </c>
      <c r="G194" s="14">
        <v>23.930282485199999</v>
      </c>
      <c r="H194" s="14">
        <v>1262.4670055207232</v>
      </c>
      <c r="I194" s="14">
        <v>1008.0714523035745</v>
      </c>
      <c r="J194" s="14">
        <v>0</v>
      </c>
      <c r="K194" s="14">
        <v>0</v>
      </c>
      <c r="L194" s="14">
        <v>0</v>
      </c>
      <c r="M194" s="15"/>
      <c r="N194" s="15"/>
      <c r="O194" s="15"/>
      <c r="P194" s="15"/>
      <c r="Q194" s="15"/>
      <c r="R194" s="15"/>
      <c r="S194" s="15"/>
    </row>
    <row r="195" spans="1:19" x14ac:dyDescent="0.25">
      <c r="A195" s="13" t="s">
        <v>11</v>
      </c>
      <c r="B195" s="14">
        <v>66568.010730145994</v>
      </c>
      <c r="C195" s="14">
        <v>25.1</v>
      </c>
      <c r="D195" s="14">
        <v>4248.433042194978</v>
      </c>
      <c r="E195" s="14">
        <v>3015.8859263502404</v>
      </c>
      <c r="F195" s="14">
        <v>1495.6365830974305</v>
      </c>
      <c r="G195" s="14">
        <v>6051.7980807102458</v>
      </c>
      <c r="H195" s="14">
        <v>27427.011092370314</v>
      </c>
      <c r="I195" s="14">
        <v>11482.349038225264</v>
      </c>
      <c r="J195" s="14">
        <v>5793.5595214632449</v>
      </c>
      <c r="K195" s="14">
        <v>1535.1531374286749</v>
      </c>
      <c r="L195" s="14">
        <v>5518.1843083056847</v>
      </c>
      <c r="M195" s="15"/>
      <c r="N195" s="15"/>
      <c r="O195" s="15"/>
      <c r="P195" s="15"/>
      <c r="Q195" s="15"/>
      <c r="R195" s="15"/>
      <c r="S195" s="15"/>
    </row>
    <row r="196" spans="1:19" x14ac:dyDescent="0.25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5"/>
      <c r="N196" s="15"/>
      <c r="O196" s="15"/>
      <c r="P196" s="15"/>
      <c r="Q196" s="15"/>
      <c r="R196" s="15"/>
      <c r="S196" s="15"/>
    </row>
    <row r="197" spans="1:19" x14ac:dyDescent="0.25">
      <c r="A197" s="16" t="s">
        <v>47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</row>
    <row r="198" spans="1:19" x14ac:dyDescent="0.25">
      <c r="A198" s="13" t="s">
        <v>6</v>
      </c>
      <c r="B198" s="14">
        <v>46126.74906853665</v>
      </c>
      <c r="C198" s="14">
        <v>100</v>
      </c>
      <c r="D198" s="14">
        <v>102.76569883300003</v>
      </c>
      <c r="E198" s="14">
        <v>679.4091439217151</v>
      </c>
      <c r="F198" s="14">
        <v>476.28906794080001</v>
      </c>
      <c r="G198" s="14">
        <v>4679.8097113858912</v>
      </c>
      <c r="H198" s="14">
        <v>16407.733139652068</v>
      </c>
      <c r="I198" s="14">
        <v>18917.864757066851</v>
      </c>
      <c r="J198" s="14">
        <v>2463.6805379617399</v>
      </c>
      <c r="K198" s="14">
        <v>442.94046128835993</v>
      </c>
      <c r="L198" s="14">
        <v>1956.2565504862148</v>
      </c>
      <c r="M198" s="15"/>
      <c r="N198" s="15"/>
      <c r="O198" s="15"/>
      <c r="P198" s="15"/>
      <c r="Q198" s="15"/>
      <c r="R198" s="15"/>
      <c r="S198" s="15"/>
    </row>
    <row r="199" spans="1:19" x14ac:dyDescent="0.25">
      <c r="A199" s="13" t="s">
        <v>18</v>
      </c>
      <c r="B199" s="14">
        <v>326.75671708499999</v>
      </c>
      <c r="C199" s="14">
        <v>0.7</v>
      </c>
      <c r="D199" s="14">
        <v>8.491238838000001</v>
      </c>
      <c r="E199" s="14">
        <v>9.491238838000001</v>
      </c>
      <c r="F199" s="14">
        <v>8.491238838000001</v>
      </c>
      <c r="G199" s="14">
        <v>7</v>
      </c>
      <c r="H199" s="14">
        <v>98.088492749000011</v>
      </c>
      <c r="I199" s="14">
        <v>155.22955247000002</v>
      </c>
      <c r="J199" s="14">
        <v>0</v>
      </c>
      <c r="K199" s="14">
        <v>0</v>
      </c>
      <c r="L199" s="14">
        <v>39.964955352000004</v>
      </c>
      <c r="M199" s="15"/>
      <c r="N199" s="15"/>
      <c r="O199" s="15"/>
      <c r="P199" s="15"/>
      <c r="Q199" s="15"/>
      <c r="R199" s="15"/>
      <c r="S199" s="15"/>
    </row>
    <row r="200" spans="1:19" x14ac:dyDescent="0.25">
      <c r="A200" s="13" t="s">
        <v>19</v>
      </c>
      <c r="B200" s="14">
        <v>31587.725719970331</v>
      </c>
      <c r="C200" s="14">
        <v>68.5</v>
      </c>
      <c r="D200" s="14">
        <v>54.500586115000004</v>
      </c>
      <c r="E200" s="14">
        <v>576.61313232371526</v>
      </c>
      <c r="F200" s="14">
        <v>379.15380211704002</v>
      </c>
      <c r="G200" s="14">
        <v>2546.0579402222106</v>
      </c>
      <c r="H200" s="14">
        <v>10947.034725631449</v>
      </c>
      <c r="I200" s="14">
        <v>15072.998774009302</v>
      </c>
      <c r="J200" s="14">
        <v>694.81822050763992</v>
      </c>
      <c r="K200" s="14">
        <v>192.91705873665995</v>
      </c>
      <c r="L200" s="14">
        <v>1123.6314803073144</v>
      </c>
      <c r="M200" s="15"/>
      <c r="N200" s="15"/>
      <c r="O200" s="15"/>
      <c r="P200" s="15"/>
      <c r="Q200" s="15"/>
      <c r="R200" s="15"/>
      <c r="S200" s="15"/>
    </row>
    <row r="201" spans="1:19" x14ac:dyDescent="0.25">
      <c r="A201" s="13" t="s">
        <v>20</v>
      </c>
      <c r="B201" s="14">
        <v>160.77733332319997</v>
      </c>
      <c r="C201" s="14">
        <v>0.3</v>
      </c>
      <c r="D201" s="14">
        <v>0</v>
      </c>
      <c r="E201" s="14">
        <v>0</v>
      </c>
      <c r="F201" s="14">
        <v>0</v>
      </c>
      <c r="G201" s="14">
        <v>0</v>
      </c>
      <c r="H201" s="14">
        <v>79.888666661599984</v>
      </c>
      <c r="I201" s="14">
        <v>60.916499996199988</v>
      </c>
      <c r="J201" s="14">
        <v>19.972166665399996</v>
      </c>
      <c r="K201" s="14">
        <v>0</v>
      </c>
      <c r="L201" s="14">
        <v>0</v>
      </c>
      <c r="M201" s="15"/>
      <c r="N201" s="15"/>
      <c r="O201" s="15"/>
      <c r="P201" s="15"/>
      <c r="Q201" s="15"/>
      <c r="R201" s="15"/>
      <c r="S201" s="15"/>
    </row>
    <row r="202" spans="1:19" x14ac:dyDescent="0.25">
      <c r="A202" s="13" t="s">
        <v>11</v>
      </c>
      <c r="B202" s="14">
        <v>14051.489298158114</v>
      </c>
      <c r="C202" s="14">
        <v>30.5</v>
      </c>
      <c r="D202" s="14">
        <v>39.773873880000004</v>
      </c>
      <c r="E202" s="14">
        <v>93.304772759999992</v>
      </c>
      <c r="F202" s="14">
        <v>88.644026985759993</v>
      </c>
      <c r="G202" s="14">
        <v>2126.7517711636801</v>
      </c>
      <c r="H202" s="14">
        <v>5282.7212546100172</v>
      </c>
      <c r="I202" s="14">
        <v>3628.71993059135</v>
      </c>
      <c r="J202" s="14">
        <v>1748.8901507886999</v>
      </c>
      <c r="K202" s="14">
        <v>250.02340255169997</v>
      </c>
      <c r="L202" s="14">
        <v>792.66011482690021</v>
      </c>
      <c r="M202" s="15"/>
      <c r="N202" s="15"/>
      <c r="O202" s="15"/>
      <c r="P202" s="15"/>
      <c r="Q202" s="15"/>
      <c r="R202" s="15"/>
      <c r="S202" s="15"/>
    </row>
    <row r="203" spans="1:19" x14ac:dyDescent="0.25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5"/>
      <c r="N203" s="15"/>
      <c r="O203" s="15"/>
      <c r="P203" s="15"/>
      <c r="Q203" s="15"/>
      <c r="R203" s="15"/>
      <c r="S203" s="15"/>
    </row>
    <row r="204" spans="1:19" x14ac:dyDescent="0.25">
      <c r="A204" s="16" t="s">
        <v>48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</row>
    <row r="205" spans="1:19" x14ac:dyDescent="0.25">
      <c r="A205" s="13" t="s">
        <v>6</v>
      </c>
      <c r="B205" s="14">
        <v>97967.96688309517</v>
      </c>
      <c r="C205" s="14">
        <v>100</v>
      </c>
      <c r="D205" s="14">
        <v>3712.454699248121</v>
      </c>
      <c r="E205" s="14">
        <v>4064.3079516974262</v>
      </c>
      <c r="F205" s="14">
        <v>2063.9506805807623</v>
      </c>
      <c r="G205" s="14">
        <v>7125.9236382492263</v>
      </c>
      <c r="H205" s="14">
        <v>38093.760810168016</v>
      </c>
      <c r="I205" s="14">
        <v>18889.685791084277</v>
      </c>
      <c r="J205" s="14">
        <v>9352.4379800853494</v>
      </c>
      <c r="K205" s="14">
        <v>5101.0167464114829</v>
      </c>
      <c r="L205" s="14">
        <v>9564.4285855705093</v>
      </c>
      <c r="M205" s="15"/>
      <c r="N205" s="15"/>
      <c r="O205" s="15"/>
      <c r="P205" s="15"/>
      <c r="Q205" s="15"/>
      <c r="R205" s="15"/>
      <c r="S205" s="15"/>
    </row>
    <row r="206" spans="1:19" x14ac:dyDescent="0.25">
      <c r="A206" s="13" t="s">
        <v>18</v>
      </c>
      <c r="B206" s="14">
        <v>4726.7416666666668</v>
      </c>
      <c r="C206" s="14">
        <v>4.8</v>
      </c>
      <c r="D206" s="14">
        <v>1081.0666666666668</v>
      </c>
      <c r="E206" s="14">
        <v>431.9</v>
      </c>
      <c r="F206" s="14">
        <v>144</v>
      </c>
      <c r="G206" s="14">
        <v>509.5</v>
      </c>
      <c r="H206" s="14">
        <v>1439.325</v>
      </c>
      <c r="I206" s="14">
        <v>282</v>
      </c>
      <c r="J206" s="14">
        <v>74.5</v>
      </c>
      <c r="K206" s="14">
        <v>400.5</v>
      </c>
      <c r="L206" s="14">
        <v>363.95</v>
      </c>
      <c r="M206" s="15"/>
      <c r="N206" s="15"/>
      <c r="O206" s="15"/>
      <c r="P206" s="15"/>
      <c r="Q206" s="15"/>
      <c r="R206" s="15"/>
      <c r="S206" s="15"/>
    </row>
    <row r="207" spans="1:19" x14ac:dyDescent="0.25">
      <c r="A207" s="13" t="s">
        <v>19</v>
      </c>
      <c r="B207" s="14">
        <v>78570.091433106572</v>
      </c>
      <c r="C207" s="14">
        <v>80.2</v>
      </c>
      <c r="D207" s="14">
        <v>2345.1959273182961</v>
      </c>
      <c r="E207" s="14">
        <v>2664.4079516974252</v>
      </c>
      <c r="F207" s="14">
        <v>1704.4506805807623</v>
      </c>
      <c r="G207" s="14">
        <v>5369.1184434440311</v>
      </c>
      <c r="H207" s="14">
        <v>30955.059289320441</v>
      </c>
      <c r="I207" s="14">
        <v>14927.011218288653</v>
      </c>
      <c r="J207" s="14">
        <v>8035.7379800853496</v>
      </c>
      <c r="K207" s="14">
        <v>3810.2417464114828</v>
      </c>
      <c r="L207" s="14">
        <v>8758.8681959601181</v>
      </c>
      <c r="M207" s="15"/>
      <c r="N207" s="15"/>
      <c r="O207" s="15"/>
      <c r="P207" s="15"/>
      <c r="Q207" s="15"/>
      <c r="R207" s="15"/>
      <c r="S207" s="15"/>
    </row>
    <row r="208" spans="1:19" x14ac:dyDescent="0.25">
      <c r="A208" s="13" t="s">
        <v>20</v>
      </c>
      <c r="B208" s="14">
        <v>466.45000000000005</v>
      </c>
      <c r="C208" s="14">
        <v>0.5</v>
      </c>
      <c r="D208" s="14">
        <v>64.599999999999994</v>
      </c>
      <c r="E208" s="14">
        <v>0</v>
      </c>
      <c r="F208" s="14">
        <v>0</v>
      </c>
      <c r="G208" s="14">
        <v>47</v>
      </c>
      <c r="H208" s="14">
        <v>129.25</v>
      </c>
      <c r="I208" s="14">
        <v>150.4</v>
      </c>
      <c r="J208" s="14">
        <v>75.2</v>
      </c>
      <c r="K208" s="14">
        <v>0</v>
      </c>
      <c r="L208" s="14">
        <v>0</v>
      </c>
      <c r="M208" s="15"/>
      <c r="N208" s="15"/>
      <c r="O208" s="15"/>
      <c r="P208" s="15"/>
      <c r="Q208" s="15"/>
      <c r="R208" s="15"/>
      <c r="S208" s="15"/>
    </row>
    <row r="209" spans="1:19" x14ac:dyDescent="0.25">
      <c r="A209" s="13" t="s">
        <v>11</v>
      </c>
      <c r="B209" s="14">
        <v>14204.683783321934</v>
      </c>
      <c r="C209" s="14">
        <v>14.5</v>
      </c>
      <c r="D209" s="14">
        <v>221.59210526315789</v>
      </c>
      <c r="E209" s="14">
        <v>967.99999999999989</v>
      </c>
      <c r="F209" s="14">
        <v>215.5</v>
      </c>
      <c r="G209" s="14">
        <v>1200.3051948051948</v>
      </c>
      <c r="H209" s="14">
        <v>5570.1265208475706</v>
      </c>
      <c r="I209" s="14">
        <v>3530.2745727956262</v>
      </c>
      <c r="J209" s="14">
        <v>1167</v>
      </c>
      <c r="K209" s="14">
        <v>890.27499999999998</v>
      </c>
      <c r="L209" s="14">
        <v>441.61038961038952</v>
      </c>
      <c r="M209" s="15"/>
      <c r="N209" s="15"/>
      <c r="O209" s="15"/>
      <c r="P209" s="15"/>
      <c r="Q209" s="15"/>
      <c r="R209" s="15"/>
      <c r="S209" s="15"/>
    </row>
    <row r="210" spans="1:19" x14ac:dyDescent="0.25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5"/>
      <c r="N210" s="15"/>
      <c r="O210" s="15"/>
      <c r="P210" s="15"/>
      <c r="Q210" s="15"/>
      <c r="R210" s="15"/>
      <c r="S210" s="15"/>
    </row>
    <row r="211" spans="1:19" x14ac:dyDescent="0.25">
      <c r="A211" s="16" t="s">
        <v>49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</row>
    <row r="212" spans="1:19" x14ac:dyDescent="0.25">
      <c r="A212" s="13" t="s">
        <v>6</v>
      </c>
      <c r="B212" s="14">
        <v>1524454.9842683084</v>
      </c>
      <c r="C212" s="14">
        <v>100</v>
      </c>
      <c r="D212" s="14">
        <v>124631.17700001234</v>
      </c>
      <c r="E212" s="14">
        <v>42062.998891944269</v>
      </c>
      <c r="F212" s="14">
        <v>38092.645687195669</v>
      </c>
      <c r="G212" s="14">
        <v>109080.60099398582</v>
      </c>
      <c r="H212" s="14">
        <v>847032.27814931411</v>
      </c>
      <c r="I212" s="14">
        <v>195999.33594132503</v>
      </c>
      <c r="J212" s="14">
        <v>43222.888973142821</v>
      </c>
      <c r="K212" s="14">
        <v>37894.53638957777</v>
      </c>
      <c r="L212" s="14">
        <v>86438.522241810555</v>
      </c>
      <c r="M212" s="15"/>
      <c r="N212" s="15"/>
      <c r="O212" s="15"/>
      <c r="P212" s="15"/>
      <c r="Q212" s="15"/>
      <c r="R212" s="15"/>
      <c r="S212" s="15"/>
    </row>
    <row r="213" spans="1:19" x14ac:dyDescent="0.25">
      <c r="A213" s="13" t="s">
        <v>18</v>
      </c>
      <c r="B213" s="14">
        <v>66799.293813826982</v>
      </c>
      <c r="C213" s="14">
        <f>B213/B212*100</f>
        <v>4.3818475785225361</v>
      </c>
      <c r="D213" s="14">
        <v>22449.930936793295</v>
      </c>
      <c r="E213" s="14">
        <v>1999.9112818929946</v>
      </c>
      <c r="F213" s="14">
        <v>1365.7913449693945</v>
      </c>
      <c r="G213" s="14">
        <v>5315.8803713797215</v>
      </c>
      <c r="H213" s="14">
        <v>22048.159657053155</v>
      </c>
      <c r="I213" s="14">
        <v>5440.768114939593</v>
      </c>
      <c r="J213" s="14">
        <v>1818.858513974242</v>
      </c>
      <c r="K213" s="14">
        <v>2130.5632717855374</v>
      </c>
      <c r="L213" s="14">
        <v>4229.4303210390099</v>
      </c>
      <c r="M213" s="15"/>
      <c r="N213" s="15"/>
      <c r="O213" s="15"/>
      <c r="P213" s="15"/>
      <c r="Q213" s="15"/>
      <c r="R213" s="15"/>
      <c r="S213" s="15"/>
    </row>
    <row r="214" spans="1:19" x14ac:dyDescent="0.25">
      <c r="A214" s="13" t="s">
        <v>19</v>
      </c>
      <c r="B214" s="14">
        <v>1187316.7201225653</v>
      </c>
      <c r="C214" s="14">
        <f>B214/B212*100</f>
        <v>77.884669103065761</v>
      </c>
      <c r="D214" s="14">
        <v>86671.176679636264</v>
      </c>
      <c r="E214" s="14">
        <v>31018.727219358159</v>
      </c>
      <c r="F214" s="14">
        <v>27292.818407141356</v>
      </c>
      <c r="G214" s="14">
        <v>65183.029990802555</v>
      </c>
      <c r="H214" s="14">
        <v>710757.15118987486</v>
      </c>
      <c r="I214" s="14">
        <v>151939.86160944076</v>
      </c>
      <c r="J214" s="14">
        <v>30795.339501406652</v>
      </c>
      <c r="K214" s="14">
        <v>27416.202004012237</v>
      </c>
      <c r="L214" s="14">
        <v>56242.413520891962</v>
      </c>
      <c r="M214" s="15"/>
      <c r="N214" s="15"/>
      <c r="O214" s="15"/>
      <c r="P214" s="15"/>
      <c r="Q214" s="15"/>
      <c r="R214" s="15"/>
      <c r="S214" s="15"/>
    </row>
    <row r="215" spans="1:19" x14ac:dyDescent="0.25">
      <c r="A215" s="13" t="s">
        <v>20</v>
      </c>
      <c r="B215" s="14">
        <v>14387.915756298076</v>
      </c>
      <c r="C215" s="14">
        <f>B215/B212*100</f>
        <v>0.94380719042378503</v>
      </c>
      <c r="D215" s="14">
        <v>1247.8664760547515</v>
      </c>
      <c r="E215" s="14">
        <v>195.31035494429835</v>
      </c>
      <c r="F215" s="14">
        <v>35.782817119550003</v>
      </c>
      <c r="G215" s="14">
        <v>1959.9718320926834</v>
      </c>
      <c r="H215" s="14">
        <v>4519.042842664011</v>
      </c>
      <c r="I215" s="14">
        <v>2478.976789694997</v>
      </c>
      <c r="J215" s="14">
        <v>1102.8430628444953</v>
      </c>
      <c r="K215" s="14">
        <v>891.44166545999008</v>
      </c>
      <c r="L215" s="14">
        <v>1956.6799154232995</v>
      </c>
      <c r="M215" s="15"/>
      <c r="N215" s="15"/>
      <c r="O215" s="15"/>
      <c r="P215" s="15"/>
      <c r="Q215" s="15"/>
      <c r="R215" s="15"/>
      <c r="S215" s="15"/>
    </row>
    <row r="216" spans="1:19" x14ac:dyDescent="0.25">
      <c r="A216" s="13" t="s">
        <v>11</v>
      </c>
      <c r="B216" s="14">
        <v>255951.05457561786</v>
      </c>
      <c r="C216" s="14">
        <f>B216/B212*100</f>
        <v>16.789676127987899</v>
      </c>
      <c r="D216" s="14">
        <v>14262.202907528064</v>
      </c>
      <c r="E216" s="14">
        <v>8849.0500357488181</v>
      </c>
      <c r="F216" s="14">
        <v>9398.253117965367</v>
      </c>
      <c r="G216" s="14">
        <v>36621.718799710849</v>
      </c>
      <c r="H216" s="14">
        <v>109707.92445972202</v>
      </c>
      <c r="I216" s="14">
        <v>36139.729427249637</v>
      </c>
      <c r="J216" s="14">
        <v>9505.8478949174332</v>
      </c>
      <c r="K216" s="14">
        <v>7456.3294483200043</v>
      </c>
      <c r="L216" s="14">
        <v>24009.998484456286</v>
      </c>
      <c r="M216" s="15"/>
      <c r="N216" s="15"/>
      <c r="O216" s="15"/>
      <c r="P216" s="15"/>
      <c r="Q216" s="15"/>
      <c r="R216" s="15"/>
      <c r="S216" s="15"/>
    </row>
    <row r="217" spans="1:19" x14ac:dyDescent="0.25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5"/>
      <c r="N217" s="15"/>
      <c r="O217" s="15"/>
      <c r="P217" s="15"/>
      <c r="Q217" s="15"/>
      <c r="R217" s="15"/>
      <c r="S217" s="15"/>
    </row>
    <row r="218" spans="1:19" x14ac:dyDescent="0.25">
      <c r="A218" s="16" t="s">
        <v>50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</row>
    <row r="219" spans="1:19" x14ac:dyDescent="0.25">
      <c r="A219" s="13" t="s">
        <v>6</v>
      </c>
      <c r="B219" s="14">
        <v>327543.16201295448</v>
      </c>
      <c r="C219" s="14">
        <v>100</v>
      </c>
      <c r="D219" s="14">
        <v>14544.691308145371</v>
      </c>
      <c r="E219" s="14">
        <v>8001.8310845448214</v>
      </c>
      <c r="F219" s="14">
        <v>14200.057732290292</v>
      </c>
      <c r="G219" s="14">
        <v>45779.941164155935</v>
      </c>
      <c r="H219" s="14">
        <v>128821.4179278833</v>
      </c>
      <c r="I219" s="14">
        <v>56001.747807881635</v>
      </c>
      <c r="J219" s="14">
        <v>15530.844551755476</v>
      </c>
      <c r="K219" s="14">
        <v>8920.7029449024158</v>
      </c>
      <c r="L219" s="14">
        <v>35741.927491395312</v>
      </c>
      <c r="M219" s="15"/>
      <c r="N219" s="15"/>
      <c r="O219" s="15"/>
      <c r="P219" s="15"/>
      <c r="Q219" s="15"/>
      <c r="R219" s="15"/>
      <c r="S219" s="15"/>
    </row>
    <row r="220" spans="1:19" x14ac:dyDescent="0.25">
      <c r="A220" s="13" t="s">
        <v>18</v>
      </c>
      <c r="B220" s="14">
        <v>13361.173129024841</v>
      </c>
      <c r="C220" s="14">
        <v>4.0999999999999996</v>
      </c>
      <c r="D220" s="14">
        <v>3146.3180995186062</v>
      </c>
      <c r="E220" s="14">
        <v>66.719746801200003</v>
      </c>
      <c r="F220" s="14">
        <v>189.47567406715834</v>
      </c>
      <c r="G220" s="14">
        <v>1281.1329974009786</v>
      </c>
      <c r="H220" s="14">
        <v>3056.8962989166525</v>
      </c>
      <c r="I220" s="14">
        <v>3657.2778593743355</v>
      </c>
      <c r="J220" s="14">
        <v>136.13431947383989</v>
      </c>
      <c r="K220" s="14">
        <v>476.52291959590832</v>
      </c>
      <c r="L220" s="14">
        <v>1350.6952138761374</v>
      </c>
      <c r="M220" s="15"/>
      <c r="N220" s="15"/>
      <c r="O220" s="15"/>
      <c r="P220" s="15"/>
      <c r="Q220" s="15"/>
      <c r="R220" s="15"/>
      <c r="S220" s="15"/>
    </row>
    <row r="221" spans="1:19" x14ac:dyDescent="0.25">
      <c r="A221" s="13" t="s">
        <v>19</v>
      </c>
      <c r="B221" s="14">
        <v>154114.48402682375</v>
      </c>
      <c r="C221" s="14">
        <v>47.1</v>
      </c>
      <c r="D221" s="14">
        <v>9143.9893852114292</v>
      </c>
      <c r="E221" s="14">
        <v>4782.0453099520537</v>
      </c>
      <c r="F221" s="14">
        <v>6696.918547696614</v>
      </c>
      <c r="G221" s="14">
        <v>15690.838742366612</v>
      </c>
      <c r="H221" s="14">
        <v>58923.528457158187</v>
      </c>
      <c r="I221" s="14">
        <v>31449.15836292888</v>
      </c>
      <c r="J221" s="14">
        <v>8010.8002693420358</v>
      </c>
      <c r="K221" s="14">
        <v>3036.5229436421137</v>
      </c>
      <c r="L221" s="14">
        <v>16380.682008525664</v>
      </c>
      <c r="M221" s="15"/>
      <c r="N221" s="15"/>
      <c r="O221" s="15"/>
      <c r="P221" s="15"/>
      <c r="Q221" s="15"/>
      <c r="R221" s="15"/>
      <c r="S221" s="15"/>
    </row>
    <row r="222" spans="1:19" x14ac:dyDescent="0.25">
      <c r="A222" s="13" t="s">
        <v>20</v>
      </c>
      <c r="B222" s="14">
        <v>4976.3005005538316</v>
      </c>
      <c r="C222" s="14">
        <v>1.5</v>
      </c>
      <c r="D222" s="14">
        <v>1123.6740979477815</v>
      </c>
      <c r="E222" s="14">
        <v>133.31103046209833</v>
      </c>
      <c r="F222" s="14">
        <v>33.782817119550003</v>
      </c>
      <c r="G222" s="14">
        <v>252.41000747403749</v>
      </c>
      <c r="H222" s="14">
        <v>1287.1611036395507</v>
      </c>
      <c r="I222" s="14">
        <v>124.40551539161082</v>
      </c>
      <c r="J222" s="14">
        <v>740.34968787082823</v>
      </c>
      <c r="K222" s="14">
        <v>379.46039473202495</v>
      </c>
      <c r="L222" s="14">
        <v>901.74584591635005</v>
      </c>
      <c r="M222" s="15"/>
      <c r="N222" s="15"/>
      <c r="O222" s="15"/>
      <c r="P222" s="15"/>
      <c r="Q222" s="15"/>
      <c r="R222" s="15"/>
      <c r="S222" s="15"/>
    </row>
    <row r="223" spans="1:19" x14ac:dyDescent="0.25">
      <c r="A223" s="13" t="s">
        <v>11</v>
      </c>
      <c r="B223" s="14">
        <v>155091.20435655207</v>
      </c>
      <c r="C223" s="14">
        <v>47.3</v>
      </c>
      <c r="D223" s="14">
        <v>1130.7097254675543</v>
      </c>
      <c r="E223" s="14">
        <v>3019.754997329469</v>
      </c>
      <c r="F223" s="14">
        <v>7279.8806934069698</v>
      </c>
      <c r="G223" s="14">
        <v>28555.559416914308</v>
      </c>
      <c r="H223" s="14">
        <v>65553.832068168907</v>
      </c>
      <c r="I223" s="14">
        <v>20770.906070186811</v>
      </c>
      <c r="J223" s="14">
        <v>6643.5602750687722</v>
      </c>
      <c r="K223" s="14">
        <v>5028.1966869323696</v>
      </c>
      <c r="L223" s="14">
        <v>17108.804423077156</v>
      </c>
      <c r="M223" s="15"/>
      <c r="N223" s="15"/>
      <c r="O223" s="15"/>
      <c r="P223" s="15"/>
      <c r="Q223" s="15"/>
      <c r="R223" s="15"/>
      <c r="S223" s="15"/>
    </row>
    <row r="224" spans="1:19" x14ac:dyDescent="0.25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5"/>
      <c r="N224" s="15"/>
      <c r="O224" s="15"/>
      <c r="P224" s="15"/>
      <c r="Q224" s="15"/>
      <c r="R224" s="15"/>
      <c r="S224" s="15"/>
    </row>
    <row r="225" spans="1:19" x14ac:dyDescent="0.25">
      <c r="A225" s="16" t="s">
        <v>51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</row>
    <row r="226" spans="1:19" x14ac:dyDescent="0.25">
      <c r="A226" s="13" t="s">
        <v>6</v>
      </c>
      <c r="B226" s="14">
        <v>527946.58435471181</v>
      </c>
      <c r="C226" s="14">
        <v>100</v>
      </c>
      <c r="D226" s="14">
        <v>36289.387646158852</v>
      </c>
      <c r="E226" s="14">
        <v>19961.715250203903</v>
      </c>
      <c r="F226" s="14">
        <v>22180.319184083844</v>
      </c>
      <c r="G226" s="14">
        <v>49015.121609459558</v>
      </c>
      <c r="H226" s="14">
        <v>223988.01709124702</v>
      </c>
      <c r="I226" s="14">
        <v>82413.29898951661</v>
      </c>
      <c r="J226" s="14">
        <v>22657.662340951596</v>
      </c>
      <c r="K226" s="14">
        <v>28258.506096496534</v>
      </c>
      <c r="L226" s="14">
        <v>43182.556146595736</v>
      </c>
      <c r="M226" s="15"/>
      <c r="N226" s="15"/>
      <c r="O226" s="15"/>
      <c r="P226" s="15"/>
      <c r="Q226" s="15"/>
      <c r="R226" s="15"/>
      <c r="S226" s="15"/>
    </row>
    <row r="227" spans="1:19" x14ac:dyDescent="0.25">
      <c r="A227" s="13" t="s">
        <v>18</v>
      </c>
      <c r="B227" s="14">
        <v>33675.1087764724</v>
      </c>
      <c r="C227" s="14">
        <v>6.4</v>
      </c>
      <c r="D227" s="14">
        <v>4345.4705533872957</v>
      </c>
      <c r="E227" s="14">
        <v>1933.1915350917945</v>
      </c>
      <c r="F227" s="14">
        <v>1176.3156709022362</v>
      </c>
      <c r="G227" s="14">
        <v>3932.1719190649683</v>
      </c>
      <c r="H227" s="14">
        <v>14660.346640814618</v>
      </c>
      <c r="I227" s="14">
        <v>1577.7124403433581</v>
      </c>
      <c r="J227" s="14">
        <v>1631.3641945004024</v>
      </c>
      <c r="K227" s="14">
        <v>1654.0403521896289</v>
      </c>
      <c r="L227" s="14">
        <v>2764.4954701780975</v>
      </c>
      <c r="M227" s="15"/>
      <c r="N227" s="15"/>
      <c r="O227" s="15"/>
      <c r="P227" s="15"/>
      <c r="Q227" s="15"/>
      <c r="R227" s="15"/>
      <c r="S227" s="15"/>
    </row>
    <row r="228" spans="1:19" x14ac:dyDescent="0.25">
      <c r="A228" s="13" t="s">
        <v>19</v>
      </c>
      <c r="B228" s="14">
        <v>395179.96740088047</v>
      </c>
      <c r="C228" s="14">
        <v>74.900000000000006</v>
      </c>
      <c r="D228" s="14">
        <v>19620.91141913916</v>
      </c>
      <c r="E228" s="14">
        <v>12220.704291113021</v>
      </c>
      <c r="F228" s="14">
        <v>18940.419937845178</v>
      </c>
      <c r="G228" s="14">
        <v>35442.287380978225</v>
      </c>
      <c r="H228" s="14">
        <v>169729.86031207017</v>
      </c>
      <c r="I228" s="14">
        <v>64743.347267139616</v>
      </c>
      <c r="J228" s="14">
        <v>18270.096689869064</v>
      </c>
      <c r="K228" s="14">
        <v>23667.351712191306</v>
      </c>
      <c r="L228" s="14">
        <v>32544.988390536149</v>
      </c>
      <c r="M228" s="15"/>
      <c r="N228" s="15"/>
      <c r="O228" s="15"/>
      <c r="P228" s="15"/>
      <c r="Q228" s="15"/>
      <c r="R228" s="15"/>
      <c r="S228" s="15"/>
    </row>
    <row r="229" spans="1:19" x14ac:dyDescent="0.25">
      <c r="A229" s="13" t="s">
        <v>20</v>
      </c>
      <c r="B229" s="14">
        <v>8981.9943361527421</v>
      </c>
      <c r="C229" s="14">
        <v>1.7</v>
      </c>
      <c r="D229" s="14">
        <v>0</v>
      </c>
      <c r="E229" s="14">
        <v>61.999324482199988</v>
      </c>
      <c r="F229" s="14">
        <v>2</v>
      </c>
      <c r="G229" s="14">
        <v>1678.3118246186461</v>
      </c>
      <c r="H229" s="14">
        <v>3014.2031975399291</v>
      </c>
      <c r="I229" s="14">
        <v>2325.321274303386</v>
      </c>
      <c r="J229" s="14">
        <v>362.49337497366707</v>
      </c>
      <c r="K229" s="14">
        <v>511.98127072796495</v>
      </c>
      <c r="L229" s="14">
        <v>1025.6840695069495</v>
      </c>
      <c r="M229" s="15"/>
      <c r="N229" s="15"/>
      <c r="O229" s="15"/>
      <c r="P229" s="15"/>
      <c r="Q229" s="15"/>
      <c r="R229" s="15"/>
      <c r="S229" s="15"/>
    </row>
    <row r="230" spans="1:19" x14ac:dyDescent="0.25">
      <c r="A230" s="13" t="s">
        <v>11</v>
      </c>
      <c r="B230" s="14">
        <v>90109.513841206252</v>
      </c>
      <c r="C230" s="14">
        <v>17.100000000000001</v>
      </c>
      <c r="D230" s="14">
        <v>12323.005673632397</v>
      </c>
      <c r="E230" s="14">
        <v>5745.8200995168854</v>
      </c>
      <c r="F230" s="14">
        <v>2061.5835753364304</v>
      </c>
      <c r="G230" s="14">
        <v>7962.3504847977129</v>
      </c>
      <c r="H230" s="14">
        <v>36583.606940822297</v>
      </c>
      <c r="I230" s="14">
        <v>13766.918007730241</v>
      </c>
      <c r="J230" s="14">
        <v>2393.7080816084622</v>
      </c>
      <c r="K230" s="14">
        <v>2425.1327613876342</v>
      </c>
      <c r="L230" s="14">
        <v>6847.3882163745457</v>
      </c>
      <c r="M230" s="15"/>
      <c r="N230" s="15"/>
      <c r="O230" s="15"/>
      <c r="P230" s="15"/>
      <c r="Q230" s="15"/>
      <c r="R230" s="15"/>
      <c r="S230" s="15"/>
    </row>
    <row r="231" spans="1:19" x14ac:dyDescent="0.25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5"/>
      <c r="N231" s="15"/>
      <c r="O231" s="15"/>
      <c r="P231" s="15"/>
      <c r="Q231" s="15"/>
      <c r="R231" s="15"/>
      <c r="S231" s="15"/>
    </row>
    <row r="232" spans="1:19" x14ac:dyDescent="0.25">
      <c r="A232" s="16" t="s">
        <v>52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</row>
    <row r="233" spans="1:19" x14ac:dyDescent="0.25">
      <c r="A233" s="13" t="s">
        <v>6</v>
      </c>
      <c r="B233" s="14">
        <v>668965.23790064198</v>
      </c>
      <c r="C233" s="14">
        <v>100</v>
      </c>
      <c r="D233" s="14">
        <v>73797.098045708131</v>
      </c>
      <c r="E233" s="14">
        <v>14099.452557195549</v>
      </c>
      <c r="F233" s="14">
        <v>1712.2687708215328</v>
      </c>
      <c r="G233" s="14">
        <v>14285.538220370321</v>
      </c>
      <c r="H233" s="14">
        <v>494222.84313018376</v>
      </c>
      <c r="I233" s="14">
        <v>57584.289143926741</v>
      </c>
      <c r="J233" s="14">
        <v>5034.382080435752</v>
      </c>
      <c r="K233" s="14">
        <v>715.32734817881715</v>
      </c>
      <c r="L233" s="14">
        <v>7514.0386038195111</v>
      </c>
      <c r="M233" s="15"/>
      <c r="N233" s="15"/>
      <c r="O233" s="15"/>
      <c r="P233" s="15"/>
      <c r="Q233" s="15"/>
      <c r="R233" s="15"/>
      <c r="S233" s="15"/>
    </row>
    <row r="234" spans="1:19" x14ac:dyDescent="0.25">
      <c r="A234" s="13" t="s">
        <v>18</v>
      </c>
      <c r="B234" s="14">
        <v>19763.011908329736</v>
      </c>
      <c r="C234" s="14">
        <v>3</v>
      </c>
      <c r="D234" s="14">
        <v>14958.142283887391</v>
      </c>
      <c r="E234" s="14">
        <v>0</v>
      </c>
      <c r="F234" s="14">
        <v>0</v>
      </c>
      <c r="G234" s="14">
        <v>102.57545491377533</v>
      </c>
      <c r="H234" s="14">
        <v>4330.9167173218866</v>
      </c>
      <c r="I234" s="14">
        <v>205.77781522189997</v>
      </c>
      <c r="J234" s="14">
        <v>51.36</v>
      </c>
      <c r="K234" s="14">
        <v>0</v>
      </c>
      <c r="L234" s="14">
        <v>114.23963698477533</v>
      </c>
      <c r="M234" s="15"/>
      <c r="N234" s="15"/>
      <c r="O234" s="15"/>
      <c r="P234" s="15"/>
      <c r="Q234" s="15"/>
      <c r="R234" s="15"/>
      <c r="S234" s="15"/>
    </row>
    <row r="235" spans="1:19" x14ac:dyDescent="0.25">
      <c r="A235" s="13" t="s">
        <v>19</v>
      </c>
      <c r="B235" s="14">
        <v>638022.26869486109</v>
      </c>
      <c r="C235" s="14">
        <v>95.4</v>
      </c>
      <c r="D235" s="14">
        <v>57906.275875285668</v>
      </c>
      <c r="E235" s="14">
        <v>14015.977618293085</v>
      </c>
      <c r="F235" s="14">
        <v>1655.479921599567</v>
      </c>
      <c r="G235" s="14">
        <v>14049.903867457713</v>
      </c>
      <c r="H235" s="14">
        <v>482103.7624206465</v>
      </c>
      <c r="I235" s="14">
        <v>55747.35597937226</v>
      </c>
      <c r="J235" s="14">
        <v>4514.4425421955521</v>
      </c>
      <c r="K235" s="14">
        <v>712.32734817881715</v>
      </c>
      <c r="L235" s="14">
        <v>7316.743121830149</v>
      </c>
      <c r="M235" s="15"/>
      <c r="N235" s="15"/>
      <c r="O235" s="15"/>
      <c r="P235" s="15"/>
      <c r="Q235" s="15"/>
      <c r="R235" s="15"/>
      <c r="S235" s="15"/>
    </row>
    <row r="236" spans="1:19" x14ac:dyDescent="0.25">
      <c r="A236" s="13" t="s">
        <v>20</v>
      </c>
      <c r="B236" s="14">
        <v>429.62091959150138</v>
      </c>
      <c r="C236" s="14">
        <v>0.1</v>
      </c>
      <c r="D236" s="14">
        <v>124.19237810697</v>
      </c>
      <c r="E236" s="14">
        <v>0</v>
      </c>
      <c r="F236" s="14">
        <v>0</v>
      </c>
      <c r="G236" s="14">
        <v>29.25</v>
      </c>
      <c r="H236" s="14">
        <v>217.67854148453131</v>
      </c>
      <c r="I236" s="14">
        <v>29.25</v>
      </c>
      <c r="J236" s="14">
        <v>0</v>
      </c>
      <c r="K236" s="14">
        <v>0</v>
      </c>
      <c r="L236" s="14">
        <v>29.25</v>
      </c>
      <c r="M236" s="15"/>
      <c r="N236" s="15"/>
      <c r="O236" s="15"/>
      <c r="P236" s="15"/>
      <c r="Q236" s="15"/>
      <c r="R236" s="15"/>
      <c r="S236" s="15"/>
    </row>
    <row r="237" spans="1:19" x14ac:dyDescent="0.25">
      <c r="A237" s="13" t="s">
        <v>11</v>
      </c>
      <c r="B237" s="14">
        <v>10750.336377859565</v>
      </c>
      <c r="C237" s="14">
        <v>1.6</v>
      </c>
      <c r="D237" s="14">
        <v>808.48750842811341</v>
      </c>
      <c r="E237" s="14">
        <v>83.474938902464004</v>
      </c>
      <c r="F237" s="14">
        <v>56.78884922196589</v>
      </c>
      <c r="G237" s="14">
        <v>103.80889799883202</v>
      </c>
      <c r="H237" s="14">
        <v>7570.4854507308155</v>
      </c>
      <c r="I237" s="14">
        <v>1601.9053493325869</v>
      </c>
      <c r="J237" s="14">
        <v>468.57953824020001</v>
      </c>
      <c r="K237" s="14">
        <v>3</v>
      </c>
      <c r="L237" s="14">
        <v>53.805845004586672</v>
      </c>
      <c r="M237" s="15"/>
      <c r="N237" s="15"/>
      <c r="O237" s="15"/>
      <c r="P237" s="15"/>
      <c r="Q237" s="15"/>
      <c r="R237" s="15"/>
      <c r="S237" s="15"/>
    </row>
    <row r="238" spans="1:19" x14ac:dyDescent="0.25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5"/>
      <c r="N238" s="15"/>
      <c r="O238" s="15"/>
      <c r="P238" s="15"/>
      <c r="Q238" s="15"/>
      <c r="R238" s="15"/>
      <c r="S238" s="15"/>
    </row>
    <row r="239" spans="1:19" x14ac:dyDescent="0.25">
      <c r="A239" s="16" t="s">
        <v>53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</row>
    <row r="240" spans="1:19" x14ac:dyDescent="0.25">
      <c r="A240" s="13" t="s">
        <v>6</v>
      </c>
      <c r="B240" s="14">
        <v>1354605.7680341492</v>
      </c>
      <c r="C240" s="14">
        <v>100</v>
      </c>
      <c r="D240" s="14">
        <v>125265.2215503425</v>
      </c>
      <c r="E240" s="14">
        <v>83611.502159925178</v>
      </c>
      <c r="F240" s="14">
        <v>24607.796892480597</v>
      </c>
      <c r="G240" s="14">
        <v>99351.100772503123</v>
      </c>
      <c r="H240" s="14">
        <v>685405.26595026825</v>
      </c>
      <c r="I240" s="14">
        <v>185459.63076184288</v>
      </c>
      <c r="J240" s="14">
        <v>38452.985555948639</v>
      </c>
      <c r="K240" s="14">
        <v>19456.461205938678</v>
      </c>
      <c r="L240" s="14">
        <v>92995.803184899851</v>
      </c>
      <c r="M240" s="15"/>
      <c r="N240" s="15"/>
      <c r="O240" s="15"/>
      <c r="P240" s="15"/>
      <c r="Q240" s="15"/>
      <c r="R240" s="15"/>
      <c r="S240" s="15"/>
    </row>
    <row r="241" spans="1:19" x14ac:dyDescent="0.25">
      <c r="A241" s="13" t="s">
        <v>18</v>
      </c>
      <c r="B241" s="14">
        <v>115874.42458016303</v>
      </c>
      <c r="C241" s="14">
        <f>B241/B240*100</f>
        <v>8.5541068342211481</v>
      </c>
      <c r="D241" s="14">
        <v>21695.88415489496</v>
      </c>
      <c r="E241" s="14">
        <v>10090.638112865443</v>
      </c>
      <c r="F241" s="14">
        <v>2521.1235136655569</v>
      </c>
      <c r="G241" s="14">
        <v>6924.8911911556843</v>
      </c>
      <c r="H241" s="14">
        <v>55832.466727150546</v>
      </c>
      <c r="I241" s="14">
        <v>10855.289355206713</v>
      </c>
      <c r="J241" s="14">
        <v>1714.8145603716362</v>
      </c>
      <c r="K241" s="14">
        <v>589.95882872906316</v>
      </c>
      <c r="L241" s="14">
        <v>5649.3581361234201</v>
      </c>
      <c r="M241" s="15"/>
      <c r="N241" s="15"/>
      <c r="O241" s="15"/>
      <c r="P241" s="15"/>
      <c r="Q241" s="15"/>
      <c r="R241" s="15"/>
      <c r="S241" s="15"/>
    </row>
    <row r="242" spans="1:19" x14ac:dyDescent="0.25">
      <c r="A242" s="13" t="s">
        <v>19</v>
      </c>
      <c r="B242" s="14">
        <v>1017157.523615025</v>
      </c>
      <c r="C242" s="14">
        <f>B242/B240*100</f>
        <v>75.088822712689264</v>
      </c>
      <c r="D242" s="14">
        <v>87401.577761485416</v>
      </c>
      <c r="E242" s="14">
        <v>59504.522317573683</v>
      </c>
      <c r="F242" s="14">
        <v>16111.45691781126</v>
      </c>
      <c r="G242" s="14">
        <v>68078.533405067545</v>
      </c>
      <c r="H242" s="14">
        <v>530363.31731600035</v>
      </c>
      <c r="I242" s="14">
        <v>141915.05029708683</v>
      </c>
      <c r="J242" s="14">
        <v>32347.5535841124</v>
      </c>
      <c r="K242" s="14">
        <v>15656.319823391852</v>
      </c>
      <c r="L242" s="14">
        <v>65779.192192496179</v>
      </c>
      <c r="M242" s="15"/>
      <c r="N242" s="15"/>
      <c r="O242" s="15"/>
      <c r="P242" s="15"/>
      <c r="Q242" s="15"/>
      <c r="R242" s="15"/>
      <c r="S242" s="15"/>
    </row>
    <row r="243" spans="1:19" x14ac:dyDescent="0.25">
      <c r="A243" s="13" t="s">
        <v>20</v>
      </c>
      <c r="B243" s="14">
        <v>25831.966173910863</v>
      </c>
      <c r="C243" s="14">
        <f>B243/B240*100</f>
        <v>1.9069729941722533</v>
      </c>
      <c r="D243" s="14">
        <v>822.93936064046579</v>
      </c>
      <c r="E243" s="14">
        <v>2312.8660964509181</v>
      </c>
      <c r="F243" s="14">
        <v>453.02963060689143</v>
      </c>
      <c r="G243" s="14">
        <v>4331.6682392804796</v>
      </c>
      <c r="H243" s="14">
        <v>12151.922868099718</v>
      </c>
      <c r="I243" s="14">
        <v>2163.1596287241509</v>
      </c>
      <c r="J243" s="14">
        <v>175.45502393647999</v>
      </c>
      <c r="K243" s="14">
        <v>55.667774646000005</v>
      </c>
      <c r="L243" s="14">
        <v>3365.2575515257572</v>
      </c>
      <c r="M243" s="15"/>
      <c r="N243" s="15"/>
      <c r="O243" s="15"/>
      <c r="P243" s="15"/>
      <c r="Q243" s="15"/>
      <c r="R243" s="15"/>
      <c r="S243" s="15"/>
    </row>
    <row r="244" spans="1:19" x14ac:dyDescent="0.25">
      <c r="A244" s="13" t="s">
        <v>11</v>
      </c>
      <c r="B244" s="14">
        <v>195741.85366505026</v>
      </c>
      <c r="C244" s="14">
        <f>B244/B240*100</f>
        <v>14.450097458917336</v>
      </c>
      <c r="D244" s="14">
        <v>15344.820273321664</v>
      </c>
      <c r="E244" s="14">
        <v>11703.475633035141</v>
      </c>
      <c r="F244" s="14">
        <v>5522.1868303968877</v>
      </c>
      <c r="G244" s="14">
        <v>20016.007936999402</v>
      </c>
      <c r="H244" s="14">
        <v>87057.55903901752</v>
      </c>
      <c r="I244" s="14">
        <v>30526.131480825199</v>
      </c>
      <c r="J244" s="14">
        <v>4215.1623875281248</v>
      </c>
      <c r="K244" s="14">
        <v>3154.5147791717632</v>
      </c>
      <c r="L244" s="14">
        <v>18201.995304754495</v>
      </c>
      <c r="M244" s="15"/>
      <c r="N244" s="15"/>
      <c r="O244" s="15"/>
      <c r="P244" s="15"/>
      <c r="Q244" s="15"/>
      <c r="R244" s="15"/>
      <c r="S244" s="15"/>
    </row>
    <row r="245" spans="1:19" x14ac:dyDescent="0.25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5"/>
      <c r="N245" s="15"/>
      <c r="O245" s="15"/>
      <c r="P245" s="15"/>
      <c r="Q245" s="15"/>
      <c r="R245" s="15"/>
      <c r="S245" s="15"/>
    </row>
    <row r="246" spans="1:19" x14ac:dyDescent="0.25">
      <c r="A246" s="16" t="s">
        <v>54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</row>
    <row r="247" spans="1:19" x14ac:dyDescent="0.25">
      <c r="A247" s="13" t="s">
        <v>6</v>
      </c>
      <c r="B247" s="14">
        <v>354985.65857505868</v>
      </c>
      <c r="C247" s="14">
        <v>100</v>
      </c>
      <c r="D247" s="14">
        <v>47589.190197373231</v>
      </c>
      <c r="E247" s="14">
        <v>19427.061492978562</v>
      </c>
      <c r="F247" s="14">
        <v>5542.2029055690064</v>
      </c>
      <c r="G247" s="14">
        <v>17121.349824519246</v>
      </c>
      <c r="H247" s="14">
        <v>138579.40834006271</v>
      </c>
      <c r="I247" s="14">
        <v>87586.645900135714</v>
      </c>
      <c r="J247" s="14">
        <v>17530.993410355157</v>
      </c>
      <c r="K247" s="14">
        <v>7377.718699186993</v>
      </c>
      <c r="L247" s="14">
        <v>14231.087804878041</v>
      </c>
      <c r="M247" s="15"/>
      <c r="N247" s="15"/>
      <c r="O247" s="15"/>
      <c r="P247" s="15"/>
      <c r="Q247" s="15"/>
      <c r="R247" s="15"/>
      <c r="S247" s="15"/>
    </row>
    <row r="248" spans="1:19" x14ac:dyDescent="0.25">
      <c r="A248" s="13" t="s">
        <v>18</v>
      </c>
      <c r="B248" s="14">
        <v>34152.208231673139</v>
      </c>
      <c r="C248" s="14">
        <v>9.6</v>
      </c>
      <c r="D248" s="14">
        <v>6229.7696969696972</v>
      </c>
      <c r="E248" s="14">
        <v>4085.4242424242425</v>
      </c>
      <c r="F248" s="14">
        <v>480.30766747376919</v>
      </c>
      <c r="G248" s="14">
        <v>1362.3513784461152</v>
      </c>
      <c r="H248" s="14">
        <v>15013.555565338604</v>
      </c>
      <c r="I248" s="14">
        <v>5822.0663476873997</v>
      </c>
      <c r="J248" s="14">
        <v>381.5333333333333</v>
      </c>
      <c r="K248" s="14">
        <v>117.13333333333333</v>
      </c>
      <c r="L248" s="14">
        <v>660.06666666666661</v>
      </c>
      <c r="M248" s="15"/>
      <c r="N248" s="15"/>
      <c r="O248" s="15"/>
      <c r="P248" s="15"/>
      <c r="Q248" s="15"/>
      <c r="R248" s="15"/>
      <c r="S248" s="15"/>
    </row>
    <row r="249" spans="1:19" x14ac:dyDescent="0.25">
      <c r="A249" s="13" t="s">
        <v>19</v>
      </c>
      <c r="B249" s="14">
        <v>244855.30894443358</v>
      </c>
      <c r="C249" s="14">
        <v>69</v>
      </c>
      <c r="D249" s="14">
        <v>30187.172881355909</v>
      </c>
      <c r="E249" s="14">
        <v>9698.1463414634109</v>
      </c>
      <c r="F249" s="14">
        <v>2093.1333333333332</v>
      </c>
      <c r="G249" s="14">
        <v>9827.4841603588447</v>
      </c>
      <c r="H249" s="14">
        <v>100674.83805610939</v>
      </c>
      <c r="I249" s="14">
        <v>63726.155310024064</v>
      </c>
      <c r="J249" s="14">
        <v>14496.439024390247</v>
      </c>
      <c r="K249" s="14">
        <v>4966.4520325203257</v>
      </c>
      <c r="L249" s="14">
        <v>9185.4878048780447</v>
      </c>
      <c r="M249" s="15"/>
      <c r="N249" s="15"/>
      <c r="O249" s="15"/>
      <c r="P249" s="15"/>
      <c r="Q249" s="15"/>
      <c r="R249" s="15"/>
      <c r="S249" s="15"/>
    </row>
    <row r="250" spans="1:19" x14ac:dyDescent="0.25">
      <c r="A250" s="13" t="s">
        <v>20</v>
      </c>
      <c r="B250" s="14">
        <v>2386.5142857142855</v>
      </c>
      <c r="C250" s="14">
        <v>0.7</v>
      </c>
      <c r="D250" s="14">
        <v>245.71428571428572</v>
      </c>
      <c r="E250" s="14">
        <v>0</v>
      </c>
      <c r="F250" s="14">
        <v>371.42857142857144</v>
      </c>
      <c r="G250" s="14">
        <v>245.71428571428572</v>
      </c>
      <c r="H250" s="14">
        <v>1078.0571428571429</v>
      </c>
      <c r="I250" s="14">
        <v>445.6</v>
      </c>
      <c r="J250" s="14">
        <v>0</v>
      </c>
      <c r="K250" s="14">
        <v>0</v>
      </c>
      <c r="L250" s="14">
        <v>0</v>
      </c>
      <c r="M250" s="15"/>
      <c r="N250" s="15"/>
      <c r="O250" s="15"/>
      <c r="P250" s="15"/>
      <c r="Q250" s="15"/>
      <c r="R250" s="15"/>
      <c r="S250" s="15"/>
    </row>
    <row r="251" spans="1:19" x14ac:dyDescent="0.25">
      <c r="A251" s="13" t="s">
        <v>11</v>
      </c>
      <c r="B251" s="14">
        <v>73591.627113237628</v>
      </c>
      <c r="C251" s="14">
        <v>20.7</v>
      </c>
      <c r="D251" s="14">
        <v>10926.533333333335</v>
      </c>
      <c r="E251" s="14">
        <v>5643.4909090909086</v>
      </c>
      <c r="F251" s="14">
        <v>2597.3333333333335</v>
      </c>
      <c r="G251" s="14">
        <v>5685.8</v>
      </c>
      <c r="H251" s="14">
        <v>21812.957575757577</v>
      </c>
      <c r="I251" s="14">
        <v>17592.824242424242</v>
      </c>
      <c r="J251" s="14">
        <v>2653.0210526315786</v>
      </c>
      <c r="K251" s="14">
        <v>2294.1333333333337</v>
      </c>
      <c r="L251" s="14">
        <v>4385.5333333333328</v>
      </c>
      <c r="M251" s="15"/>
      <c r="N251" s="15"/>
      <c r="O251" s="15"/>
      <c r="P251" s="15"/>
      <c r="Q251" s="15"/>
      <c r="R251" s="15"/>
      <c r="S251" s="15"/>
    </row>
    <row r="252" spans="1:19" x14ac:dyDescent="0.25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5"/>
      <c r="N252" s="15"/>
      <c r="O252" s="15"/>
      <c r="P252" s="15"/>
      <c r="Q252" s="15"/>
      <c r="R252" s="15"/>
      <c r="S252" s="15"/>
    </row>
    <row r="253" spans="1:19" x14ac:dyDescent="0.25">
      <c r="A253" s="16" t="s">
        <v>55</v>
      </c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</row>
    <row r="254" spans="1:19" x14ac:dyDescent="0.25">
      <c r="A254" s="13" t="s">
        <v>6</v>
      </c>
      <c r="B254" s="14">
        <v>560813.8163361249</v>
      </c>
      <c r="C254" s="14">
        <v>100</v>
      </c>
      <c r="D254" s="14">
        <v>35058.212463483687</v>
      </c>
      <c r="E254" s="14">
        <v>30182.178233949417</v>
      </c>
      <c r="F254" s="14">
        <v>9189.9173273531378</v>
      </c>
      <c r="G254" s="14">
        <v>53422.880487430746</v>
      </c>
      <c r="H254" s="14">
        <v>296298.41168912139</v>
      </c>
      <c r="I254" s="14">
        <v>61022.755163889815</v>
      </c>
      <c r="J254" s="14">
        <v>10385.865990662436</v>
      </c>
      <c r="K254" s="14">
        <v>8311.4290698534696</v>
      </c>
      <c r="L254" s="14">
        <v>56942.165910380158</v>
      </c>
      <c r="M254" s="15"/>
      <c r="N254" s="15"/>
      <c r="O254" s="15"/>
      <c r="P254" s="15"/>
      <c r="Q254" s="15"/>
      <c r="R254" s="15"/>
      <c r="S254" s="15"/>
    </row>
    <row r="255" spans="1:19" x14ac:dyDescent="0.25">
      <c r="A255" s="13" t="s">
        <v>18</v>
      </c>
      <c r="B255" s="14">
        <v>28613.119351302263</v>
      </c>
      <c r="C255" s="14">
        <v>5.0999999999999996</v>
      </c>
      <c r="D255" s="14">
        <v>1101.0177907166089</v>
      </c>
      <c r="E255" s="14">
        <v>1146.7741591166123</v>
      </c>
      <c r="F255" s="14">
        <v>1065.4084013974218</v>
      </c>
      <c r="G255" s="14">
        <v>2436.925654002463</v>
      </c>
      <c r="H255" s="14">
        <v>15295.203329566473</v>
      </c>
      <c r="I255" s="14">
        <v>3162.3365740995341</v>
      </c>
      <c r="J255" s="14">
        <v>600.56349365699873</v>
      </c>
      <c r="K255" s="14">
        <v>396.64716043349387</v>
      </c>
      <c r="L255" s="14">
        <v>3408.2427883126675</v>
      </c>
      <c r="M255" s="15"/>
      <c r="N255" s="15"/>
      <c r="O255" s="15"/>
      <c r="P255" s="15"/>
      <c r="Q255" s="15"/>
      <c r="R255" s="15"/>
      <c r="S255" s="15"/>
    </row>
    <row r="256" spans="1:19" x14ac:dyDescent="0.25">
      <c r="A256" s="13" t="s">
        <v>19</v>
      </c>
      <c r="B256" s="14">
        <v>430224.68658046389</v>
      </c>
      <c r="C256" s="14">
        <v>76.7</v>
      </c>
      <c r="D256" s="14">
        <v>31344.673787968393</v>
      </c>
      <c r="E256" s="14">
        <v>23899.866884974879</v>
      </c>
      <c r="F256" s="14">
        <v>6284.8161111107793</v>
      </c>
      <c r="G256" s="14">
        <v>36394.84084053406</v>
      </c>
      <c r="H256" s="14">
        <v>228067.16152649635</v>
      </c>
      <c r="I256" s="14">
        <v>48176.548183571867</v>
      </c>
      <c r="J256" s="14">
        <v>8847.9131750435427</v>
      </c>
      <c r="K256" s="14">
        <v>7300.7852399045314</v>
      </c>
      <c r="L256" s="14">
        <v>39908.080830858969</v>
      </c>
      <c r="M256" s="15"/>
      <c r="N256" s="15"/>
      <c r="O256" s="15"/>
      <c r="P256" s="15"/>
      <c r="Q256" s="15"/>
      <c r="R256" s="15"/>
      <c r="S256" s="15"/>
    </row>
    <row r="257" spans="1:19" x14ac:dyDescent="0.25">
      <c r="A257" s="13" t="s">
        <v>20</v>
      </c>
      <c r="B257" s="14">
        <v>21931.851673939131</v>
      </c>
      <c r="C257" s="14">
        <v>3.9</v>
      </c>
      <c r="D257" s="14">
        <v>97.821159332600018</v>
      </c>
      <c r="E257" s="14">
        <v>2297.846875521238</v>
      </c>
      <c r="F257" s="14">
        <v>80.60105917832</v>
      </c>
      <c r="G257" s="14">
        <v>4080.9539535661943</v>
      </c>
      <c r="H257" s="14">
        <v>10100.31297755927</v>
      </c>
      <c r="I257" s="14">
        <v>1698.9545196029512</v>
      </c>
      <c r="J257" s="14">
        <v>175.45502393647999</v>
      </c>
      <c r="K257" s="14">
        <v>55.667774646000005</v>
      </c>
      <c r="L257" s="14">
        <v>3344.238330596077</v>
      </c>
      <c r="M257" s="15"/>
      <c r="N257" s="15"/>
      <c r="O257" s="15"/>
      <c r="P257" s="15"/>
      <c r="Q257" s="15"/>
      <c r="R257" s="15"/>
      <c r="S257" s="15"/>
    </row>
    <row r="258" spans="1:19" x14ac:dyDescent="0.25">
      <c r="A258" s="13" t="s">
        <v>11</v>
      </c>
      <c r="B258" s="14">
        <v>80044.158730419585</v>
      </c>
      <c r="C258" s="14">
        <v>14.3</v>
      </c>
      <c r="D258" s="14">
        <v>2514.6997254660887</v>
      </c>
      <c r="E258" s="14">
        <v>2837.6903143366885</v>
      </c>
      <c r="F258" s="14">
        <v>1759.0917556666175</v>
      </c>
      <c r="G258" s="14">
        <v>10510.160039328024</v>
      </c>
      <c r="H258" s="14">
        <v>42835.733855499311</v>
      </c>
      <c r="I258" s="14">
        <v>7984.9158866154603</v>
      </c>
      <c r="J258" s="14">
        <v>761.9342980254155</v>
      </c>
      <c r="K258" s="14">
        <v>558.32889486944578</v>
      </c>
      <c r="L258" s="14">
        <v>10281.603960612449</v>
      </c>
      <c r="M258" s="15"/>
      <c r="N258" s="15"/>
      <c r="O258" s="15"/>
      <c r="P258" s="15"/>
      <c r="Q258" s="15"/>
      <c r="R258" s="15"/>
      <c r="S258" s="15"/>
    </row>
    <row r="259" spans="1:19" x14ac:dyDescent="0.25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5"/>
      <c r="N259" s="15"/>
      <c r="O259" s="15"/>
      <c r="P259" s="15"/>
      <c r="Q259" s="15"/>
      <c r="R259" s="15"/>
      <c r="S259" s="15"/>
    </row>
    <row r="260" spans="1:19" x14ac:dyDescent="0.25">
      <c r="A260" s="16" t="s">
        <v>56</v>
      </c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</row>
    <row r="261" spans="1:19" x14ac:dyDescent="0.25">
      <c r="A261" s="13" t="s">
        <v>6</v>
      </c>
      <c r="B261" s="14">
        <v>438806.29312296561</v>
      </c>
      <c r="C261" s="14">
        <v>100</v>
      </c>
      <c r="D261" s="14">
        <v>42617.818889485585</v>
      </c>
      <c r="E261" s="14">
        <v>34002.262432997195</v>
      </c>
      <c r="F261" s="14">
        <v>9875.6766595584504</v>
      </c>
      <c r="G261" s="14">
        <v>28806.870460553127</v>
      </c>
      <c r="H261" s="14">
        <v>250527.445921084</v>
      </c>
      <c r="I261" s="14">
        <v>36850.229697817354</v>
      </c>
      <c r="J261" s="14">
        <v>10536.12615493104</v>
      </c>
      <c r="K261" s="14">
        <v>3767.3134368982151</v>
      </c>
      <c r="L261" s="14">
        <v>21822.549469641643</v>
      </c>
      <c r="M261" s="15"/>
      <c r="N261" s="15"/>
      <c r="O261" s="15"/>
      <c r="P261" s="15"/>
      <c r="Q261" s="15"/>
      <c r="R261" s="15"/>
      <c r="S261" s="15"/>
    </row>
    <row r="262" spans="1:19" x14ac:dyDescent="0.25">
      <c r="A262" s="13" t="s">
        <v>18</v>
      </c>
      <c r="B262" s="14">
        <v>53109.096997187618</v>
      </c>
      <c r="C262" s="14">
        <v>12.1</v>
      </c>
      <c r="D262" s="14">
        <v>14365.096667208656</v>
      </c>
      <c r="E262" s="14">
        <v>4858.4397113245896</v>
      </c>
      <c r="F262" s="14">
        <v>975.40744479436592</v>
      </c>
      <c r="G262" s="14">
        <v>3125.6141587071061</v>
      </c>
      <c r="H262" s="14">
        <v>25523.707832245473</v>
      </c>
      <c r="I262" s="14">
        <v>1870.8864334197781</v>
      </c>
      <c r="J262" s="14">
        <v>732.71773338130401</v>
      </c>
      <c r="K262" s="14">
        <v>76.178334962235994</v>
      </c>
      <c r="L262" s="14">
        <v>1581.0486811440862</v>
      </c>
      <c r="M262" s="15"/>
      <c r="N262" s="15"/>
      <c r="O262" s="15"/>
      <c r="P262" s="15"/>
      <c r="Q262" s="15"/>
      <c r="R262" s="15"/>
      <c r="S262" s="15"/>
    </row>
    <row r="263" spans="1:19" x14ac:dyDescent="0.25">
      <c r="A263" s="13" t="s">
        <v>19</v>
      </c>
      <c r="B263" s="14">
        <v>342077.52809012751</v>
      </c>
      <c r="C263" s="14">
        <v>78</v>
      </c>
      <c r="D263" s="14">
        <v>25869.731092161106</v>
      </c>
      <c r="E263" s="14">
        <v>25906.50909113538</v>
      </c>
      <c r="F263" s="14">
        <v>7733.5074733671472</v>
      </c>
      <c r="G263" s="14">
        <v>21856.208404174642</v>
      </c>
      <c r="H263" s="14">
        <v>201621.31773339456</v>
      </c>
      <c r="I263" s="14">
        <v>30012.346803490876</v>
      </c>
      <c r="J263" s="14">
        <v>9003.2013846786085</v>
      </c>
      <c r="K263" s="14">
        <v>3389.0825509669953</v>
      </c>
      <c r="L263" s="14">
        <v>16685.623556759165</v>
      </c>
      <c r="M263" s="15"/>
      <c r="N263" s="15"/>
      <c r="O263" s="15"/>
      <c r="P263" s="15"/>
      <c r="Q263" s="15"/>
      <c r="R263" s="15"/>
      <c r="S263" s="15"/>
    </row>
    <row r="264" spans="1:19" x14ac:dyDescent="0.25">
      <c r="A264" s="13" t="s">
        <v>20</v>
      </c>
      <c r="B264" s="14">
        <v>1513.6002142574441</v>
      </c>
      <c r="C264" s="14">
        <v>0.3</v>
      </c>
      <c r="D264" s="14">
        <v>479.40391559357994</v>
      </c>
      <c r="E264" s="14">
        <v>15.019220929679999</v>
      </c>
      <c r="F264" s="14">
        <v>1</v>
      </c>
      <c r="G264" s="14">
        <v>5</v>
      </c>
      <c r="H264" s="14">
        <v>973.55274768330401</v>
      </c>
      <c r="I264" s="14">
        <v>18.605109121200002</v>
      </c>
      <c r="J264" s="14">
        <v>0</v>
      </c>
      <c r="K264" s="14">
        <v>0</v>
      </c>
      <c r="L264" s="14">
        <v>21.019220929680003</v>
      </c>
      <c r="M264" s="15"/>
      <c r="N264" s="15"/>
      <c r="O264" s="15"/>
      <c r="P264" s="15"/>
      <c r="Q264" s="15"/>
      <c r="R264" s="15"/>
      <c r="S264" s="15"/>
    </row>
    <row r="265" spans="1:19" x14ac:dyDescent="0.25">
      <c r="A265" s="13" t="s">
        <v>11</v>
      </c>
      <c r="B265" s="14">
        <v>42106.067821393051</v>
      </c>
      <c r="C265" s="14">
        <v>9.6</v>
      </c>
      <c r="D265" s="14">
        <v>1903.5872145222402</v>
      </c>
      <c r="E265" s="14">
        <v>3222.2944096075448</v>
      </c>
      <c r="F265" s="14">
        <v>1165.7617413969369</v>
      </c>
      <c r="G265" s="14">
        <v>3820.0478976713771</v>
      </c>
      <c r="H265" s="14">
        <v>22408.86760776064</v>
      </c>
      <c r="I265" s="14">
        <v>4948.3913517854971</v>
      </c>
      <c r="J265" s="14">
        <v>800.20703687113053</v>
      </c>
      <c r="K265" s="14">
        <v>302.05255096898384</v>
      </c>
      <c r="L265" s="14">
        <v>3534.8580108087122</v>
      </c>
      <c r="M265" s="15"/>
      <c r="N265" s="15"/>
      <c r="O265" s="15"/>
      <c r="P265" s="15"/>
      <c r="Q265" s="15"/>
      <c r="R265" s="15"/>
      <c r="S265" s="15"/>
    </row>
    <row r="266" spans="1:19" x14ac:dyDescent="0.25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5"/>
      <c r="N266" s="15"/>
      <c r="O266" s="15"/>
      <c r="P266" s="15"/>
      <c r="Q266" s="15"/>
      <c r="R266" s="15"/>
      <c r="S266" s="15"/>
    </row>
    <row r="267" spans="1:19" x14ac:dyDescent="0.25">
      <c r="A267" s="18" t="s">
        <v>57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</row>
    <row r="268" spans="1:19" x14ac:dyDescent="0.25"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</row>
    <row r="269" spans="1:19" x14ac:dyDescent="0.25"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</row>
    <row r="270" spans="1:19" x14ac:dyDescent="0.25"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</row>
    <row r="271" spans="1:19" x14ac:dyDescent="0.25"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</row>
    <row r="272" spans="1:19" x14ac:dyDescent="0.25"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</row>
    <row r="273" spans="2:19" x14ac:dyDescent="0.25"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</row>
    <row r="274" spans="2:19" x14ac:dyDescent="0.25"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</row>
    <row r="275" spans="2:19" x14ac:dyDescent="0.25"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</row>
    <row r="276" spans="2:19" x14ac:dyDescent="0.25"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</row>
    <row r="277" spans="2:19" x14ac:dyDescent="0.25"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8" spans="2:19" x14ac:dyDescent="0.25"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</row>
    <row r="279" spans="2:19" x14ac:dyDescent="0.25"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</row>
    <row r="280" spans="2:19" x14ac:dyDescent="0.25"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</row>
    <row r="281" spans="2:19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</row>
    <row r="282" spans="2:19" x14ac:dyDescent="0.25"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</row>
    <row r="283" spans="2:19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</row>
    <row r="284" spans="2:19" x14ac:dyDescent="0.25"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</row>
    <row r="285" spans="2:19" x14ac:dyDescent="0.25"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</row>
    <row r="286" spans="2:19" x14ac:dyDescent="0.25"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</row>
    <row r="287" spans="2:19" x14ac:dyDescent="0.25"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</row>
    <row r="288" spans="2:19" x14ac:dyDescent="0.25"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</row>
    <row r="289" spans="2:19" x14ac:dyDescent="0.25"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</row>
    <row r="290" spans="2:19" x14ac:dyDescent="0.25"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</row>
    <row r="291" spans="2:19" x14ac:dyDescent="0.25"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</row>
    <row r="292" spans="2:19" x14ac:dyDescent="0.25"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</row>
    <row r="293" spans="2:19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</row>
    <row r="294" spans="2:19" x14ac:dyDescent="0.25"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</row>
    <row r="295" spans="2:19" x14ac:dyDescent="0.25"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</row>
    <row r="296" spans="2:19" x14ac:dyDescent="0.25"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</row>
    <row r="297" spans="2:19" x14ac:dyDescent="0.25"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</row>
    <row r="298" spans="2:19" x14ac:dyDescent="0.25"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</row>
    <row r="299" spans="2:19" x14ac:dyDescent="0.25"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</row>
    <row r="300" spans="2:19" x14ac:dyDescent="0.25"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</row>
    <row r="301" spans="2:19" x14ac:dyDescent="0.25"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</row>
    <row r="302" spans="2:19" x14ac:dyDescent="0.25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</row>
    <row r="303" spans="2:19" x14ac:dyDescent="0.25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</row>
    <row r="304" spans="2:19" x14ac:dyDescent="0.25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</row>
    <row r="305" spans="2:19" x14ac:dyDescent="0.25"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</row>
    <row r="306" spans="2:19" x14ac:dyDescent="0.25"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  <row r="307" spans="2:19" x14ac:dyDescent="0.25"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</row>
    <row r="308" spans="2:19" x14ac:dyDescent="0.25"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</row>
    <row r="309" spans="2:19" x14ac:dyDescent="0.25"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</row>
    <row r="310" spans="2:19" x14ac:dyDescent="0.25"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</row>
    <row r="311" spans="2:19" x14ac:dyDescent="0.25"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</row>
    <row r="312" spans="2:19" x14ac:dyDescent="0.25"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</row>
    <row r="313" spans="2:19" x14ac:dyDescent="0.25"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</row>
    <row r="314" spans="2:19" x14ac:dyDescent="0.25"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</row>
    <row r="315" spans="2:19" x14ac:dyDescent="0.25"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</row>
    <row r="316" spans="2:19" x14ac:dyDescent="0.25"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</row>
    <row r="317" spans="2:19" x14ac:dyDescent="0.25"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</row>
    <row r="318" spans="2:19" x14ac:dyDescent="0.25"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</row>
    <row r="319" spans="2:19" x14ac:dyDescent="0.25"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</row>
    <row r="320" spans="2:19" x14ac:dyDescent="0.25"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</row>
    <row r="321" spans="2:19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</row>
    <row r="322" spans="2:19" x14ac:dyDescent="0.25"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</row>
    <row r="323" spans="2:19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</row>
    <row r="324" spans="2:19" x14ac:dyDescent="0.25"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</row>
    <row r="325" spans="2:19" x14ac:dyDescent="0.25"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</row>
    <row r="326" spans="2:19" x14ac:dyDescent="0.25"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</row>
    <row r="327" spans="2:19" x14ac:dyDescent="0.25"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</row>
    <row r="328" spans="2:19" x14ac:dyDescent="0.25"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</row>
    <row r="329" spans="2:19" x14ac:dyDescent="0.25"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</row>
    <row r="330" spans="2:19" x14ac:dyDescent="0.25"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</row>
    <row r="331" spans="2:19" x14ac:dyDescent="0.25"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</row>
    <row r="332" spans="2:19" x14ac:dyDescent="0.25"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</row>
    <row r="333" spans="2:19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</row>
    <row r="334" spans="2:19" x14ac:dyDescent="0.25"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</row>
    <row r="335" spans="2:19" x14ac:dyDescent="0.25"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</row>
    <row r="336" spans="2:19" x14ac:dyDescent="0.25"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</row>
    <row r="337" spans="2:19" x14ac:dyDescent="0.25"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</row>
    <row r="338" spans="2:19" x14ac:dyDescent="0.25"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</row>
    <row r="339" spans="2:19" x14ac:dyDescent="0.25"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</row>
    <row r="340" spans="2:19" x14ac:dyDescent="0.25"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</row>
    <row r="341" spans="2:19" x14ac:dyDescent="0.25"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</row>
    <row r="342" spans="2:19" x14ac:dyDescent="0.25"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</row>
    <row r="343" spans="2:19" x14ac:dyDescent="0.25"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</row>
    <row r="344" spans="2:19" x14ac:dyDescent="0.25"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</row>
    <row r="345" spans="2:19" x14ac:dyDescent="0.25"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</row>
    <row r="346" spans="2:19" x14ac:dyDescent="0.25"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</row>
    <row r="347" spans="2:19" x14ac:dyDescent="0.25"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</row>
    <row r="348" spans="2:19" x14ac:dyDescent="0.25"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</row>
    <row r="349" spans="2:19" x14ac:dyDescent="0.25"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</row>
    <row r="350" spans="2:19" x14ac:dyDescent="0.25"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</row>
    <row r="351" spans="2:19" x14ac:dyDescent="0.25"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</row>
    <row r="352" spans="2:19" x14ac:dyDescent="0.25"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</row>
    <row r="353" spans="2:19" x14ac:dyDescent="0.25"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</row>
    <row r="354" spans="2:19" x14ac:dyDescent="0.25"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</row>
    <row r="355" spans="2:19" x14ac:dyDescent="0.25"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</row>
    <row r="356" spans="2:19" x14ac:dyDescent="0.25"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</row>
    <row r="357" spans="2:19" x14ac:dyDescent="0.25"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</row>
    <row r="358" spans="2:19" x14ac:dyDescent="0.25"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</row>
    <row r="359" spans="2:19" x14ac:dyDescent="0.25"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</row>
    <row r="360" spans="2:19" x14ac:dyDescent="0.25"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</row>
    <row r="361" spans="2:19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</row>
    <row r="362" spans="2:19" x14ac:dyDescent="0.25"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</row>
    <row r="363" spans="2:19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</row>
    <row r="364" spans="2:19" x14ac:dyDescent="0.25"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</row>
    <row r="365" spans="2:19" x14ac:dyDescent="0.25"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</row>
    <row r="366" spans="2:19" x14ac:dyDescent="0.25"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</row>
    <row r="367" spans="2:19" x14ac:dyDescent="0.25"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</row>
    <row r="368" spans="2:19" x14ac:dyDescent="0.25"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</row>
    <row r="369" spans="2:19" x14ac:dyDescent="0.25"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</row>
    <row r="370" spans="2:19" x14ac:dyDescent="0.25"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</row>
    <row r="371" spans="2:19" x14ac:dyDescent="0.25"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</row>
    <row r="372" spans="2:19" x14ac:dyDescent="0.25"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</row>
    <row r="373" spans="2:19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</row>
    <row r="374" spans="2:19" x14ac:dyDescent="0.25"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</row>
    <row r="375" spans="2:19" x14ac:dyDescent="0.25"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</row>
    <row r="376" spans="2:19" x14ac:dyDescent="0.25"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</row>
    <row r="377" spans="2:19" x14ac:dyDescent="0.25"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</row>
    <row r="378" spans="2:19" x14ac:dyDescent="0.25"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</row>
    <row r="379" spans="2:19" x14ac:dyDescent="0.25"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</row>
    <row r="380" spans="2:19" x14ac:dyDescent="0.25"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</row>
    <row r="381" spans="2:19" x14ac:dyDescent="0.25"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</row>
    <row r="382" spans="2:19" x14ac:dyDescent="0.25"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</row>
    <row r="383" spans="2:19" x14ac:dyDescent="0.25"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</row>
    <row r="384" spans="2:19" x14ac:dyDescent="0.25"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</row>
    <row r="385" spans="2:19" x14ac:dyDescent="0.25"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2:19" x14ac:dyDescent="0.25"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2:19" x14ac:dyDescent="0.25"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2:19" x14ac:dyDescent="0.25"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2:19" x14ac:dyDescent="0.25"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2:19" x14ac:dyDescent="0.25"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2:19" x14ac:dyDescent="0.25"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2:19" x14ac:dyDescent="0.25"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2:19" x14ac:dyDescent="0.25"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2:19" x14ac:dyDescent="0.25"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2:19" x14ac:dyDescent="0.25"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2:19" x14ac:dyDescent="0.25"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2:19" x14ac:dyDescent="0.25"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2:19" x14ac:dyDescent="0.25"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2:19" x14ac:dyDescent="0.25"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2:19" x14ac:dyDescent="0.25"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2:19" x14ac:dyDescent="0.25"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2:19" x14ac:dyDescent="0.25"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</row>
    <row r="403" spans="2:19" x14ac:dyDescent="0.25"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</row>
    <row r="404" spans="2:19" x14ac:dyDescent="0.25"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</row>
    <row r="405" spans="2:19" x14ac:dyDescent="0.25"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</row>
    <row r="406" spans="2:19" x14ac:dyDescent="0.25"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</row>
    <row r="407" spans="2:19" x14ac:dyDescent="0.25"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</row>
    <row r="408" spans="2:19" x14ac:dyDescent="0.25"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</row>
    <row r="409" spans="2:19" x14ac:dyDescent="0.25"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</row>
    <row r="410" spans="2:19" x14ac:dyDescent="0.25"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</row>
    <row r="411" spans="2:19" x14ac:dyDescent="0.25"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</row>
    <row r="412" spans="2:19" x14ac:dyDescent="0.25"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</row>
    <row r="413" spans="2:19" x14ac:dyDescent="0.25"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</row>
    <row r="414" spans="2:19" x14ac:dyDescent="0.25"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</row>
    <row r="415" spans="2:19" x14ac:dyDescent="0.25"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</row>
    <row r="416" spans="2:19" x14ac:dyDescent="0.25"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</row>
    <row r="417" spans="2:19" x14ac:dyDescent="0.25"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</row>
    <row r="418" spans="2:19" x14ac:dyDescent="0.25"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</row>
    <row r="419" spans="2:19" x14ac:dyDescent="0.25"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</row>
    <row r="420" spans="2:19" x14ac:dyDescent="0.25"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</row>
    <row r="421" spans="2:19" x14ac:dyDescent="0.25"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</row>
    <row r="422" spans="2:19" x14ac:dyDescent="0.25"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</row>
    <row r="423" spans="2:19" x14ac:dyDescent="0.25"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</row>
    <row r="424" spans="2:19" x14ac:dyDescent="0.25"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</row>
    <row r="425" spans="2:19" x14ac:dyDescent="0.25"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</row>
    <row r="426" spans="2:19" x14ac:dyDescent="0.25"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</row>
    <row r="427" spans="2:19" x14ac:dyDescent="0.25"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</row>
    <row r="428" spans="2:19" x14ac:dyDescent="0.25"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</row>
    <row r="429" spans="2:19" x14ac:dyDescent="0.25"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</row>
    <row r="430" spans="2:19" x14ac:dyDescent="0.25"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</row>
    <row r="431" spans="2:19" x14ac:dyDescent="0.25"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</row>
    <row r="432" spans="2:19" x14ac:dyDescent="0.25"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</row>
    <row r="433" spans="2:19" x14ac:dyDescent="0.25"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</row>
    <row r="434" spans="2:19" x14ac:dyDescent="0.25"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</row>
    <row r="435" spans="2:19" x14ac:dyDescent="0.25"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</row>
    <row r="436" spans="2:19" x14ac:dyDescent="0.25"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</row>
    <row r="437" spans="2:19" x14ac:dyDescent="0.25"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</row>
    <row r="438" spans="2:19" x14ac:dyDescent="0.25"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</row>
    <row r="439" spans="2:19" x14ac:dyDescent="0.25"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</row>
    <row r="440" spans="2:19" x14ac:dyDescent="0.25"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</row>
    <row r="441" spans="2:19" x14ac:dyDescent="0.25"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</row>
    <row r="442" spans="2:19" x14ac:dyDescent="0.25"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</row>
    <row r="443" spans="2:19" x14ac:dyDescent="0.25"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</row>
    <row r="444" spans="2:19" x14ac:dyDescent="0.25"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</row>
    <row r="445" spans="2:19" x14ac:dyDescent="0.25"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</row>
    <row r="446" spans="2:19" x14ac:dyDescent="0.25"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</row>
    <row r="447" spans="2:19" x14ac:dyDescent="0.25"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</row>
    <row r="448" spans="2:19" x14ac:dyDescent="0.25"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</row>
    <row r="449" spans="2:19" x14ac:dyDescent="0.25"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</row>
    <row r="450" spans="2:19" x14ac:dyDescent="0.25"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</row>
    <row r="451" spans="2:19" x14ac:dyDescent="0.25"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</row>
    <row r="452" spans="2:19" x14ac:dyDescent="0.25"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</row>
    <row r="453" spans="2:19" x14ac:dyDescent="0.25"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</row>
    <row r="454" spans="2:19" x14ac:dyDescent="0.25"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</row>
    <row r="455" spans="2:19" x14ac:dyDescent="0.25"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</row>
    <row r="456" spans="2:19" x14ac:dyDescent="0.25"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</row>
    <row r="457" spans="2:19" x14ac:dyDescent="0.25"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</row>
    <row r="458" spans="2:19" x14ac:dyDescent="0.25"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</row>
    <row r="459" spans="2:19" x14ac:dyDescent="0.25"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</row>
    <row r="460" spans="2:19" x14ac:dyDescent="0.25"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</row>
    <row r="461" spans="2:19" x14ac:dyDescent="0.25"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</row>
    <row r="462" spans="2:19" x14ac:dyDescent="0.25"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</row>
    <row r="463" spans="2:19" x14ac:dyDescent="0.25"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</row>
    <row r="464" spans="2:19" x14ac:dyDescent="0.25"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</row>
    <row r="465" spans="2:19" x14ac:dyDescent="0.25"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</row>
    <row r="466" spans="2:19" x14ac:dyDescent="0.25"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</row>
    <row r="467" spans="2:19" x14ac:dyDescent="0.25"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</row>
    <row r="468" spans="2:19" x14ac:dyDescent="0.25"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</row>
    <row r="469" spans="2:19" x14ac:dyDescent="0.25"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</row>
    <row r="470" spans="2:19" x14ac:dyDescent="0.25"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</row>
    <row r="471" spans="2:19" x14ac:dyDescent="0.25"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</row>
    <row r="472" spans="2:19" x14ac:dyDescent="0.25"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</row>
    <row r="473" spans="2:19" x14ac:dyDescent="0.25"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</row>
    <row r="474" spans="2:19" x14ac:dyDescent="0.25"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</row>
    <row r="475" spans="2:19" x14ac:dyDescent="0.25"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</row>
    <row r="476" spans="2:19" x14ac:dyDescent="0.25"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</row>
    <row r="477" spans="2:19" x14ac:dyDescent="0.25"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</row>
    <row r="478" spans="2:19" x14ac:dyDescent="0.25"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</row>
    <row r="479" spans="2:19" x14ac:dyDescent="0.25"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</row>
    <row r="480" spans="2:19" x14ac:dyDescent="0.25"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</row>
    <row r="481" spans="2:19" x14ac:dyDescent="0.25"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</row>
    <row r="482" spans="2:19" x14ac:dyDescent="0.25"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</row>
    <row r="483" spans="2:19" x14ac:dyDescent="0.25"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</row>
    <row r="484" spans="2:19" x14ac:dyDescent="0.25"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</row>
    <row r="485" spans="2:19" x14ac:dyDescent="0.25"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</row>
    <row r="486" spans="2:19" x14ac:dyDescent="0.25"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</row>
  </sheetData>
  <mergeCells count="11">
    <mergeCell ref="K3:L3"/>
    <mergeCell ref="B1:K1"/>
    <mergeCell ref="A2:A4"/>
    <mergeCell ref="B2:C2"/>
    <mergeCell ref="D2:G2"/>
    <mergeCell ref="H2:L2"/>
    <mergeCell ref="B3:B4"/>
    <mergeCell ref="C3:C4"/>
    <mergeCell ref="D3:E3"/>
    <mergeCell ref="F3:G3"/>
    <mergeCell ref="H3:J3"/>
  </mergeCells>
  <pageMargins left="0.70866141732283505" right="0.70866141732283505" top="0.74803149606299202" bottom="0.74803149606299202" header="0.31496062992126" footer="0.31496062992126"/>
  <pageSetup scale="64" fitToHeight="0" orientation="portrait" r:id="rId1"/>
  <headerFooter>
    <oddFooter xml:space="preserve">&amp;L"0" VALUE LESS THAN 0.5
 "-" NO VALUE
</oddFooter>
  </headerFooter>
  <rowBreaks count="7" manualBreakCount="7">
    <brk id="33" max="11" man="1"/>
    <brk id="69" max="11" man="1"/>
    <brk id="111" max="11" man="1"/>
    <brk id="141" max="11" man="1"/>
    <brk id="177" max="11" man="1"/>
    <brk id="201" max="11" man="1"/>
    <brk id="2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7.11</vt:lpstr>
      <vt:lpstr>'TABLE 7.11'!Print_Area</vt:lpstr>
      <vt:lpstr>'TABLE 7.11'!Print_Titles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2026-08-03T07:13:30Z</dcterms:created>
  <dcterms:modified xsi:type="dcterms:W3CDTF">2026-08-03T07:13:43Z</dcterms:modified>
</cp:coreProperties>
</file>