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34DB1A5E-1456-4808-8447-114FC160F1D7}" xr6:coauthVersionLast="47" xr6:coauthVersionMax="47" xr10:uidLastSave="{00000000-0000-0000-0000-000000000000}"/>
  <bookViews>
    <workbookView xWindow="-110" yWindow="-110" windowWidth="19420" windowHeight="10300" xr2:uid="{ECA905C5-9033-46DB-A082-BA0B9074A710}"/>
  </bookViews>
  <sheets>
    <sheet name="TABLE 7.11" sheetId="1" r:id="rId1"/>
  </sheets>
  <definedNames>
    <definedName name="_xlnm.Print_Area" localSheetId="0">'TABLE 7.11'!$A$1:$L$334</definedName>
    <definedName name="_xlnm.Print_Titles" localSheetId="0">'TABLE 7.11'!$1:$6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0" i="1" l="1"/>
  <c r="C339" i="1"/>
  <c r="C338" i="1"/>
  <c r="C337" i="1"/>
  <c r="C305" i="1"/>
  <c r="C304" i="1"/>
  <c r="C303" i="1"/>
  <c r="C302" i="1"/>
  <c r="C277" i="1"/>
  <c r="C276" i="1"/>
  <c r="C275" i="1"/>
  <c r="C274" i="1"/>
  <c r="C242" i="1"/>
  <c r="C241" i="1"/>
  <c r="C240" i="1"/>
  <c r="C239" i="1"/>
  <c r="C207" i="1"/>
  <c r="C206" i="1"/>
  <c r="C205" i="1"/>
  <c r="C204" i="1"/>
  <c r="C172" i="1"/>
  <c r="C171" i="1"/>
  <c r="C170" i="1"/>
  <c r="C169" i="1"/>
  <c r="C123" i="1"/>
  <c r="C122" i="1"/>
  <c r="C121" i="1"/>
  <c r="C120" i="1"/>
  <c r="C88" i="1"/>
  <c r="C87" i="1"/>
  <c r="C86" i="1"/>
  <c r="C85" i="1"/>
  <c r="C53" i="1"/>
  <c r="C52" i="1"/>
  <c r="C51" i="1"/>
  <c r="C50" i="1"/>
</calcChain>
</file>

<file path=xl/sharedStrings.xml><?xml version="1.0" encoding="utf-8"?>
<sst xmlns="http://schemas.openxmlformats.org/spreadsheetml/2006/main" count="310" uniqueCount="69">
  <si>
    <t xml:space="preserve">TABLE  7.11:   </t>
  </si>
  <si>
    <t>HOUSEHOLDS REPORTING NUMBER OF BUFFALOES BY SEX, AGE AND BREED</t>
  </si>
  <si>
    <t>BREED</t>
  </si>
  <si>
    <t>BUFFALOES</t>
  </si>
  <si>
    <t xml:space="preserve"> MALE BUFFALOES</t>
  </si>
  <si>
    <t>FEMALE BUFFALOES</t>
  </si>
  <si>
    <t>TOTAL</t>
  </si>
  <si>
    <t>PERCENT</t>
  </si>
  <si>
    <t>THREE YEARS AND ABOVE</t>
  </si>
  <si>
    <t>YOUNGSTOCK</t>
  </si>
  <si>
    <t>FOR BREEDING</t>
  </si>
  <si>
    <t>OTHERS</t>
  </si>
  <si>
    <t>1 YEAR TO BELOW 3 YEARS</t>
  </si>
  <si>
    <t>BELOW ONE YEAR</t>
  </si>
  <si>
    <t>IN MILK</t>
  </si>
  <si>
    <t>DRY</t>
  </si>
  <si>
    <t>NOT YET CALVED</t>
  </si>
  <si>
    <t>PUNJAB</t>
  </si>
  <si>
    <t>NILI / RAVI</t>
  </si>
  <si>
    <t>KUNDHI</t>
  </si>
  <si>
    <t>AZAKHALE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</si>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</sst>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1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8"/>
      <color indexed="8"/>
      <name val="Times New Roman"/>
      <family val="1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1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164" fontId="10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</cellXfs>
  <cellStyles count="2">
    <cellStyle name="Normal" xfId="0" builtinId="0"/>
    <cellStyle name="Normal 2 2" xfId="1" xr:uid="{4298B684-0976-4ED7-927C-B6DF4F6DC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CAAA-B984-42CD-BE9E-B474E9B1B128}">
  <sheetPr>
    <pageSetUpPr fitToPage="1"/>
  </sheetPr>
  <dimension ref="A1:S708"/>
  <sheetViews>
    <sheetView tabSelected="1" topLeftCell="A316" zoomScaleNormal="100" workbookViewId="0">
      <selection activeCell="A342" sqref="A342"/>
    </sheetView>
  </sheetViews>
  <sheetFormatPr defaultRowHeight="14.5" x14ac:dyDescent="0.35"/>
  <cols>
    <col min="1" max="1" width="30.54296875" style="17" customWidth="1"/>
    <col min="2" max="2" width="10.453125" style="5" bestFit="1" customWidth="1"/>
    <col min="3" max="7" width="9.453125" style="5" bestFit="1" customWidth="1"/>
    <col min="8" max="8" width="10.453125" style="5" bestFit="1" customWidth="1"/>
    <col min="9" max="10" width="9.453125" style="5" bestFit="1" customWidth="1"/>
    <col min="11" max="11" width="12" style="5" customWidth="1"/>
    <col min="12" max="12" width="9.453125" style="5" bestFit="1" customWidth="1"/>
    <col min="13" max="256" width="8.7265625" style="5"/>
    <col min="257" max="257" width="23.54296875" style="5" customWidth="1"/>
    <col min="258" max="512" width="8.7265625" style="5"/>
    <col min="513" max="513" width="23.54296875" style="5" customWidth="1"/>
    <col min="514" max="768" width="8.7265625" style="5"/>
    <col min="769" max="769" width="23.54296875" style="5" customWidth="1"/>
    <col min="770" max="1024" width="8.7265625" style="5"/>
    <col min="1025" max="1025" width="23.54296875" style="5" customWidth="1"/>
    <col min="1026" max="1280" width="8.7265625" style="5"/>
    <col min="1281" max="1281" width="23.54296875" style="5" customWidth="1"/>
    <col min="1282" max="1536" width="8.7265625" style="5"/>
    <col min="1537" max="1537" width="23.54296875" style="5" customWidth="1"/>
    <col min="1538" max="1792" width="8.7265625" style="5"/>
    <col min="1793" max="1793" width="23.54296875" style="5" customWidth="1"/>
    <col min="1794" max="2048" width="8.7265625" style="5"/>
    <col min="2049" max="2049" width="23.54296875" style="5" customWidth="1"/>
    <col min="2050" max="2304" width="8.7265625" style="5"/>
    <col min="2305" max="2305" width="23.54296875" style="5" customWidth="1"/>
    <col min="2306" max="2560" width="8.7265625" style="5"/>
    <col min="2561" max="2561" width="23.54296875" style="5" customWidth="1"/>
    <col min="2562" max="2816" width="8.7265625" style="5"/>
    <col min="2817" max="2817" width="23.54296875" style="5" customWidth="1"/>
    <col min="2818" max="3072" width="8.7265625" style="5"/>
    <col min="3073" max="3073" width="23.54296875" style="5" customWidth="1"/>
    <col min="3074" max="3328" width="8.7265625" style="5"/>
    <col min="3329" max="3329" width="23.54296875" style="5" customWidth="1"/>
    <col min="3330" max="3584" width="8.7265625" style="5"/>
    <col min="3585" max="3585" width="23.54296875" style="5" customWidth="1"/>
    <col min="3586" max="3840" width="8.7265625" style="5"/>
    <col min="3841" max="3841" width="23.54296875" style="5" customWidth="1"/>
    <col min="3842" max="4096" width="8.7265625" style="5"/>
    <col min="4097" max="4097" width="23.54296875" style="5" customWidth="1"/>
    <col min="4098" max="4352" width="8.7265625" style="5"/>
    <col min="4353" max="4353" width="23.54296875" style="5" customWidth="1"/>
    <col min="4354" max="4608" width="8.7265625" style="5"/>
    <col min="4609" max="4609" width="23.54296875" style="5" customWidth="1"/>
    <col min="4610" max="4864" width="8.7265625" style="5"/>
    <col min="4865" max="4865" width="23.54296875" style="5" customWidth="1"/>
    <col min="4866" max="5120" width="8.7265625" style="5"/>
    <col min="5121" max="5121" width="23.54296875" style="5" customWidth="1"/>
    <col min="5122" max="5376" width="8.7265625" style="5"/>
    <col min="5377" max="5377" width="23.54296875" style="5" customWidth="1"/>
    <col min="5378" max="5632" width="8.7265625" style="5"/>
    <col min="5633" max="5633" width="23.54296875" style="5" customWidth="1"/>
    <col min="5634" max="5888" width="8.7265625" style="5"/>
    <col min="5889" max="5889" width="23.54296875" style="5" customWidth="1"/>
    <col min="5890" max="6144" width="8.7265625" style="5"/>
    <col min="6145" max="6145" width="23.54296875" style="5" customWidth="1"/>
    <col min="6146" max="6400" width="8.7265625" style="5"/>
    <col min="6401" max="6401" width="23.54296875" style="5" customWidth="1"/>
    <col min="6402" max="6656" width="8.7265625" style="5"/>
    <col min="6657" max="6657" width="23.54296875" style="5" customWidth="1"/>
    <col min="6658" max="6912" width="8.7265625" style="5"/>
    <col min="6913" max="6913" width="23.54296875" style="5" customWidth="1"/>
    <col min="6914" max="7168" width="8.7265625" style="5"/>
    <col min="7169" max="7169" width="23.54296875" style="5" customWidth="1"/>
    <col min="7170" max="7424" width="8.7265625" style="5"/>
    <col min="7425" max="7425" width="23.54296875" style="5" customWidth="1"/>
    <col min="7426" max="7680" width="8.7265625" style="5"/>
    <col min="7681" max="7681" width="23.54296875" style="5" customWidth="1"/>
    <col min="7682" max="7936" width="8.7265625" style="5"/>
    <col min="7937" max="7937" width="23.54296875" style="5" customWidth="1"/>
    <col min="7938" max="8192" width="8.7265625" style="5"/>
    <col min="8193" max="8193" width="23.54296875" style="5" customWidth="1"/>
    <col min="8194" max="8448" width="8.7265625" style="5"/>
    <col min="8449" max="8449" width="23.54296875" style="5" customWidth="1"/>
    <col min="8450" max="8704" width="8.7265625" style="5"/>
    <col min="8705" max="8705" width="23.54296875" style="5" customWidth="1"/>
    <col min="8706" max="8960" width="8.7265625" style="5"/>
    <col min="8961" max="8961" width="23.54296875" style="5" customWidth="1"/>
    <col min="8962" max="9216" width="8.7265625" style="5"/>
    <col min="9217" max="9217" width="23.54296875" style="5" customWidth="1"/>
    <col min="9218" max="9472" width="8.7265625" style="5"/>
    <col min="9473" max="9473" width="23.54296875" style="5" customWidth="1"/>
    <col min="9474" max="9728" width="8.7265625" style="5"/>
    <col min="9729" max="9729" width="23.54296875" style="5" customWidth="1"/>
    <col min="9730" max="9984" width="8.7265625" style="5"/>
    <col min="9985" max="9985" width="23.54296875" style="5" customWidth="1"/>
    <col min="9986" max="10240" width="8.7265625" style="5"/>
    <col min="10241" max="10241" width="23.54296875" style="5" customWidth="1"/>
    <col min="10242" max="10496" width="8.7265625" style="5"/>
    <col min="10497" max="10497" width="23.54296875" style="5" customWidth="1"/>
    <col min="10498" max="10752" width="8.7265625" style="5"/>
    <col min="10753" max="10753" width="23.54296875" style="5" customWidth="1"/>
    <col min="10754" max="11008" width="8.7265625" style="5"/>
    <col min="11009" max="11009" width="23.54296875" style="5" customWidth="1"/>
    <col min="11010" max="11264" width="8.7265625" style="5"/>
    <col min="11265" max="11265" width="23.54296875" style="5" customWidth="1"/>
    <col min="11266" max="11520" width="8.7265625" style="5"/>
    <col min="11521" max="11521" width="23.54296875" style="5" customWidth="1"/>
    <col min="11522" max="11776" width="8.7265625" style="5"/>
    <col min="11777" max="11777" width="23.54296875" style="5" customWidth="1"/>
    <col min="11778" max="12032" width="8.7265625" style="5"/>
    <col min="12033" max="12033" width="23.54296875" style="5" customWidth="1"/>
    <col min="12034" max="12288" width="8.7265625" style="5"/>
    <col min="12289" max="12289" width="23.54296875" style="5" customWidth="1"/>
    <col min="12290" max="12544" width="8.7265625" style="5"/>
    <col min="12545" max="12545" width="23.54296875" style="5" customWidth="1"/>
    <col min="12546" max="12800" width="8.7265625" style="5"/>
    <col min="12801" max="12801" width="23.54296875" style="5" customWidth="1"/>
    <col min="12802" max="13056" width="8.7265625" style="5"/>
    <col min="13057" max="13057" width="23.54296875" style="5" customWidth="1"/>
    <col min="13058" max="13312" width="8.7265625" style="5"/>
    <col min="13313" max="13313" width="23.54296875" style="5" customWidth="1"/>
    <col min="13314" max="13568" width="8.7265625" style="5"/>
    <col min="13569" max="13569" width="23.54296875" style="5" customWidth="1"/>
    <col min="13570" max="13824" width="8.7265625" style="5"/>
    <col min="13825" max="13825" width="23.54296875" style="5" customWidth="1"/>
    <col min="13826" max="14080" width="8.7265625" style="5"/>
    <col min="14081" max="14081" width="23.54296875" style="5" customWidth="1"/>
    <col min="14082" max="14336" width="8.7265625" style="5"/>
    <col min="14337" max="14337" width="23.54296875" style="5" customWidth="1"/>
    <col min="14338" max="14592" width="8.7265625" style="5"/>
    <col min="14593" max="14593" width="23.54296875" style="5" customWidth="1"/>
    <col min="14594" max="14848" width="8.7265625" style="5"/>
    <col min="14849" max="14849" width="23.54296875" style="5" customWidth="1"/>
    <col min="14850" max="15104" width="8.7265625" style="5"/>
    <col min="15105" max="15105" width="23.54296875" style="5" customWidth="1"/>
    <col min="15106" max="15360" width="8.7265625" style="5"/>
    <col min="15361" max="15361" width="23.54296875" style="5" customWidth="1"/>
    <col min="15362" max="15616" width="8.7265625" style="5"/>
    <col min="15617" max="15617" width="23.54296875" style="5" customWidth="1"/>
    <col min="15618" max="15872" width="8.7265625" style="5"/>
    <col min="15873" max="15873" width="23.54296875" style="5" customWidth="1"/>
    <col min="15874" max="16128" width="8.7265625" style="5"/>
    <col min="16129" max="16129" width="23.54296875" style="5" customWidth="1"/>
    <col min="16130" max="16384" width="8.7265625" style="5"/>
  </cols>
  <sheetData>
    <row r="1" spans="1:19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</row>
    <row r="2" spans="1:19" ht="15" customHeight="1" x14ac:dyDescent="0.35">
      <c r="A2" s="6" t="s">
        <v>2</v>
      </c>
      <c r="B2" s="6" t="s">
        <v>3</v>
      </c>
      <c r="C2" s="6"/>
      <c r="D2" s="6" t="s">
        <v>4</v>
      </c>
      <c r="E2" s="6"/>
      <c r="F2" s="6"/>
      <c r="G2" s="6"/>
      <c r="H2" s="6" t="s">
        <v>5</v>
      </c>
      <c r="I2" s="6"/>
      <c r="J2" s="6"/>
      <c r="K2" s="7"/>
      <c r="L2" s="7"/>
      <c r="M2" s="4"/>
      <c r="N2" s="4"/>
      <c r="O2" s="4"/>
      <c r="P2" s="4"/>
    </row>
    <row r="3" spans="1:19" ht="33.75" customHeight="1" x14ac:dyDescent="0.35">
      <c r="A3" s="6"/>
      <c r="B3" s="6" t="s">
        <v>6</v>
      </c>
      <c r="C3" s="6" t="s">
        <v>7</v>
      </c>
      <c r="D3" s="6" t="s">
        <v>8</v>
      </c>
      <c r="E3" s="6"/>
      <c r="F3" s="6" t="s">
        <v>9</v>
      </c>
      <c r="G3" s="6"/>
      <c r="H3" s="6" t="s">
        <v>8</v>
      </c>
      <c r="I3" s="6"/>
      <c r="J3" s="6"/>
      <c r="K3" s="7" t="s">
        <v>9</v>
      </c>
      <c r="L3" s="7"/>
      <c r="M3" s="4"/>
      <c r="N3" s="4"/>
      <c r="O3" s="4"/>
      <c r="P3" s="4"/>
    </row>
    <row r="4" spans="1:19" ht="52" x14ac:dyDescent="0.35">
      <c r="A4" s="6"/>
      <c r="B4" s="6"/>
      <c r="C4" s="6"/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9" t="s">
        <v>12</v>
      </c>
      <c r="L4" s="9" t="s">
        <v>13</v>
      </c>
      <c r="M4" s="4"/>
      <c r="N4" s="4"/>
      <c r="O4" s="4"/>
      <c r="P4" s="4"/>
    </row>
    <row r="5" spans="1:19" x14ac:dyDescent="0.3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10"/>
      <c r="N5" s="10"/>
      <c r="O5" s="10"/>
      <c r="P5" s="10"/>
    </row>
    <row r="6" spans="1:19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0"/>
      <c r="N6" s="10"/>
      <c r="O6" s="10"/>
      <c r="P6" s="10"/>
    </row>
    <row r="7" spans="1:19" x14ac:dyDescent="0.35">
      <c r="A7" s="13" t="s">
        <v>17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x14ac:dyDescent="0.35">
      <c r="A8" s="15" t="s">
        <v>6</v>
      </c>
      <c r="B8" s="16">
        <v>29561248.589689709</v>
      </c>
      <c r="C8" s="16">
        <v>100</v>
      </c>
      <c r="D8" s="16">
        <v>414943.6279650802</v>
      </c>
      <c r="E8" s="16">
        <v>352652.36112484115</v>
      </c>
      <c r="F8" s="16">
        <v>1441019.8644210296</v>
      </c>
      <c r="G8" s="16">
        <v>4051955.8412677255</v>
      </c>
      <c r="H8" s="16">
        <v>11842529.289649667</v>
      </c>
      <c r="I8" s="16">
        <v>4621316.5052716946</v>
      </c>
      <c r="J8" s="16">
        <v>1129640.7564020397</v>
      </c>
      <c r="K8" s="16">
        <v>2047053.0191606467</v>
      </c>
      <c r="L8" s="16">
        <v>3660137.3244269816</v>
      </c>
      <c r="M8" s="14"/>
      <c r="N8" s="14"/>
      <c r="O8" s="14"/>
      <c r="P8" s="14"/>
      <c r="Q8" s="14"/>
      <c r="R8" s="14"/>
      <c r="S8" s="14"/>
    </row>
    <row r="9" spans="1:19" x14ac:dyDescent="0.35">
      <c r="A9" s="15" t="s">
        <v>18</v>
      </c>
      <c r="B9" s="16">
        <v>17717748.158442814</v>
      </c>
      <c r="C9" s="16">
        <v>59.9</v>
      </c>
      <c r="D9" s="16">
        <v>248921.91118280787</v>
      </c>
      <c r="E9" s="16">
        <v>216098.69963516091</v>
      </c>
      <c r="F9" s="16">
        <v>843694.27924402861</v>
      </c>
      <c r="G9" s="16">
        <v>2401937.0650273752</v>
      </c>
      <c r="H9" s="16">
        <v>7505461.5271395864</v>
      </c>
      <c r="I9" s="16">
        <v>2627726.4498016001</v>
      </c>
      <c r="J9" s="16">
        <v>658215.71541664237</v>
      </c>
      <c r="K9" s="16">
        <v>1146500.0363767764</v>
      </c>
      <c r="L9" s="16">
        <v>2069192.4746188351</v>
      </c>
      <c r="M9" s="14"/>
      <c r="N9" s="14"/>
      <c r="O9" s="14"/>
      <c r="P9" s="14"/>
      <c r="Q9" s="14"/>
      <c r="R9" s="14"/>
      <c r="S9" s="14"/>
    </row>
    <row r="10" spans="1:19" x14ac:dyDescent="0.35">
      <c r="A10" s="15" t="s">
        <v>19</v>
      </c>
      <c r="B10" s="16">
        <v>4291681.9524190752</v>
      </c>
      <c r="C10" s="16">
        <v>14.5</v>
      </c>
      <c r="D10" s="16">
        <v>73346.347797863855</v>
      </c>
      <c r="E10" s="16">
        <v>57632.27526194977</v>
      </c>
      <c r="F10" s="16">
        <v>224387.33664496773</v>
      </c>
      <c r="G10" s="16">
        <v>551436.74281199777</v>
      </c>
      <c r="H10" s="16">
        <v>1616173.7515283134</v>
      </c>
      <c r="I10" s="16">
        <v>658148.55314058508</v>
      </c>
      <c r="J10" s="16">
        <v>162440.58788767981</v>
      </c>
      <c r="K10" s="16">
        <v>355817.88795498473</v>
      </c>
      <c r="L10" s="16">
        <v>592298.46939073363</v>
      </c>
      <c r="M10" s="14"/>
      <c r="N10" s="14"/>
      <c r="O10" s="14"/>
      <c r="P10" s="14"/>
      <c r="Q10" s="14"/>
      <c r="R10" s="14"/>
      <c r="S10" s="14"/>
    </row>
    <row r="11" spans="1:19" x14ac:dyDescent="0.35">
      <c r="A11" s="15" t="s">
        <v>20</v>
      </c>
      <c r="B11" s="16">
        <v>265117.18683224753</v>
      </c>
      <c r="C11" s="16">
        <v>0.9</v>
      </c>
      <c r="D11" s="16">
        <v>4265.9254292143687</v>
      </c>
      <c r="E11" s="16">
        <v>3033.789495385769</v>
      </c>
      <c r="F11" s="16">
        <v>16273.794541726164</v>
      </c>
      <c r="G11" s="16">
        <v>21318.307203507851</v>
      </c>
      <c r="H11" s="16">
        <v>82155.562494098151</v>
      </c>
      <c r="I11" s="16">
        <v>77596.988888981112</v>
      </c>
      <c r="J11" s="16">
        <v>9427.8726293532909</v>
      </c>
      <c r="K11" s="16">
        <v>34851.228983562927</v>
      </c>
      <c r="L11" s="16">
        <v>16193.717166417924</v>
      </c>
      <c r="M11" s="14"/>
      <c r="N11" s="14"/>
      <c r="O11" s="14"/>
      <c r="P11" s="14"/>
      <c r="Q11" s="14"/>
      <c r="R11" s="14"/>
      <c r="S11" s="14"/>
    </row>
    <row r="12" spans="1:19" x14ac:dyDescent="0.35">
      <c r="A12" s="15" t="s">
        <v>11</v>
      </c>
      <c r="B12" s="16">
        <v>7286701.2919955682</v>
      </c>
      <c r="C12" s="16">
        <v>24.6</v>
      </c>
      <c r="D12" s="16">
        <v>88409.443555194171</v>
      </c>
      <c r="E12" s="16">
        <v>75887.596732344682</v>
      </c>
      <c r="F12" s="16">
        <v>356664.453990307</v>
      </c>
      <c r="G12" s="16">
        <v>1077263.7262248441</v>
      </c>
      <c r="H12" s="16">
        <v>2638738.4484876711</v>
      </c>
      <c r="I12" s="16">
        <v>1257844.5134405284</v>
      </c>
      <c r="J12" s="16">
        <v>299556.58046836429</v>
      </c>
      <c r="K12" s="16">
        <v>509883.86584532261</v>
      </c>
      <c r="L12" s="16">
        <v>982452.66325099464</v>
      </c>
      <c r="M12" s="14"/>
      <c r="N12" s="14"/>
      <c r="O12" s="14"/>
      <c r="P12" s="14"/>
      <c r="Q12" s="14"/>
      <c r="R12" s="14"/>
      <c r="S12" s="14"/>
    </row>
    <row r="13" spans="1:19" x14ac:dyDescent="0.3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4"/>
      <c r="N13" s="14"/>
      <c r="O13" s="14"/>
      <c r="P13" s="14"/>
      <c r="Q13" s="14"/>
      <c r="R13" s="14"/>
      <c r="S13" s="14"/>
    </row>
    <row r="14" spans="1:19" x14ac:dyDescent="0.35">
      <c r="A14" s="13" t="s">
        <v>21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x14ac:dyDescent="0.35">
      <c r="A15" s="15" t="s">
        <v>6</v>
      </c>
      <c r="B15" s="16">
        <v>2958147.9411025872</v>
      </c>
      <c r="C15" s="16">
        <v>10</v>
      </c>
      <c r="D15" s="16">
        <v>47876.496768942678</v>
      </c>
      <c r="E15" s="16">
        <v>44183.906621227085</v>
      </c>
      <c r="F15" s="16">
        <v>196296.25037501697</v>
      </c>
      <c r="G15" s="16">
        <v>401398.98818292015</v>
      </c>
      <c r="H15" s="16">
        <v>927773.25729136507</v>
      </c>
      <c r="I15" s="16">
        <v>596536.45390253817</v>
      </c>
      <c r="J15" s="16">
        <v>148113.67142619684</v>
      </c>
      <c r="K15" s="16">
        <v>233161.11309406118</v>
      </c>
      <c r="L15" s="16">
        <v>362807.8034403224</v>
      </c>
      <c r="M15" s="14"/>
      <c r="N15" s="14"/>
      <c r="O15" s="14"/>
      <c r="P15" s="14"/>
      <c r="Q15" s="14"/>
      <c r="R15" s="14"/>
      <c r="S15" s="14"/>
    </row>
    <row r="16" spans="1:19" x14ac:dyDescent="0.35">
      <c r="A16" s="15" t="s">
        <v>18</v>
      </c>
      <c r="B16" s="16">
        <v>1678712.6874812671</v>
      </c>
      <c r="C16" s="16">
        <v>5.7</v>
      </c>
      <c r="D16" s="16">
        <v>12253.613416857112</v>
      </c>
      <c r="E16" s="16">
        <v>22873.25603558611</v>
      </c>
      <c r="F16" s="16">
        <v>102942.39376221263</v>
      </c>
      <c r="G16" s="16">
        <v>223636.72273537173</v>
      </c>
      <c r="H16" s="16">
        <v>517408.3548064701</v>
      </c>
      <c r="I16" s="16">
        <v>348656.54554097442</v>
      </c>
      <c r="J16" s="16">
        <v>81466.094304201848</v>
      </c>
      <c r="K16" s="16">
        <v>154906.50116924345</v>
      </c>
      <c r="L16" s="16">
        <v>214569.20571035345</v>
      </c>
      <c r="M16" s="14"/>
      <c r="N16" s="14"/>
      <c r="O16" s="14"/>
      <c r="P16" s="14"/>
      <c r="Q16" s="14"/>
      <c r="R16" s="14"/>
      <c r="S16" s="14"/>
    </row>
    <row r="17" spans="1:19" x14ac:dyDescent="0.35">
      <c r="A17" s="15" t="s">
        <v>19</v>
      </c>
      <c r="B17" s="16">
        <v>402513.04162830266</v>
      </c>
      <c r="C17" s="16">
        <v>1.4</v>
      </c>
      <c r="D17" s="16">
        <v>23059.832798301879</v>
      </c>
      <c r="E17" s="16">
        <v>6691.2137801056306</v>
      </c>
      <c r="F17" s="16">
        <v>20079.15225917082</v>
      </c>
      <c r="G17" s="16">
        <v>51177.330477639232</v>
      </c>
      <c r="H17" s="16">
        <v>127002.7120532533</v>
      </c>
      <c r="I17" s="16">
        <v>89056.261167721503</v>
      </c>
      <c r="J17" s="16">
        <v>14969.760577651554</v>
      </c>
      <c r="K17" s="16">
        <v>21616.568600799703</v>
      </c>
      <c r="L17" s="16">
        <v>48860.20991365872</v>
      </c>
      <c r="M17" s="14"/>
      <c r="N17" s="14"/>
      <c r="O17" s="14"/>
      <c r="P17" s="14"/>
      <c r="Q17" s="14"/>
      <c r="R17" s="14"/>
      <c r="S17" s="14"/>
    </row>
    <row r="18" spans="1:19" x14ac:dyDescent="0.35">
      <c r="A18" s="15" t="s">
        <v>20</v>
      </c>
      <c r="B18" s="16">
        <v>29675.721652366468</v>
      </c>
      <c r="C18" s="16">
        <v>0.1</v>
      </c>
      <c r="D18" s="16">
        <v>165.11589342864002</v>
      </c>
      <c r="E18" s="16">
        <v>212.56447961928737</v>
      </c>
      <c r="F18" s="16">
        <v>2297.0350231028701</v>
      </c>
      <c r="G18" s="16">
        <v>4250.5582667453309</v>
      </c>
      <c r="H18" s="16">
        <v>9914.2987259023066</v>
      </c>
      <c r="I18" s="16">
        <v>5764.3514777631754</v>
      </c>
      <c r="J18" s="16">
        <v>930.28321667715454</v>
      </c>
      <c r="K18" s="16">
        <v>4740.8606904406479</v>
      </c>
      <c r="L18" s="16">
        <v>1400.6538786870647</v>
      </c>
      <c r="M18" s="14"/>
      <c r="N18" s="14"/>
      <c r="O18" s="14"/>
      <c r="P18" s="14"/>
      <c r="Q18" s="14"/>
      <c r="R18" s="14"/>
      <c r="S18" s="14"/>
    </row>
    <row r="19" spans="1:19" x14ac:dyDescent="0.35">
      <c r="A19" s="15" t="s">
        <v>11</v>
      </c>
      <c r="B19" s="16">
        <v>847246.49034065043</v>
      </c>
      <c r="C19" s="16">
        <v>2.9</v>
      </c>
      <c r="D19" s="16">
        <v>12397.93466035506</v>
      </c>
      <c r="E19" s="16">
        <v>14406.872325916058</v>
      </c>
      <c r="F19" s="16">
        <v>70977.669330530698</v>
      </c>
      <c r="G19" s="16">
        <v>122334.37670316378</v>
      </c>
      <c r="H19" s="16">
        <v>273447.89170573931</v>
      </c>
      <c r="I19" s="16">
        <v>153059.29571607913</v>
      </c>
      <c r="J19" s="16">
        <v>50747.533327666257</v>
      </c>
      <c r="K19" s="16">
        <v>51897.18263357738</v>
      </c>
      <c r="L19" s="16">
        <v>97977.733937623198</v>
      </c>
      <c r="M19" s="14"/>
      <c r="N19" s="14"/>
      <c r="O19" s="14"/>
      <c r="P19" s="14"/>
      <c r="Q19" s="14"/>
      <c r="R19" s="14"/>
      <c r="S19" s="14"/>
    </row>
    <row r="20" spans="1:19" x14ac:dyDescent="0.3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4"/>
      <c r="N20" s="14"/>
      <c r="O20" s="14"/>
      <c r="P20" s="14"/>
      <c r="Q20" s="14"/>
      <c r="R20" s="14"/>
      <c r="S20" s="14"/>
    </row>
    <row r="21" spans="1:19" x14ac:dyDescent="0.35">
      <c r="A21" s="13" t="s">
        <v>22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x14ac:dyDescent="0.35">
      <c r="A22" s="15" t="s">
        <v>6</v>
      </c>
      <c r="B22" s="16">
        <v>1050193.864242502</v>
      </c>
      <c r="C22" s="16">
        <v>100</v>
      </c>
      <c r="D22" s="16">
        <v>3053.7294233184734</v>
      </c>
      <c r="E22" s="16">
        <v>4529.1349131183324</v>
      </c>
      <c r="F22" s="16">
        <v>57518.079118928959</v>
      </c>
      <c r="G22" s="16">
        <v>148131.39673151678</v>
      </c>
      <c r="H22" s="16">
        <v>331599.21522195474</v>
      </c>
      <c r="I22" s="16">
        <v>215224.89894174517</v>
      </c>
      <c r="J22" s="16">
        <v>45045.606569667638</v>
      </c>
      <c r="K22" s="16">
        <v>109383.54752588543</v>
      </c>
      <c r="L22" s="16">
        <v>135708.2557963701</v>
      </c>
      <c r="M22" s="14"/>
      <c r="N22" s="14"/>
      <c r="O22" s="14"/>
      <c r="P22" s="14"/>
      <c r="Q22" s="14"/>
      <c r="R22" s="14"/>
      <c r="S22" s="14"/>
    </row>
    <row r="23" spans="1:19" x14ac:dyDescent="0.35">
      <c r="A23" s="15" t="s">
        <v>18</v>
      </c>
      <c r="B23" s="16">
        <v>881771.0578238091</v>
      </c>
      <c r="C23" s="16">
        <v>84</v>
      </c>
      <c r="D23" s="16">
        <v>2724.339411721774</v>
      </c>
      <c r="E23" s="16">
        <v>3844.4135799723026</v>
      </c>
      <c r="F23" s="16">
        <v>51348.59592244387</v>
      </c>
      <c r="G23" s="16">
        <v>121358.1428764968</v>
      </c>
      <c r="H23" s="16">
        <v>274234.80575105193</v>
      </c>
      <c r="I23" s="16">
        <v>188616.79778552838</v>
      </c>
      <c r="J23" s="16">
        <v>37342.807043263507</v>
      </c>
      <c r="K23" s="16">
        <v>92262.302642200011</v>
      </c>
      <c r="L23" s="16">
        <v>110038.85281113413</v>
      </c>
      <c r="M23" s="14"/>
      <c r="N23" s="14"/>
      <c r="O23" s="14"/>
      <c r="P23" s="14"/>
      <c r="Q23" s="14"/>
      <c r="R23" s="14"/>
      <c r="S23" s="14"/>
    </row>
    <row r="24" spans="1:19" x14ac:dyDescent="0.35">
      <c r="A24" s="15" t="s">
        <v>19</v>
      </c>
      <c r="B24" s="16">
        <v>73685.215234723451</v>
      </c>
      <c r="C24" s="16">
        <v>7</v>
      </c>
      <c r="D24" s="16">
        <v>178.51903467435014</v>
      </c>
      <c r="E24" s="16">
        <v>533.94253259824472</v>
      </c>
      <c r="F24" s="16">
        <v>3722.467203671863</v>
      </c>
      <c r="G24" s="16">
        <v>11766.934943478946</v>
      </c>
      <c r="H24" s="16">
        <v>24621.242056296494</v>
      </c>
      <c r="I24" s="16">
        <v>12137.556629108603</v>
      </c>
      <c r="J24" s="16">
        <v>2580.1336050698565</v>
      </c>
      <c r="K24" s="16">
        <v>9759.478226243853</v>
      </c>
      <c r="L24" s="16">
        <v>8384.941003581218</v>
      </c>
      <c r="M24" s="14"/>
      <c r="N24" s="14"/>
      <c r="O24" s="14"/>
      <c r="P24" s="14"/>
      <c r="Q24" s="14"/>
      <c r="R24" s="14"/>
      <c r="S24" s="14"/>
    </row>
    <row r="25" spans="1:19" x14ac:dyDescent="0.35">
      <c r="A25" s="15" t="s">
        <v>20</v>
      </c>
      <c r="B25" s="16">
        <v>4437.6402202112004</v>
      </c>
      <c r="C25" s="16">
        <v>0.4</v>
      </c>
      <c r="D25" s="16">
        <v>0</v>
      </c>
      <c r="E25" s="16">
        <v>0</v>
      </c>
      <c r="F25" s="16">
        <v>63.981193872224267</v>
      </c>
      <c r="G25" s="16">
        <v>237.1165348075121</v>
      </c>
      <c r="H25" s="16">
        <v>1743.4843965088462</v>
      </c>
      <c r="I25" s="16">
        <v>1675.8485857053959</v>
      </c>
      <c r="J25" s="16">
        <v>22.70355145307666</v>
      </c>
      <c r="K25" s="16">
        <v>116.1000776463657</v>
      </c>
      <c r="L25" s="16">
        <v>578.40588021778001</v>
      </c>
      <c r="M25" s="14"/>
      <c r="N25" s="14"/>
      <c r="O25" s="14"/>
      <c r="P25" s="14"/>
      <c r="Q25" s="14"/>
      <c r="R25" s="14"/>
      <c r="S25" s="14"/>
    </row>
    <row r="26" spans="1:19" x14ac:dyDescent="0.35">
      <c r="A26" s="15" t="s">
        <v>11</v>
      </c>
      <c r="B26" s="16">
        <v>90299.950963758209</v>
      </c>
      <c r="C26" s="16">
        <v>8.6</v>
      </c>
      <c r="D26" s="16">
        <v>150.87097692234934</v>
      </c>
      <c r="E26" s="16">
        <v>150.77880054778498</v>
      </c>
      <c r="F26" s="16">
        <v>2383.0347989409984</v>
      </c>
      <c r="G26" s="16">
        <v>14769.202376733532</v>
      </c>
      <c r="H26" s="16">
        <v>30999.68301809745</v>
      </c>
      <c r="I26" s="16">
        <v>12794.695941402786</v>
      </c>
      <c r="J26" s="16">
        <v>5099.9623698811929</v>
      </c>
      <c r="K26" s="16">
        <v>7245.6665797951828</v>
      </c>
      <c r="L26" s="16">
        <v>16706.056101436974</v>
      </c>
      <c r="M26" s="14"/>
      <c r="N26" s="14"/>
      <c r="O26" s="14"/>
      <c r="P26" s="14"/>
      <c r="Q26" s="14"/>
      <c r="R26" s="14"/>
      <c r="S26" s="14"/>
    </row>
    <row r="27" spans="1:19" x14ac:dyDescent="0.35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4"/>
      <c r="N27" s="14"/>
      <c r="O27" s="14"/>
      <c r="P27" s="14"/>
      <c r="Q27" s="14"/>
      <c r="R27" s="14"/>
      <c r="S27" s="14"/>
    </row>
    <row r="28" spans="1:19" x14ac:dyDescent="0.35">
      <c r="A28" s="13" t="s">
        <v>23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x14ac:dyDescent="0.35">
      <c r="A29" s="15" t="s">
        <v>6</v>
      </c>
      <c r="B29" s="16">
        <v>791665.28401768242</v>
      </c>
      <c r="C29" s="16">
        <v>100</v>
      </c>
      <c r="D29" s="16">
        <v>5523.4721016491503</v>
      </c>
      <c r="E29" s="16">
        <v>16637.140282150231</v>
      </c>
      <c r="F29" s="16">
        <v>62498.02019231407</v>
      </c>
      <c r="G29" s="16">
        <v>114067.29219552537</v>
      </c>
      <c r="H29" s="16">
        <v>230824.50541986461</v>
      </c>
      <c r="I29" s="16">
        <v>159563.45004567676</v>
      </c>
      <c r="J29" s="16">
        <v>46534.906075753315</v>
      </c>
      <c r="K29" s="16">
        <v>70289.44843435337</v>
      </c>
      <c r="L29" s="16">
        <v>85727.049270395699</v>
      </c>
      <c r="M29" s="14"/>
      <c r="N29" s="14"/>
      <c r="O29" s="14"/>
      <c r="P29" s="14"/>
      <c r="Q29" s="14"/>
      <c r="R29" s="14"/>
      <c r="S29" s="14"/>
    </row>
    <row r="30" spans="1:19" x14ac:dyDescent="0.35">
      <c r="A30" s="15" t="s">
        <v>18</v>
      </c>
      <c r="B30" s="16">
        <v>475929.45394698123</v>
      </c>
      <c r="C30" s="16">
        <v>60.1</v>
      </c>
      <c r="D30" s="16">
        <v>4415.6999719857076</v>
      </c>
      <c r="E30" s="16">
        <v>12384.28565863218</v>
      </c>
      <c r="F30" s="16">
        <v>34269.779663561567</v>
      </c>
      <c r="G30" s="16">
        <v>65247.920347735482</v>
      </c>
      <c r="H30" s="16">
        <v>132645.46995552184</v>
      </c>
      <c r="I30" s="16">
        <v>96928.300868882143</v>
      </c>
      <c r="J30" s="16">
        <v>27587.282258047169</v>
      </c>
      <c r="K30" s="16">
        <v>45574.492061976518</v>
      </c>
      <c r="L30" s="16">
        <v>56876.223160638838</v>
      </c>
      <c r="M30" s="14"/>
      <c r="N30" s="14"/>
      <c r="O30" s="14"/>
      <c r="P30" s="14"/>
      <c r="Q30" s="14"/>
      <c r="R30" s="14"/>
      <c r="S30" s="14"/>
    </row>
    <row r="31" spans="1:19" x14ac:dyDescent="0.35">
      <c r="A31" s="15" t="s">
        <v>19</v>
      </c>
      <c r="B31" s="16">
        <v>75639.234860381926</v>
      </c>
      <c r="C31" s="16">
        <v>9.6</v>
      </c>
      <c r="D31" s="16">
        <v>256.41190995601534</v>
      </c>
      <c r="E31" s="16">
        <v>511.22294063694039</v>
      </c>
      <c r="F31" s="16">
        <v>5398.649485513426</v>
      </c>
      <c r="G31" s="16">
        <v>2738.8749278654523</v>
      </c>
      <c r="H31" s="16">
        <v>19974.521543607214</v>
      </c>
      <c r="I31" s="16">
        <v>25829.069173814834</v>
      </c>
      <c r="J31" s="16">
        <v>1484.4821150292287</v>
      </c>
      <c r="K31" s="16">
        <v>4078.1131014443563</v>
      </c>
      <c r="L31" s="16">
        <v>15367.889662514463</v>
      </c>
      <c r="M31" s="14"/>
      <c r="N31" s="14"/>
      <c r="O31" s="14"/>
      <c r="P31" s="14"/>
      <c r="Q31" s="14"/>
      <c r="R31" s="14"/>
      <c r="S31" s="14"/>
    </row>
    <row r="32" spans="1:19" x14ac:dyDescent="0.35">
      <c r="A32" s="15" t="s">
        <v>20</v>
      </c>
      <c r="B32" s="16">
        <v>10306.968685150981</v>
      </c>
      <c r="C32" s="16">
        <v>1.3</v>
      </c>
      <c r="D32" s="16">
        <v>0</v>
      </c>
      <c r="E32" s="16">
        <v>3.7779848329999997</v>
      </c>
      <c r="F32" s="16">
        <v>10.568742656</v>
      </c>
      <c r="G32" s="16">
        <v>3607.7222433608367</v>
      </c>
      <c r="H32" s="16">
        <v>3603.9442585278366</v>
      </c>
      <c r="I32" s="16">
        <v>1589.5182059886779</v>
      </c>
      <c r="J32" s="16">
        <v>0</v>
      </c>
      <c r="K32" s="16">
        <v>1491.43724978463</v>
      </c>
      <c r="L32" s="16">
        <v>0</v>
      </c>
      <c r="M32" s="14"/>
      <c r="N32" s="14"/>
      <c r="O32" s="14"/>
      <c r="P32" s="14"/>
      <c r="Q32" s="14"/>
      <c r="R32" s="14"/>
      <c r="S32" s="14"/>
    </row>
    <row r="33" spans="1:19" x14ac:dyDescent="0.35">
      <c r="A33" s="15" t="s">
        <v>11</v>
      </c>
      <c r="B33" s="16">
        <v>229789.62652516813</v>
      </c>
      <c r="C33" s="16">
        <v>29</v>
      </c>
      <c r="D33" s="16">
        <v>851.36021970742831</v>
      </c>
      <c r="E33" s="16">
        <v>3737.8536980481103</v>
      </c>
      <c r="F33" s="16">
        <v>22819.022300583081</v>
      </c>
      <c r="G33" s="16">
        <v>42472.774676563589</v>
      </c>
      <c r="H33" s="16">
        <v>74600.569662207752</v>
      </c>
      <c r="I33" s="16">
        <v>35216.561796991111</v>
      </c>
      <c r="J33" s="16">
        <v>17463.14170267692</v>
      </c>
      <c r="K33" s="16">
        <v>19145.406021147868</v>
      </c>
      <c r="L33" s="16">
        <v>13482.9364472424</v>
      </c>
      <c r="M33" s="14"/>
      <c r="N33" s="14"/>
      <c r="O33" s="14"/>
      <c r="P33" s="14"/>
      <c r="Q33" s="14"/>
      <c r="R33" s="14"/>
      <c r="S33" s="14"/>
    </row>
    <row r="34" spans="1:19" x14ac:dyDescent="0.35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4"/>
      <c r="N34" s="14"/>
      <c r="O34" s="14"/>
      <c r="P34" s="14"/>
      <c r="Q34" s="14"/>
      <c r="R34" s="14"/>
      <c r="S34" s="14"/>
    </row>
    <row r="35" spans="1:19" x14ac:dyDescent="0.35">
      <c r="A35" s="13" t="s">
        <v>24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x14ac:dyDescent="0.35">
      <c r="A36" s="15" t="s">
        <v>6</v>
      </c>
      <c r="B36" s="16">
        <v>1106234.3432207871</v>
      </c>
      <c r="C36" s="16">
        <v>100</v>
      </c>
      <c r="D36" s="16">
        <v>39243.61792179566</v>
      </c>
      <c r="E36" s="16">
        <v>22937.460701499323</v>
      </c>
      <c r="F36" s="16">
        <v>75593.724023312767</v>
      </c>
      <c r="G36" s="16">
        <v>137560.92684538855</v>
      </c>
      <c r="H36" s="16">
        <v>362513.52045857674</v>
      </c>
      <c r="I36" s="16">
        <v>219225.98909459289</v>
      </c>
      <c r="J36" s="16">
        <v>56403.620895198881</v>
      </c>
      <c r="K36" s="16">
        <v>52373.188758593176</v>
      </c>
      <c r="L36" s="16">
        <v>140382.29452182906</v>
      </c>
      <c r="M36" s="14"/>
      <c r="N36" s="14"/>
      <c r="O36" s="14"/>
      <c r="P36" s="14"/>
      <c r="Q36" s="14"/>
      <c r="R36" s="14"/>
      <c r="S36" s="14"/>
    </row>
    <row r="37" spans="1:19" x14ac:dyDescent="0.35">
      <c r="A37" s="15" t="s">
        <v>18</v>
      </c>
      <c r="B37" s="16">
        <v>312556.73488113703</v>
      </c>
      <c r="C37" s="16">
        <v>28.3</v>
      </c>
      <c r="D37" s="16">
        <v>5071.9529410022305</v>
      </c>
      <c r="E37" s="16">
        <v>6567.4141875384285</v>
      </c>
      <c r="F37" s="16">
        <v>16734.372304621575</v>
      </c>
      <c r="G37" s="16">
        <v>35703.449567892043</v>
      </c>
      <c r="H37" s="16">
        <v>108228.81590281321</v>
      </c>
      <c r="I37" s="16">
        <v>60945.255081062482</v>
      </c>
      <c r="J37" s="16">
        <v>16414.735062041782</v>
      </c>
      <c r="K37" s="16">
        <v>16026.684597227109</v>
      </c>
      <c r="L37" s="16">
        <v>46864.0552369379</v>
      </c>
      <c r="M37" s="14"/>
      <c r="N37" s="14"/>
      <c r="O37" s="14"/>
      <c r="P37" s="14"/>
      <c r="Q37" s="14"/>
      <c r="R37" s="14"/>
      <c r="S37" s="14"/>
    </row>
    <row r="38" spans="1:19" x14ac:dyDescent="0.35">
      <c r="A38" s="15" t="s">
        <v>19</v>
      </c>
      <c r="B38" s="16">
        <v>251853.95457257939</v>
      </c>
      <c r="C38" s="16">
        <v>22.8</v>
      </c>
      <c r="D38" s="16">
        <v>22613.873738655515</v>
      </c>
      <c r="E38" s="16">
        <v>5646.0483068704452</v>
      </c>
      <c r="F38" s="16">
        <v>10930.736967260331</v>
      </c>
      <c r="G38" s="16">
        <v>36378.242110474835</v>
      </c>
      <c r="H38" s="16">
        <v>81969.561193200192</v>
      </c>
      <c r="I38" s="16">
        <v>50781.69703501687</v>
      </c>
      <c r="J38" s="16">
        <v>10902.076482614868</v>
      </c>
      <c r="K38" s="16">
        <v>7712.4696448440918</v>
      </c>
      <c r="L38" s="16">
        <v>24919.24909364204</v>
      </c>
      <c r="M38" s="14"/>
      <c r="N38" s="14"/>
      <c r="O38" s="14"/>
      <c r="P38" s="14"/>
      <c r="Q38" s="14"/>
      <c r="R38" s="14"/>
      <c r="S38" s="14"/>
    </row>
    <row r="39" spans="1:19" x14ac:dyDescent="0.35">
      <c r="A39" s="15" t="s">
        <v>20</v>
      </c>
      <c r="B39" s="16">
        <v>14931.112747004287</v>
      </c>
      <c r="C39" s="16">
        <v>1.3</v>
      </c>
      <c r="D39" s="16">
        <v>165.11589342864002</v>
      </c>
      <c r="E39" s="16">
        <v>208.78649478628736</v>
      </c>
      <c r="F39" s="16">
        <v>2222.4850865746457</v>
      </c>
      <c r="G39" s="16">
        <v>405.7194885769826</v>
      </c>
      <c r="H39" s="16">
        <v>4566.8700708656224</v>
      </c>
      <c r="I39" s="16">
        <v>2498.9846860691014</v>
      </c>
      <c r="J39" s="16">
        <v>907.57966522407787</v>
      </c>
      <c r="K39" s="16">
        <v>3133.3233630096524</v>
      </c>
      <c r="L39" s="16">
        <v>822.24799846928477</v>
      </c>
      <c r="M39" s="14"/>
      <c r="N39" s="14"/>
      <c r="O39" s="14"/>
      <c r="P39" s="14"/>
      <c r="Q39" s="14"/>
      <c r="R39" s="14"/>
      <c r="S39" s="14"/>
    </row>
    <row r="40" spans="1:19" x14ac:dyDescent="0.35">
      <c r="A40" s="15" t="s">
        <v>11</v>
      </c>
      <c r="B40" s="16">
        <v>526892.54102006636</v>
      </c>
      <c r="C40" s="16">
        <v>47.6</v>
      </c>
      <c r="D40" s="16">
        <v>11392.675348709281</v>
      </c>
      <c r="E40" s="16">
        <v>10515.211712304161</v>
      </c>
      <c r="F40" s="16">
        <v>45706.12966485622</v>
      </c>
      <c r="G40" s="16">
        <v>65073.515678444666</v>
      </c>
      <c r="H40" s="16">
        <v>167748.2732916977</v>
      </c>
      <c r="I40" s="16">
        <v>105000.05229244442</v>
      </c>
      <c r="J40" s="16">
        <v>28179.229685318147</v>
      </c>
      <c r="K40" s="16">
        <v>25500.711153512326</v>
      </c>
      <c r="L40" s="16">
        <v>67776.742192779813</v>
      </c>
      <c r="M40" s="14"/>
      <c r="N40" s="14"/>
      <c r="O40" s="14"/>
      <c r="P40" s="14"/>
      <c r="Q40" s="14"/>
      <c r="R40" s="14"/>
      <c r="S40" s="14"/>
    </row>
    <row r="41" spans="1:19" x14ac:dyDescent="0.35">
      <c r="A41" s="15" t="s">
        <v>25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x14ac:dyDescent="0.35">
      <c r="A42" s="15" t="s">
        <v>6</v>
      </c>
      <c r="B42" s="16">
        <v>10054.449621615409</v>
      </c>
      <c r="C42" s="16">
        <v>100</v>
      </c>
      <c r="D42" s="16">
        <v>55.677322179400008</v>
      </c>
      <c r="E42" s="16">
        <v>80.170724459200002</v>
      </c>
      <c r="F42" s="16">
        <v>686.42704046119991</v>
      </c>
      <c r="G42" s="16">
        <v>1639.3724104894002</v>
      </c>
      <c r="H42" s="16">
        <v>2836.0161909689991</v>
      </c>
      <c r="I42" s="16">
        <v>2522.1158205234015</v>
      </c>
      <c r="J42" s="16">
        <v>129.537885577</v>
      </c>
      <c r="K42" s="16">
        <v>1114.9283752292004</v>
      </c>
      <c r="L42" s="16">
        <v>990.20385172760029</v>
      </c>
      <c r="M42" s="14"/>
      <c r="N42" s="14"/>
      <c r="O42" s="14"/>
      <c r="P42" s="14"/>
      <c r="Q42" s="14"/>
      <c r="R42" s="14"/>
      <c r="S42" s="14"/>
    </row>
    <row r="43" spans="1:19" x14ac:dyDescent="0.35">
      <c r="A43" s="15" t="s">
        <v>18</v>
      </c>
      <c r="B43" s="16">
        <v>8455.4408293400102</v>
      </c>
      <c r="C43" s="16">
        <v>84.1</v>
      </c>
      <c r="D43" s="16">
        <v>41.621092147400006</v>
      </c>
      <c r="E43" s="16">
        <v>77.142609443200001</v>
      </c>
      <c r="F43" s="16">
        <v>589.64587158559993</v>
      </c>
      <c r="G43" s="16">
        <v>1327.2099432474001</v>
      </c>
      <c r="H43" s="16">
        <v>2299.263197083199</v>
      </c>
      <c r="I43" s="16">
        <v>2166.1918055014012</v>
      </c>
      <c r="J43" s="16">
        <v>121.26994084939999</v>
      </c>
      <c r="K43" s="16">
        <v>1043.0218678398005</v>
      </c>
      <c r="L43" s="16">
        <v>790.07450164260035</v>
      </c>
      <c r="M43" s="14"/>
      <c r="N43" s="14"/>
      <c r="O43" s="14"/>
      <c r="P43" s="14"/>
      <c r="Q43" s="14"/>
      <c r="R43" s="14"/>
      <c r="S43" s="14"/>
    </row>
    <row r="44" spans="1:19" x14ac:dyDescent="0.35">
      <c r="A44" s="15" t="s">
        <v>19</v>
      </c>
      <c r="B44" s="16">
        <v>1334.6369606178</v>
      </c>
      <c r="C44" s="16">
        <v>13.3</v>
      </c>
      <c r="D44" s="16">
        <v>11.028115016000001</v>
      </c>
      <c r="E44" s="16">
        <v>0</v>
      </c>
      <c r="F44" s="16">
        <v>27.298602725199999</v>
      </c>
      <c r="G44" s="16">
        <v>293.27849581999993</v>
      </c>
      <c r="H44" s="16">
        <v>437.38726014939988</v>
      </c>
      <c r="I44" s="16">
        <v>307.93832978119991</v>
      </c>
      <c r="J44" s="16">
        <v>3.0683749375999998</v>
      </c>
      <c r="K44" s="16">
        <v>66.507628267399994</v>
      </c>
      <c r="L44" s="16">
        <v>188.13015392099999</v>
      </c>
      <c r="M44" s="14"/>
      <c r="N44" s="14"/>
      <c r="O44" s="14"/>
      <c r="P44" s="14"/>
      <c r="Q44" s="14"/>
      <c r="R44" s="14"/>
      <c r="S44" s="14"/>
    </row>
    <row r="45" spans="1:19" x14ac:dyDescent="0.35">
      <c r="A45" s="15" t="s">
        <v>20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4"/>
      <c r="N45" s="14"/>
      <c r="O45" s="14"/>
      <c r="P45" s="14"/>
      <c r="Q45" s="14"/>
      <c r="R45" s="14"/>
      <c r="S45" s="14"/>
    </row>
    <row r="46" spans="1:19" x14ac:dyDescent="0.35">
      <c r="A46" s="15" t="s">
        <v>11</v>
      </c>
      <c r="B46" s="16">
        <v>264.37183165760007</v>
      </c>
      <c r="C46" s="16">
        <v>2.6</v>
      </c>
      <c r="D46" s="16">
        <v>3.0281150159999997</v>
      </c>
      <c r="E46" s="16">
        <v>3.0281150159999997</v>
      </c>
      <c r="F46" s="16">
        <v>69.482566150400004</v>
      </c>
      <c r="G46" s="16">
        <v>18.883971421999998</v>
      </c>
      <c r="H46" s="16">
        <v>99.365733736400003</v>
      </c>
      <c r="I46" s="16">
        <v>47.985685240799995</v>
      </c>
      <c r="J46" s="16">
        <v>5.1995697900000009</v>
      </c>
      <c r="K46" s="16">
        <v>5.3988791220000003</v>
      </c>
      <c r="L46" s="16">
        <v>11.999196164000001</v>
      </c>
      <c r="M46" s="14"/>
      <c r="N46" s="14"/>
      <c r="O46" s="14"/>
      <c r="P46" s="14"/>
      <c r="Q46" s="14"/>
      <c r="R46" s="14"/>
      <c r="S46" s="14"/>
    </row>
    <row r="47" spans="1:19" x14ac:dyDescent="0.35">
      <c r="A47" s="15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4"/>
      <c r="N47" s="14"/>
      <c r="O47" s="14"/>
      <c r="P47" s="14"/>
      <c r="Q47" s="14"/>
      <c r="R47" s="14"/>
      <c r="S47" s="14"/>
    </row>
    <row r="48" spans="1:19" x14ac:dyDescent="0.35">
      <c r="A48" s="13" t="s">
        <v>26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x14ac:dyDescent="0.35">
      <c r="A49" s="15" t="s">
        <v>6</v>
      </c>
      <c r="B49" s="16">
        <v>2254957.2502311287</v>
      </c>
      <c r="C49" s="16">
        <v>100</v>
      </c>
      <c r="D49" s="16">
        <v>46487.152142841536</v>
      </c>
      <c r="E49" s="16">
        <v>18004.52730781673</v>
      </c>
      <c r="F49" s="16">
        <v>67209.501458689672</v>
      </c>
      <c r="G49" s="16">
        <v>254240.57486197911</v>
      </c>
      <c r="H49" s="16">
        <v>801840.40980276256</v>
      </c>
      <c r="I49" s="16">
        <v>650909.95085460995</v>
      </c>
      <c r="J49" s="16">
        <v>62512.896826486292</v>
      </c>
      <c r="K49" s="16">
        <v>97029.617909095701</v>
      </c>
      <c r="L49" s="16">
        <v>256722.61906684734</v>
      </c>
      <c r="M49" s="14"/>
      <c r="N49" s="14"/>
      <c r="O49" s="14"/>
      <c r="P49" s="14"/>
      <c r="Q49" s="14"/>
      <c r="R49" s="14"/>
      <c r="S49" s="14"/>
    </row>
    <row r="50" spans="1:19" x14ac:dyDescent="0.35">
      <c r="A50" s="15" t="s">
        <v>18</v>
      </c>
      <c r="B50" s="16">
        <v>948272.69358189986</v>
      </c>
      <c r="C50" s="16">
        <f>B50/B49*100</f>
        <v>42.052801377263528</v>
      </c>
      <c r="D50" s="16">
        <v>26671.546838827497</v>
      </c>
      <c r="E50" s="16">
        <v>6967.5761514516653</v>
      </c>
      <c r="F50" s="16">
        <v>22407.551700309417</v>
      </c>
      <c r="G50" s="16">
        <v>88980.531390007251</v>
      </c>
      <c r="H50" s="16">
        <v>357967.22261926247</v>
      </c>
      <c r="I50" s="16">
        <v>312011.87952467485</v>
      </c>
      <c r="J50" s="16">
        <v>24791.009145395765</v>
      </c>
      <c r="K50" s="16">
        <v>29807.125750954398</v>
      </c>
      <c r="L50" s="16">
        <v>78668.250461015996</v>
      </c>
      <c r="M50" s="14"/>
      <c r="N50" s="14"/>
      <c r="O50" s="14"/>
      <c r="P50" s="14"/>
      <c r="Q50" s="14"/>
      <c r="R50" s="14"/>
      <c r="S50" s="14"/>
    </row>
    <row r="51" spans="1:19" x14ac:dyDescent="0.35">
      <c r="A51" s="15" t="s">
        <v>19</v>
      </c>
      <c r="B51" s="16">
        <v>448670.16980412492</v>
      </c>
      <c r="C51" s="16">
        <f>B51/B49*100</f>
        <v>19.897058791608448</v>
      </c>
      <c r="D51" s="16">
        <v>8496.1145380215657</v>
      </c>
      <c r="E51" s="16">
        <v>2427.8514578272079</v>
      </c>
      <c r="F51" s="16">
        <v>16368.825178854842</v>
      </c>
      <c r="G51" s="16">
        <v>59114.677733325123</v>
      </c>
      <c r="H51" s="16">
        <v>152983.82861461444</v>
      </c>
      <c r="I51" s="16">
        <v>112701.34689209353</v>
      </c>
      <c r="J51" s="16">
        <v>18116.589517281202</v>
      </c>
      <c r="K51" s="16">
        <v>23809.286924762713</v>
      </c>
      <c r="L51" s="16">
        <v>54651.648947344387</v>
      </c>
      <c r="M51" s="14"/>
      <c r="N51" s="14"/>
      <c r="O51" s="14"/>
      <c r="P51" s="14"/>
      <c r="Q51" s="14"/>
      <c r="R51" s="14"/>
      <c r="S51" s="14"/>
    </row>
    <row r="52" spans="1:19" x14ac:dyDescent="0.35">
      <c r="A52" s="15" t="s">
        <v>20</v>
      </c>
      <c r="B52" s="16">
        <v>20480.042693335319</v>
      </c>
      <c r="C52" s="16">
        <f>B52/B49*100</f>
        <v>0.90822310228879755</v>
      </c>
      <c r="D52" s="16">
        <v>480.52098861326999</v>
      </c>
      <c r="E52" s="16">
        <v>56.208112857269995</v>
      </c>
      <c r="F52" s="16">
        <v>1608.3603602026519</v>
      </c>
      <c r="G52" s="16">
        <v>1505.0794339385618</v>
      </c>
      <c r="H52" s="16">
        <v>8441.8038151707697</v>
      </c>
      <c r="I52" s="16">
        <v>2652.455843755863</v>
      </c>
      <c r="J52" s="16">
        <v>1301.0811461226551</v>
      </c>
      <c r="K52" s="16">
        <v>1939.1461298059201</v>
      </c>
      <c r="L52" s="16">
        <v>2495.3868628683554</v>
      </c>
      <c r="M52" s="14"/>
      <c r="N52" s="14"/>
      <c r="O52" s="14"/>
      <c r="P52" s="14"/>
      <c r="Q52" s="14"/>
      <c r="R52" s="14"/>
      <c r="S52" s="14"/>
    </row>
    <row r="53" spans="1:19" x14ac:dyDescent="0.35">
      <c r="A53" s="15" t="s">
        <v>11</v>
      </c>
      <c r="B53" s="16">
        <v>837534.34415176848</v>
      </c>
      <c r="C53" s="16">
        <f>B53/B49*100</f>
        <v>37.14191672883922</v>
      </c>
      <c r="D53" s="16">
        <v>10838.969777379203</v>
      </c>
      <c r="E53" s="16">
        <v>8552.8915856805852</v>
      </c>
      <c r="F53" s="16">
        <v>26824.764219322773</v>
      </c>
      <c r="G53" s="16">
        <v>104640.28630470815</v>
      </c>
      <c r="H53" s="16">
        <v>282447.55475371482</v>
      </c>
      <c r="I53" s="16">
        <v>223544.26859408576</v>
      </c>
      <c r="J53" s="16">
        <v>18304.217017686678</v>
      </c>
      <c r="K53" s="16">
        <v>41474.059103572676</v>
      </c>
      <c r="L53" s="16">
        <v>120907.33279561861</v>
      </c>
      <c r="M53" s="14"/>
      <c r="N53" s="14"/>
      <c r="O53" s="14"/>
      <c r="P53" s="14"/>
      <c r="Q53" s="14"/>
      <c r="R53" s="14"/>
      <c r="S53" s="14"/>
    </row>
    <row r="54" spans="1:19" x14ac:dyDescent="0.35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4"/>
      <c r="N54" s="14"/>
      <c r="O54" s="14"/>
      <c r="P54" s="14"/>
      <c r="Q54" s="14"/>
      <c r="R54" s="14"/>
      <c r="S54" s="14"/>
    </row>
    <row r="55" spans="1:19" x14ac:dyDescent="0.35">
      <c r="A55" s="13" t="s">
        <v>27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x14ac:dyDescent="0.35">
      <c r="A56" s="15" t="s">
        <v>6</v>
      </c>
      <c r="B56" s="16">
        <v>320962.10149537044</v>
      </c>
      <c r="C56" s="16">
        <v>100</v>
      </c>
      <c r="D56" s="16">
        <v>11088.244673042071</v>
      </c>
      <c r="E56" s="16">
        <v>3787.1521172612147</v>
      </c>
      <c r="F56" s="16">
        <v>3536.6170856139652</v>
      </c>
      <c r="G56" s="16">
        <v>35956.427378154105</v>
      </c>
      <c r="H56" s="16">
        <v>126627.75101643492</v>
      </c>
      <c r="I56" s="16">
        <v>74286.692229322958</v>
      </c>
      <c r="J56" s="16">
        <v>14075.570506389904</v>
      </c>
      <c r="K56" s="16">
        <v>3755.9987366112896</v>
      </c>
      <c r="L56" s="16">
        <v>47847.647752540084</v>
      </c>
      <c r="M56" s="14"/>
      <c r="N56" s="14"/>
      <c r="O56" s="14"/>
      <c r="P56" s="14"/>
      <c r="Q56" s="14"/>
      <c r="R56" s="14"/>
      <c r="S56" s="14"/>
    </row>
    <row r="57" spans="1:19" x14ac:dyDescent="0.35">
      <c r="A57" s="15" t="s">
        <v>18</v>
      </c>
      <c r="B57" s="16">
        <v>197110.06057751537</v>
      </c>
      <c r="C57" s="16">
        <v>61.4</v>
      </c>
      <c r="D57" s="16">
        <v>8195.8744573582735</v>
      </c>
      <c r="E57" s="16">
        <v>2810.6597899059648</v>
      </c>
      <c r="F57" s="16">
        <v>2414.6592516032451</v>
      </c>
      <c r="G57" s="16">
        <v>21601.406386585208</v>
      </c>
      <c r="H57" s="16">
        <v>76531.873772530947</v>
      </c>
      <c r="I57" s="16">
        <v>47875.892445582722</v>
      </c>
      <c r="J57" s="16">
        <v>10641.96973383152</v>
      </c>
      <c r="K57" s="16">
        <v>2350.4394331416797</v>
      </c>
      <c r="L57" s="16">
        <v>24687.285306975838</v>
      </c>
      <c r="M57" s="14"/>
      <c r="N57" s="14"/>
      <c r="O57" s="14"/>
      <c r="P57" s="14"/>
      <c r="Q57" s="14"/>
      <c r="R57" s="14"/>
      <c r="S57" s="14"/>
    </row>
    <row r="58" spans="1:19" x14ac:dyDescent="0.35">
      <c r="A58" s="15" t="s">
        <v>19</v>
      </c>
      <c r="B58" s="16">
        <v>92665.97026177388</v>
      </c>
      <c r="C58" s="16">
        <v>28.9</v>
      </c>
      <c r="D58" s="16">
        <v>419.86443996799989</v>
      </c>
      <c r="E58" s="16">
        <v>259.95336107399999</v>
      </c>
      <c r="F58" s="16">
        <v>726.60761085135664</v>
      </c>
      <c r="G58" s="16">
        <v>12812.649471756626</v>
      </c>
      <c r="H58" s="16">
        <v>38956.57183876288</v>
      </c>
      <c r="I58" s="16">
        <v>19724.203925605951</v>
      </c>
      <c r="J58" s="16">
        <v>2093.2712300513567</v>
      </c>
      <c r="K58" s="16">
        <v>1169.7661720740066</v>
      </c>
      <c r="L58" s="16">
        <v>16503.08221162975</v>
      </c>
      <c r="M58" s="14"/>
      <c r="N58" s="14"/>
      <c r="O58" s="14"/>
      <c r="P58" s="14"/>
      <c r="Q58" s="14"/>
      <c r="R58" s="14"/>
      <c r="S58" s="14"/>
    </row>
    <row r="59" spans="1:19" x14ac:dyDescent="0.35">
      <c r="A59" s="15" t="s">
        <v>20</v>
      </c>
      <c r="B59" s="16">
        <v>611.08619496920005</v>
      </c>
      <c r="C59" s="16">
        <v>0.2</v>
      </c>
      <c r="D59" s="16">
        <v>0</v>
      </c>
      <c r="E59" s="16">
        <v>0</v>
      </c>
      <c r="F59" s="16">
        <v>0</v>
      </c>
      <c r="G59" s="16">
        <v>51.829118260000001</v>
      </c>
      <c r="H59" s="16">
        <v>220.97177107639999</v>
      </c>
      <c r="I59" s="16">
        <v>51.829118260000001</v>
      </c>
      <c r="J59" s="16">
        <v>0</v>
      </c>
      <c r="K59" s="16">
        <v>0</v>
      </c>
      <c r="L59" s="16">
        <v>286.4561873728</v>
      </c>
      <c r="M59" s="14"/>
      <c r="N59" s="14"/>
      <c r="O59" s="14"/>
      <c r="P59" s="14"/>
      <c r="Q59" s="14"/>
      <c r="R59" s="14"/>
      <c r="S59" s="14"/>
    </row>
    <row r="60" spans="1:19" x14ac:dyDescent="0.35">
      <c r="A60" s="15" t="s">
        <v>11</v>
      </c>
      <c r="B60" s="16">
        <v>30574.984461112002</v>
      </c>
      <c r="C60" s="16">
        <v>9.5</v>
      </c>
      <c r="D60" s="16">
        <v>2472.5057757157997</v>
      </c>
      <c r="E60" s="16">
        <v>716.53896628125017</v>
      </c>
      <c r="F60" s="16">
        <v>395.35022315936328</v>
      </c>
      <c r="G60" s="16">
        <v>1490.5424015522738</v>
      </c>
      <c r="H60" s="16">
        <v>10918.3336340647</v>
      </c>
      <c r="I60" s="16">
        <v>6634.766739874296</v>
      </c>
      <c r="J60" s="16">
        <v>1340.3295425070301</v>
      </c>
      <c r="K60" s="16">
        <v>235.7931313956033</v>
      </c>
      <c r="L60" s="16">
        <v>6370.8240465616946</v>
      </c>
      <c r="M60" s="14"/>
      <c r="N60" s="14"/>
      <c r="O60" s="14"/>
      <c r="P60" s="14"/>
      <c r="Q60" s="14"/>
      <c r="R60" s="14"/>
      <c r="S60" s="14"/>
    </row>
    <row r="61" spans="1:19" x14ac:dyDescent="0.35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4"/>
      <c r="N61" s="14"/>
      <c r="O61" s="14"/>
      <c r="P61" s="14"/>
      <c r="Q61" s="14"/>
      <c r="R61" s="14"/>
      <c r="S61" s="14"/>
    </row>
    <row r="62" spans="1:19" x14ac:dyDescent="0.35">
      <c r="A62" s="13" t="s">
        <v>28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x14ac:dyDescent="0.35">
      <c r="A63" s="15" t="s">
        <v>6</v>
      </c>
      <c r="B63" s="16">
        <v>522919.30024771561</v>
      </c>
      <c r="C63" s="16">
        <v>100</v>
      </c>
      <c r="D63" s="16">
        <v>8186.8939851171217</v>
      </c>
      <c r="E63" s="16">
        <v>1676.3580157907491</v>
      </c>
      <c r="F63" s="16">
        <v>19610.528150365175</v>
      </c>
      <c r="G63" s="16">
        <v>57945.992370000953</v>
      </c>
      <c r="H63" s="16">
        <v>230458.25912013708</v>
      </c>
      <c r="I63" s="16">
        <v>116910.70738877961</v>
      </c>
      <c r="J63" s="16">
        <v>8996.8003505172492</v>
      </c>
      <c r="K63" s="16">
        <v>27619.213135813417</v>
      </c>
      <c r="L63" s="16">
        <v>51514.547731193925</v>
      </c>
      <c r="M63" s="14"/>
      <c r="N63" s="14"/>
      <c r="O63" s="14"/>
      <c r="P63" s="14"/>
      <c r="Q63" s="14"/>
      <c r="R63" s="14"/>
      <c r="S63" s="14"/>
    </row>
    <row r="64" spans="1:19" x14ac:dyDescent="0.35">
      <c r="A64" s="15" t="s">
        <v>18</v>
      </c>
      <c r="B64" s="16">
        <v>325839.77505092195</v>
      </c>
      <c r="C64" s="16">
        <v>62.3</v>
      </c>
      <c r="D64" s="16">
        <v>4602.7893249565641</v>
      </c>
      <c r="E64" s="16">
        <v>839.57594807974999</v>
      </c>
      <c r="F64" s="16">
        <v>12866.654773575036</v>
      </c>
      <c r="G64" s="16">
        <v>32820.992600957798</v>
      </c>
      <c r="H64" s="16">
        <v>161693.3238304448</v>
      </c>
      <c r="I64" s="16">
        <v>71795.432526556353</v>
      </c>
      <c r="J64" s="16">
        <v>3983.4388307307731</v>
      </c>
      <c r="K64" s="16">
        <v>15400.247075981832</v>
      </c>
      <c r="L64" s="16">
        <v>21837.320139638694</v>
      </c>
      <c r="M64" s="14"/>
      <c r="N64" s="14"/>
      <c r="O64" s="14"/>
      <c r="P64" s="14"/>
      <c r="Q64" s="14"/>
      <c r="R64" s="14"/>
      <c r="S64" s="14"/>
    </row>
    <row r="65" spans="1:19" x14ac:dyDescent="0.35">
      <c r="A65" s="15" t="s">
        <v>19</v>
      </c>
      <c r="B65" s="16">
        <v>109182.92663716225</v>
      </c>
      <c r="C65" s="16">
        <v>20.9</v>
      </c>
      <c r="D65" s="16">
        <v>3014.3361579323996</v>
      </c>
      <c r="E65" s="16">
        <v>582.52743159489751</v>
      </c>
      <c r="F65" s="16">
        <v>3557.5267387514359</v>
      </c>
      <c r="G65" s="16">
        <v>14137.176369770394</v>
      </c>
      <c r="H65" s="16">
        <v>38984.103730895025</v>
      </c>
      <c r="I65" s="16">
        <v>22716.155761830902</v>
      </c>
      <c r="J65" s="16">
        <v>4061.8066770658684</v>
      </c>
      <c r="K65" s="16">
        <v>7082.1485162769877</v>
      </c>
      <c r="L65" s="16">
        <v>15047.145253044386</v>
      </c>
      <c r="M65" s="14"/>
      <c r="N65" s="14"/>
      <c r="O65" s="14"/>
      <c r="P65" s="14"/>
      <c r="Q65" s="14"/>
      <c r="R65" s="14"/>
      <c r="S65" s="14"/>
    </row>
    <row r="66" spans="1:19" x14ac:dyDescent="0.35">
      <c r="A66" s="15" t="s">
        <v>20</v>
      </c>
      <c r="B66" s="16">
        <v>4309.8151230582698</v>
      </c>
      <c r="C66" s="16">
        <v>0.8</v>
      </c>
      <c r="D66" s="16">
        <v>47.574362655000002</v>
      </c>
      <c r="E66" s="16">
        <v>0</v>
      </c>
      <c r="F66" s="16">
        <v>497.29983288300008</v>
      </c>
      <c r="G66" s="16">
        <v>29.901353277291669</v>
      </c>
      <c r="H66" s="16">
        <v>899.62324445112495</v>
      </c>
      <c r="I66" s="16">
        <v>1141.7804570376447</v>
      </c>
      <c r="J66" s="16">
        <v>9.320865406874999</v>
      </c>
      <c r="K66" s="16">
        <v>994.59966576600016</v>
      </c>
      <c r="L66" s="16">
        <v>689.71534158133329</v>
      </c>
      <c r="M66" s="14"/>
      <c r="N66" s="14"/>
      <c r="O66" s="14"/>
      <c r="P66" s="14"/>
      <c r="Q66" s="14"/>
      <c r="R66" s="14"/>
      <c r="S66" s="14"/>
    </row>
    <row r="67" spans="1:19" x14ac:dyDescent="0.35">
      <c r="A67" s="15" t="s">
        <v>11</v>
      </c>
      <c r="B67" s="16">
        <v>83586.783436573212</v>
      </c>
      <c r="C67" s="16">
        <v>16</v>
      </c>
      <c r="D67" s="16">
        <v>522.19413957315953</v>
      </c>
      <c r="E67" s="16">
        <v>254.25463611610169</v>
      </c>
      <c r="F67" s="16">
        <v>2689.046805155705</v>
      </c>
      <c r="G67" s="16">
        <v>10957.922045995465</v>
      </c>
      <c r="H67" s="16">
        <v>28881.208314346153</v>
      </c>
      <c r="I67" s="16">
        <v>21257.338643354717</v>
      </c>
      <c r="J67" s="16">
        <v>942.23397731373325</v>
      </c>
      <c r="K67" s="16">
        <v>4142.2178777886011</v>
      </c>
      <c r="L67" s="16">
        <v>13940.366996929513</v>
      </c>
      <c r="M67" s="14"/>
      <c r="N67" s="14"/>
      <c r="O67" s="14"/>
      <c r="P67" s="14"/>
      <c r="Q67" s="14"/>
      <c r="R67" s="14"/>
      <c r="S67" s="14"/>
    </row>
    <row r="68" spans="1:19" x14ac:dyDescent="0.35">
      <c r="A68" s="15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4"/>
      <c r="N68" s="14"/>
      <c r="O68" s="14"/>
      <c r="P68" s="14"/>
      <c r="Q68" s="14"/>
      <c r="R68" s="14"/>
      <c r="S68" s="14"/>
    </row>
    <row r="69" spans="1:19" x14ac:dyDescent="0.35">
      <c r="A69" s="13" t="s">
        <v>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x14ac:dyDescent="0.35">
      <c r="A70" s="15" t="s">
        <v>6</v>
      </c>
      <c r="B70" s="16">
        <v>1046627.7122124848</v>
      </c>
      <c r="C70" s="16">
        <v>100</v>
      </c>
      <c r="D70" s="16">
        <v>14866.492612959379</v>
      </c>
      <c r="E70" s="16">
        <v>11479.527161742637</v>
      </c>
      <c r="F70" s="16">
        <v>38045.67844706223</v>
      </c>
      <c r="G70" s="16">
        <v>133345.86701184593</v>
      </c>
      <c r="H70" s="16">
        <v>375907.72900378518</v>
      </c>
      <c r="I70" s="16">
        <v>251426.20521706092</v>
      </c>
      <c r="J70" s="16">
        <v>28298.464453742719</v>
      </c>
      <c r="K70" s="16">
        <v>62413.162012453104</v>
      </c>
      <c r="L70" s="16">
        <v>130844.58629183311</v>
      </c>
      <c r="M70" s="14"/>
      <c r="N70" s="14"/>
      <c r="O70" s="14"/>
      <c r="P70" s="14"/>
      <c r="Q70" s="14"/>
      <c r="R70" s="14"/>
      <c r="S70" s="14"/>
    </row>
    <row r="71" spans="1:19" x14ac:dyDescent="0.35">
      <c r="A71" s="15" t="s">
        <v>18</v>
      </c>
      <c r="B71" s="16">
        <v>207282.6713892511</v>
      </c>
      <c r="C71" s="16">
        <v>19.8</v>
      </c>
      <c r="D71" s="16">
        <v>6128.6572381352125</v>
      </c>
      <c r="E71" s="16">
        <v>2735.6489596550718</v>
      </c>
      <c r="F71" s="16">
        <v>5441.4441252459446</v>
      </c>
      <c r="G71" s="16">
        <v>21750.635380806358</v>
      </c>
      <c r="H71" s="16">
        <v>88230.339946896362</v>
      </c>
      <c r="I71" s="16">
        <v>44886.558274417563</v>
      </c>
      <c r="J71" s="16">
        <v>6044.2907521669167</v>
      </c>
      <c r="K71" s="16">
        <v>10543.613212157268</v>
      </c>
      <c r="L71" s="16">
        <v>21521.483499770115</v>
      </c>
      <c r="M71" s="14"/>
      <c r="N71" s="14"/>
      <c r="O71" s="14"/>
      <c r="P71" s="14"/>
      <c r="Q71" s="14"/>
      <c r="R71" s="14"/>
      <c r="S71" s="14"/>
    </row>
    <row r="72" spans="1:19" x14ac:dyDescent="0.35">
      <c r="A72" s="15" t="s">
        <v>19</v>
      </c>
      <c r="B72" s="16">
        <v>158765.00556880905</v>
      </c>
      <c r="C72" s="16">
        <v>15.2</v>
      </c>
      <c r="D72" s="16">
        <v>754.72936534449707</v>
      </c>
      <c r="E72" s="16">
        <v>1275.6883710293212</v>
      </c>
      <c r="F72" s="16">
        <v>8326.6527287621757</v>
      </c>
      <c r="G72" s="16">
        <v>23618.061137290566</v>
      </c>
      <c r="H72" s="16">
        <v>53242.451978467725</v>
      </c>
      <c r="I72" s="16">
        <v>32658.24815560599</v>
      </c>
      <c r="J72" s="16">
        <v>9693.0208032502051</v>
      </c>
      <c r="K72" s="16">
        <v>13899.985244458716</v>
      </c>
      <c r="L72" s="16">
        <v>15296.167784599815</v>
      </c>
      <c r="M72" s="14"/>
      <c r="N72" s="14"/>
      <c r="O72" s="14"/>
      <c r="P72" s="14"/>
      <c r="Q72" s="14"/>
      <c r="R72" s="14"/>
      <c r="S72" s="14"/>
    </row>
    <row r="73" spans="1:19" x14ac:dyDescent="0.35">
      <c r="A73" s="15" t="s">
        <v>20</v>
      </c>
      <c r="B73" s="16">
        <v>12797.81722673737</v>
      </c>
      <c r="C73" s="16">
        <v>1.2</v>
      </c>
      <c r="D73" s="16">
        <v>425.65110816327001</v>
      </c>
      <c r="E73" s="16">
        <v>56.208112857269995</v>
      </c>
      <c r="F73" s="16">
        <v>851.16074033176415</v>
      </c>
      <c r="G73" s="16">
        <v>920.79991405910982</v>
      </c>
      <c r="H73" s="16">
        <v>6032.9316183030696</v>
      </c>
      <c r="I73" s="16">
        <v>1393.9896031330741</v>
      </c>
      <c r="J73" s="16">
        <v>1284.46476292078</v>
      </c>
      <c r="K73" s="16">
        <v>944.54646403992001</v>
      </c>
      <c r="L73" s="16">
        <v>888.06490292911008</v>
      </c>
      <c r="M73" s="14"/>
      <c r="N73" s="14"/>
      <c r="O73" s="14"/>
      <c r="P73" s="14"/>
      <c r="Q73" s="14"/>
      <c r="R73" s="14"/>
      <c r="S73" s="14"/>
    </row>
    <row r="74" spans="1:19" x14ac:dyDescent="0.35">
      <c r="A74" s="15" t="s">
        <v>11</v>
      </c>
      <c r="B74" s="16">
        <v>667782.21802768728</v>
      </c>
      <c r="C74" s="16">
        <v>63.8</v>
      </c>
      <c r="D74" s="16">
        <v>7557.4549013163996</v>
      </c>
      <c r="E74" s="16">
        <v>7411.9817182009738</v>
      </c>
      <c r="F74" s="16">
        <v>23426.420852722345</v>
      </c>
      <c r="G74" s="16">
        <v>87056.370579689872</v>
      </c>
      <c r="H74" s="16">
        <v>228402.00546011803</v>
      </c>
      <c r="I74" s="16">
        <v>172487.4091839043</v>
      </c>
      <c r="J74" s="16">
        <v>11276.688135404816</v>
      </c>
      <c r="K74" s="16">
        <v>37025.017091797206</v>
      </c>
      <c r="L74" s="16">
        <v>93138.870104534071</v>
      </c>
      <c r="M74" s="14"/>
      <c r="N74" s="14"/>
      <c r="O74" s="14"/>
      <c r="P74" s="14"/>
      <c r="Q74" s="14"/>
      <c r="R74" s="14"/>
      <c r="S74" s="14"/>
    </row>
    <row r="75" spans="1:19" x14ac:dyDescent="0.35">
      <c r="A75" s="15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4"/>
      <c r="N75" s="14"/>
      <c r="O75" s="14"/>
      <c r="P75" s="14"/>
      <c r="Q75" s="14"/>
      <c r="R75" s="14"/>
      <c r="S75" s="14"/>
    </row>
    <row r="76" spans="1:19" x14ac:dyDescent="0.35">
      <c r="A76" s="13" t="s">
        <v>30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x14ac:dyDescent="0.35">
      <c r="A77" s="15" t="s">
        <v>6</v>
      </c>
      <c r="B77" s="16">
        <v>364448.1362755578</v>
      </c>
      <c r="C77" s="16">
        <v>100</v>
      </c>
      <c r="D77" s="16">
        <v>12345.52087172296</v>
      </c>
      <c r="E77" s="16">
        <v>1061.4900130221276</v>
      </c>
      <c r="F77" s="16">
        <v>6016.6777756483116</v>
      </c>
      <c r="G77" s="16">
        <v>26992.288101978123</v>
      </c>
      <c r="H77" s="16">
        <v>68846.670662405289</v>
      </c>
      <c r="I77" s="16">
        <v>208286.3460194465</v>
      </c>
      <c r="J77" s="16">
        <v>11142.061515836425</v>
      </c>
      <c r="K77" s="16">
        <v>3241.2440242178868</v>
      </c>
      <c r="L77" s="16">
        <v>26515.837291280222</v>
      </c>
      <c r="M77" s="14"/>
      <c r="N77" s="14"/>
      <c r="O77" s="14"/>
      <c r="P77" s="14"/>
      <c r="Q77" s="14"/>
      <c r="R77" s="14"/>
      <c r="S77" s="14"/>
    </row>
    <row r="78" spans="1:19" x14ac:dyDescent="0.35">
      <c r="A78" s="15" t="s">
        <v>18</v>
      </c>
      <c r="B78" s="16">
        <v>218040.18656421156</v>
      </c>
      <c r="C78" s="16">
        <v>59.8</v>
      </c>
      <c r="D78" s="16">
        <v>7744.2258183774456</v>
      </c>
      <c r="E78" s="16">
        <v>581.69145381087833</v>
      </c>
      <c r="F78" s="16">
        <v>1684.7935498851914</v>
      </c>
      <c r="G78" s="16">
        <v>12807.497021657891</v>
      </c>
      <c r="H78" s="16">
        <v>31511.685069390351</v>
      </c>
      <c r="I78" s="16">
        <v>147453.99627811823</v>
      </c>
      <c r="J78" s="16">
        <v>4121.3098286665572</v>
      </c>
      <c r="K78" s="16">
        <v>1512.8260296736241</v>
      </c>
      <c r="L78" s="16">
        <v>10622.161514631351</v>
      </c>
      <c r="M78" s="14"/>
      <c r="N78" s="14"/>
      <c r="O78" s="14"/>
      <c r="P78" s="14"/>
      <c r="Q78" s="14"/>
      <c r="R78" s="14"/>
      <c r="S78" s="14"/>
    </row>
    <row r="79" spans="1:19" x14ac:dyDescent="0.35">
      <c r="A79" s="15" t="s">
        <v>19</v>
      </c>
      <c r="B79" s="16">
        <v>88056.267336379737</v>
      </c>
      <c r="C79" s="16">
        <v>24.2</v>
      </c>
      <c r="D79" s="16">
        <v>4307.1845747766693</v>
      </c>
      <c r="E79" s="16">
        <v>309.68229412898944</v>
      </c>
      <c r="F79" s="16">
        <v>3758.038100489875</v>
      </c>
      <c r="G79" s="16">
        <v>8546.790754507545</v>
      </c>
      <c r="H79" s="16">
        <v>21800.701066488797</v>
      </c>
      <c r="I79" s="16">
        <v>37602.73904905068</v>
      </c>
      <c r="J79" s="16">
        <v>2268.4908069137705</v>
      </c>
      <c r="K79" s="16">
        <v>1657.3869919529998</v>
      </c>
      <c r="L79" s="16">
        <v>7805.2536980704353</v>
      </c>
      <c r="M79" s="14"/>
      <c r="N79" s="14"/>
      <c r="O79" s="14"/>
      <c r="P79" s="14"/>
      <c r="Q79" s="14"/>
      <c r="R79" s="14"/>
      <c r="S79" s="14"/>
    </row>
    <row r="80" spans="1:19" x14ac:dyDescent="0.35">
      <c r="A80" s="15" t="s">
        <v>20</v>
      </c>
      <c r="B80" s="16">
        <v>2761.3241485704798</v>
      </c>
      <c r="C80" s="16">
        <v>0.8</v>
      </c>
      <c r="D80" s="16">
        <v>7.2955177950000003</v>
      </c>
      <c r="E80" s="16">
        <v>0</v>
      </c>
      <c r="F80" s="16">
        <v>259.89978698788798</v>
      </c>
      <c r="G80" s="16">
        <v>502.54904834216001</v>
      </c>
      <c r="H80" s="16">
        <v>1288.277181340176</v>
      </c>
      <c r="I80" s="16">
        <v>64.856665325143993</v>
      </c>
      <c r="J80" s="16">
        <v>7.2955177950000003</v>
      </c>
      <c r="K80" s="16">
        <v>0</v>
      </c>
      <c r="L80" s="16">
        <v>631.15043098511194</v>
      </c>
      <c r="M80" s="14"/>
      <c r="N80" s="14"/>
      <c r="O80" s="14"/>
      <c r="P80" s="14"/>
      <c r="Q80" s="14"/>
      <c r="R80" s="14"/>
      <c r="S80" s="14"/>
    </row>
    <row r="81" spans="1:19" x14ac:dyDescent="0.35">
      <c r="A81" s="15" t="s">
        <v>11</v>
      </c>
      <c r="B81" s="16">
        <v>55590.358226396085</v>
      </c>
      <c r="C81" s="16">
        <v>15.3</v>
      </c>
      <c r="D81" s="16">
        <v>286.81496077384531</v>
      </c>
      <c r="E81" s="16">
        <v>170.1162650822597</v>
      </c>
      <c r="F81" s="16">
        <v>313.94633828535831</v>
      </c>
      <c r="G81" s="16">
        <v>5135.451277470529</v>
      </c>
      <c r="H81" s="16">
        <v>14246.007345185972</v>
      </c>
      <c r="I81" s="16">
        <v>23164.754026952454</v>
      </c>
      <c r="J81" s="16">
        <v>4744.9653624610974</v>
      </c>
      <c r="K81" s="16">
        <v>71.031002591262364</v>
      </c>
      <c r="L81" s="16">
        <v>7457.2716475933212</v>
      </c>
      <c r="M81" s="14"/>
      <c r="N81" s="14"/>
      <c r="O81" s="14"/>
      <c r="P81" s="14"/>
      <c r="Q81" s="14"/>
      <c r="R81" s="14"/>
      <c r="S81" s="14"/>
    </row>
    <row r="82" spans="1:19" x14ac:dyDescent="0.35">
      <c r="A82" s="15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4"/>
      <c r="N82" s="14"/>
      <c r="O82" s="14"/>
      <c r="P82" s="14"/>
      <c r="Q82" s="14"/>
      <c r="R82" s="14"/>
      <c r="S82" s="14"/>
    </row>
    <row r="83" spans="1:19" x14ac:dyDescent="0.35">
      <c r="A83" s="13" t="s">
        <v>31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x14ac:dyDescent="0.35">
      <c r="A84" s="15" t="s">
        <v>6</v>
      </c>
      <c r="B84" s="16">
        <v>5879733.8339389693</v>
      </c>
      <c r="C84" s="16">
        <v>100</v>
      </c>
      <c r="D84" s="16">
        <v>46957.848226671413</v>
      </c>
      <c r="E84" s="16">
        <v>53400.391989296069</v>
      </c>
      <c r="F84" s="16">
        <v>267516.30918992823</v>
      </c>
      <c r="G84" s="16">
        <v>904110.20207445184</v>
      </c>
      <c r="H84" s="16">
        <v>2467004.2585733137</v>
      </c>
      <c r="I84" s="16">
        <v>710348.60095511633</v>
      </c>
      <c r="J84" s="16">
        <v>218675.67859218142</v>
      </c>
      <c r="K84" s="16">
        <v>427769.76537925866</v>
      </c>
      <c r="L84" s="16">
        <v>783950.77895875077</v>
      </c>
      <c r="M84" s="14"/>
      <c r="N84" s="14"/>
      <c r="O84" s="14"/>
      <c r="P84" s="14"/>
      <c r="Q84" s="14"/>
      <c r="R84" s="14"/>
      <c r="S84" s="14"/>
    </row>
    <row r="85" spans="1:19" x14ac:dyDescent="0.35">
      <c r="A85" s="15" t="s">
        <v>18</v>
      </c>
      <c r="B85" s="16">
        <v>4109475.9953521295</v>
      </c>
      <c r="C85" s="16">
        <f>B85/B84*100</f>
        <v>69.892211304386493</v>
      </c>
      <c r="D85" s="16">
        <v>32174.223654648275</v>
      </c>
      <c r="E85" s="16">
        <v>36748.029596176799</v>
      </c>
      <c r="F85" s="16">
        <v>161484.28130407174</v>
      </c>
      <c r="G85" s="16">
        <v>676774.1514406635</v>
      </c>
      <c r="H85" s="16">
        <v>1871921.7476971662</v>
      </c>
      <c r="I85" s="16">
        <v>446264.47441343236</v>
      </c>
      <c r="J85" s="16">
        <v>155286.10232089533</v>
      </c>
      <c r="K85" s="16">
        <v>223056.41542953404</v>
      </c>
      <c r="L85" s="16">
        <v>505766.56949553906</v>
      </c>
      <c r="M85" s="14"/>
      <c r="N85" s="14"/>
      <c r="O85" s="14"/>
      <c r="P85" s="14"/>
      <c r="Q85" s="14"/>
      <c r="R85" s="14"/>
      <c r="S85" s="14"/>
    </row>
    <row r="86" spans="1:19" x14ac:dyDescent="0.35">
      <c r="A86" s="15" t="s">
        <v>19</v>
      </c>
      <c r="B86" s="16">
        <v>997871.92098963936</v>
      </c>
      <c r="C86" s="16">
        <f>B86/B84*100</f>
        <v>16.97137913335002</v>
      </c>
      <c r="D86" s="16">
        <v>5195.1117597473667</v>
      </c>
      <c r="E86" s="16">
        <v>7502.9737330471116</v>
      </c>
      <c r="F86" s="16">
        <v>66980.367610695714</v>
      </c>
      <c r="G86" s="16">
        <v>122949.72662449471</v>
      </c>
      <c r="H86" s="16">
        <v>345320.60822812119</v>
      </c>
      <c r="I86" s="16">
        <v>120062.57632960324</v>
      </c>
      <c r="J86" s="16">
        <v>21556.419854508113</v>
      </c>
      <c r="K86" s="16">
        <v>129772.49081595227</v>
      </c>
      <c r="L86" s="16">
        <v>178531.64603347055</v>
      </c>
      <c r="M86" s="14"/>
      <c r="N86" s="14"/>
      <c r="O86" s="14"/>
      <c r="P86" s="14"/>
      <c r="Q86" s="14"/>
      <c r="R86" s="14"/>
      <c r="S86" s="14"/>
    </row>
    <row r="87" spans="1:19" x14ac:dyDescent="0.35">
      <c r="A87" s="15" t="s">
        <v>20</v>
      </c>
      <c r="B87" s="16">
        <v>14377.047857665555</v>
      </c>
      <c r="C87" s="16">
        <f>B87/B84*100</f>
        <v>0.24451868509214539</v>
      </c>
      <c r="D87" s="16">
        <v>32.039194459949996</v>
      </c>
      <c r="E87" s="16">
        <v>57.792674633899999</v>
      </c>
      <c r="F87" s="16">
        <v>665.70059663562233</v>
      </c>
      <c r="G87" s="16">
        <v>1083.4607490859396</v>
      </c>
      <c r="H87" s="16">
        <v>7638.8487365728015</v>
      </c>
      <c r="I87" s="16">
        <v>1874.8517118829225</v>
      </c>
      <c r="J87" s="16">
        <v>48.232800075500002</v>
      </c>
      <c r="K87" s="16">
        <v>1038.1829501741863</v>
      </c>
      <c r="L87" s="16">
        <v>1937.9384441447362</v>
      </c>
      <c r="M87" s="14"/>
      <c r="N87" s="14"/>
      <c r="O87" s="14"/>
      <c r="P87" s="14"/>
      <c r="Q87" s="14"/>
      <c r="R87" s="14"/>
      <c r="S87" s="14"/>
    </row>
    <row r="88" spans="1:19" x14ac:dyDescent="0.35">
      <c r="A88" s="15" t="s">
        <v>11</v>
      </c>
      <c r="B88" s="16">
        <v>758008.8697395355</v>
      </c>
      <c r="C88" s="16">
        <f>B88/B84*100</f>
        <v>12.891890877171356</v>
      </c>
      <c r="D88" s="16">
        <v>9556.4736178158255</v>
      </c>
      <c r="E88" s="16">
        <v>9091.5959854382527</v>
      </c>
      <c r="F88" s="16">
        <v>38385.959678525149</v>
      </c>
      <c r="G88" s="16">
        <v>103302.86326020777</v>
      </c>
      <c r="H88" s="16">
        <v>242123.05391145367</v>
      </c>
      <c r="I88" s="16">
        <v>142146.69850019776</v>
      </c>
      <c r="J88" s="16">
        <v>41784.923616702508</v>
      </c>
      <c r="K88" s="16">
        <v>73902.676183598116</v>
      </c>
      <c r="L88" s="16">
        <v>97714.624985596427</v>
      </c>
      <c r="M88" s="14"/>
      <c r="N88" s="14"/>
      <c r="O88" s="14"/>
      <c r="P88" s="14"/>
      <c r="Q88" s="14"/>
      <c r="R88" s="14"/>
      <c r="S88" s="14"/>
    </row>
    <row r="89" spans="1:19" x14ac:dyDescent="0.35">
      <c r="A89" s="15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4"/>
      <c r="N89" s="14"/>
      <c r="O89" s="14"/>
      <c r="P89" s="14"/>
      <c r="Q89" s="14"/>
      <c r="R89" s="14"/>
      <c r="S89" s="14"/>
    </row>
    <row r="90" spans="1:19" x14ac:dyDescent="0.35">
      <c r="A90" s="13" t="s">
        <v>32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x14ac:dyDescent="0.35">
      <c r="A91" s="15" t="s">
        <v>6</v>
      </c>
      <c r="B91" s="16">
        <v>1176509.667536736</v>
      </c>
      <c r="C91" s="16">
        <v>100</v>
      </c>
      <c r="D91" s="16">
        <v>8027.9780446142959</v>
      </c>
      <c r="E91" s="16">
        <v>18481.889484756226</v>
      </c>
      <c r="F91" s="16">
        <v>70418.09927484412</v>
      </c>
      <c r="G91" s="16">
        <v>155668.04541535047</v>
      </c>
      <c r="H91" s="16">
        <v>416837.37484025682</v>
      </c>
      <c r="I91" s="16">
        <v>162759.06556542803</v>
      </c>
      <c r="J91" s="16">
        <v>37324.772218460137</v>
      </c>
      <c r="K91" s="16">
        <v>150086.52928170291</v>
      </c>
      <c r="L91" s="16">
        <v>156905.91341132196</v>
      </c>
      <c r="M91" s="14"/>
      <c r="N91" s="14"/>
      <c r="O91" s="14"/>
      <c r="P91" s="14"/>
      <c r="Q91" s="14"/>
      <c r="R91" s="14"/>
      <c r="S91" s="14"/>
    </row>
    <row r="92" spans="1:19" x14ac:dyDescent="0.35">
      <c r="A92" s="15" t="s">
        <v>18</v>
      </c>
      <c r="B92" s="16">
        <v>485715.98703979433</v>
      </c>
      <c r="C92" s="16">
        <v>41.3</v>
      </c>
      <c r="D92" s="16">
        <v>3302.2525459334561</v>
      </c>
      <c r="E92" s="16">
        <v>13364.762581295015</v>
      </c>
      <c r="F92" s="16">
        <v>26096.479955700423</v>
      </c>
      <c r="G92" s="16">
        <v>71956.203861596718</v>
      </c>
      <c r="H92" s="16">
        <v>198933.73248794212</v>
      </c>
      <c r="I92" s="16">
        <v>58274.096591307461</v>
      </c>
      <c r="J92" s="16">
        <v>16095.943953271566</v>
      </c>
      <c r="K92" s="16">
        <v>38615.4222559228</v>
      </c>
      <c r="L92" s="16">
        <v>59077.092806823675</v>
      </c>
      <c r="M92" s="14"/>
      <c r="N92" s="14"/>
      <c r="O92" s="14"/>
      <c r="P92" s="14"/>
      <c r="Q92" s="14"/>
      <c r="R92" s="14"/>
      <c r="S92" s="14"/>
    </row>
    <row r="93" spans="1:19" x14ac:dyDescent="0.35">
      <c r="A93" s="15" t="s">
        <v>19</v>
      </c>
      <c r="B93" s="16">
        <v>439043.90703187068</v>
      </c>
      <c r="C93" s="16">
        <v>37.299999999999997</v>
      </c>
      <c r="D93" s="16">
        <v>2294.5954026268109</v>
      </c>
      <c r="E93" s="16">
        <v>4508.7752558172724</v>
      </c>
      <c r="F93" s="16">
        <v>28470.755324001155</v>
      </c>
      <c r="G93" s="16">
        <v>44081.204836566576</v>
      </c>
      <c r="H93" s="16">
        <v>133813.82242002693</v>
      </c>
      <c r="I93" s="16">
        <v>71205.955452027862</v>
      </c>
      <c r="J93" s="16">
        <v>6552.6248279056708</v>
      </c>
      <c r="K93" s="16">
        <v>80117.67771017662</v>
      </c>
      <c r="L93" s="16">
        <v>67998.49580272194</v>
      </c>
      <c r="M93" s="14"/>
      <c r="N93" s="14"/>
      <c r="O93" s="14"/>
      <c r="P93" s="14"/>
      <c r="Q93" s="14"/>
      <c r="R93" s="14"/>
      <c r="S93" s="14"/>
    </row>
    <row r="94" spans="1:19" x14ac:dyDescent="0.35">
      <c r="A94" s="15" t="s">
        <v>20</v>
      </c>
      <c r="B94" s="16">
        <v>3669.159632193544</v>
      </c>
      <c r="C94" s="16">
        <v>0.3</v>
      </c>
      <c r="D94" s="16">
        <v>7.2857142860000002</v>
      </c>
      <c r="E94" s="16">
        <v>8.285714286000001</v>
      </c>
      <c r="F94" s="16">
        <v>0</v>
      </c>
      <c r="G94" s="16">
        <v>426.13382680320387</v>
      </c>
      <c r="H94" s="16">
        <v>2941.1655461157566</v>
      </c>
      <c r="I94" s="16">
        <v>133.99463976246926</v>
      </c>
      <c r="J94" s="16">
        <v>1</v>
      </c>
      <c r="K94" s="16">
        <v>25.885062766551329</v>
      </c>
      <c r="L94" s="16">
        <v>125.40912817356241</v>
      </c>
      <c r="M94" s="14"/>
      <c r="N94" s="14"/>
      <c r="O94" s="14"/>
      <c r="P94" s="14"/>
      <c r="Q94" s="14"/>
      <c r="R94" s="14"/>
      <c r="S94" s="14"/>
    </row>
    <row r="95" spans="1:19" x14ac:dyDescent="0.35">
      <c r="A95" s="15" t="s">
        <v>11</v>
      </c>
      <c r="B95" s="16">
        <v>248080.61383287751</v>
      </c>
      <c r="C95" s="16">
        <v>21.1</v>
      </c>
      <c r="D95" s="16">
        <v>2423.8443817680277</v>
      </c>
      <c r="E95" s="16">
        <v>600.06593335793946</v>
      </c>
      <c r="F95" s="16">
        <v>15850.863995142539</v>
      </c>
      <c r="G95" s="16">
        <v>39204.502890383978</v>
      </c>
      <c r="H95" s="16">
        <v>81148.654386171969</v>
      </c>
      <c r="I95" s="16">
        <v>33145.018882330231</v>
      </c>
      <c r="J95" s="16">
        <v>14675.2034372829</v>
      </c>
      <c r="K95" s="16">
        <v>31327.544252836942</v>
      </c>
      <c r="L95" s="16">
        <v>29704.915673602802</v>
      </c>
      <c r="M95" s="14"/>
      <c r="N95" s="14"/>
      <c r="O95" s="14"/>
      <c r="P95" s="14"/>
      <c r="Q95" s="14"/>
      <c r="R95" s="14"/>
      <c r="S95" s="14"/>
    </row>
    <row r="96" spans="1:19" x14ac:dyDescent="0.35">
      <c r="A96" s="1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4"/>
      <c r="N96" s="14"/>
      <c r="O96" s="14"/>
      <c r="P96" s="14"/>
      <c r="Q96" s="14"/>
      <c r="R96" s="14"/>
      <c r="S96" s="14"/>
    </row>
    <row r="97" spans="1:19" x14ac:dyDescent="0.35">
      <c r="A97" s="13" t="s">
        <v>33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x14ac:dyDescent="0.35">
      <c r="A98" s="15" t="s">
        <v>6</v>
      </c>
      <c r="B98" s="16">
        <v>2181720.1494164378</v>
      </c>
      <c r="C98" s="16">
        <v>100</v>
      </c>
      <c r="D98" s="16">
        <v>14351.113800110927</v>
      </c>
      <c r="E98" s="16">
        <v>13665.36988437997</v>
      </c>
      <c r="F98" s="16">
        <v>57707.555846482683</v>
      </c>
      <c r="G98" s="16">
        <v>444830.63491507515</v>
      </c>
      <c r="H98" s="16">
        <v>1154334.7389016296</v>
      </c>
      <c r="I98" s="16">
        <v>153431.30111914728</v>
      </c>
      <c r="J98" s="16">
        <v>47489.803466170131</v>
      </c>
      <c r="K98" s="16">
        <v>59994.715702620822</v>
      </c>
      <c r="L98" s="16">
        <v>235914.91578082193</v>
      </c>
      <c r="M98" s="14"/>
      <c r="N98" s="14"/>
      <c r="O98" s="14"/>
      <c r="P98" s="14"/>
      <c r="Q98" s="14"/>
      <c r="R98" s="14"/>
      <c r="S98" s="14"/>
    </row>
    <row r="99" spans="1:19" x14ac:dyDescent="0.35">
      <c r="A99" s="15" t="s">
        <v>18</v>
      </c>
      <c r="B99" s="16">
        <v>1908146.8007692096</v>
      </c>
      <c r="C99" s="16">
        <v>87.5</v>
      </c>
      <c r="D99" s="16">
        <v>11966.601844642584</v>
      </c>
      <c r="E99" s="16">
        <v>10157.68347125732</v>
      </c>
      <c r="F99" s="16">
        <v>41187.170270812734</v>
      </c>
      <c r="G99" s="16">
        <v>403729.99278783257</v>
      </c>
      <c r="H99" s="16">
        <v>1054597.2013366483</v>
      </c>
      <c r="I99" s="16">
        <v>113168.77590769576</v>
      </c>
      <c r="J99" s="16">
        <v>36898.272945101002</v>
      </c>
      <c r="K99" s="16">
        <v>38294.078215718437</v>
      </c>
      <c r="L99" s="16">
        <v>198147.02398950097</v>
      </c>
      <c r="M99" s="14"/>
      <c r="N99" s="14"/>
      <c r="O99" s="14"/>
      <c r="P99" s="14"/>
      <c r="Q99" s="14"/>
      <c r="R99" s="14"/>
      <c r="S99" s="14"/>
    </row>
    <row r="100" spans="1:19" x14ac:dyDescent="0.35">
      <c r="A100" s="15" t="s">
        <v>19</v>
      </c>
      <c r="B100" s="16">
        <v>78511.113646330443</v>
      </c>
      <c r="C100" s="16">
        <v>3.6</v>
      </c>
      <c r="D100" s="16">
        <v>900.3339220189622</v>
      </c>
      <c r="E100" s="16">
        <v>693.80026919023544</v>
      </c>
      <c r="F100" s="16">
        <v>4582.320162553684</v>
      </c>
      <c r="G100" s="16">
        <v>10950.687927054743</v>
      </c>
      <c r="H100" s="16">
        <v>32093.522627689876</v>
      </c>
      <c r="I100" s="16">
        <v>9824.7316003892647</v>
      </c>
      <c r="J100" s="16">
        <v>2972.1614957579095</v>
      </c>
      <c r="K100" s="16">
        <v>5142.9047472619022</v>
      </c>
      <c r="L100" s="16">
        <v>11350.650894413902</v>
      </c>
      <c r="M100" s="14"/>
      <c r="N100" s="14"/>
      <c r="O100" s="14"/>
      <c r="P100" s="14"/>
      <c r="Q100" s="14"/>
      <c r="R100" s="14"/>
      <c r="S100" s="14"/>
    </row>
    <row r="101" spans="1:19" x14ac:dyDescent="0.35">
      <c r="A101" s="15" t="s">
        <v>20</v>
      </c>
      <c r="B101" s="16">
        <v>2043.0245255728726</v>
      </c>
      <c r="C101" s="16">
        <v>0.1</v>
      </c>
      <c r="D101" s="16">
        <v>24.753480173949995</v>
      </c>
      <c r="E101" s="16">
        <v>49.506960347899991</v>
      </c>
      <c r="F101" s="16">
        <v>127.63831683988738</v>
      </c>
      <c r="G101" s="16">
        <v>263.60245638501567</v>
      </c>
      <c r="H101" s="16">
        <v>968.3647674502638</v>
      </c>
      <c r="I101" s="16">
        <v>243.133871308018</v>
      </c>
      <c r="J101" s="16">
        <v>41.233983367500002</v>
      </c>
      <c r="K101" s="16">
        <v>8</v>
      </c>
      <c r="L101" s="16">
        <v>316.79068970033791</v>
      </c>
      <c r="M101" s="14"/>
      <c r="N101" s="14"/>
      <c r="O101" s="14"/>
      <c r="P101" s="14"/>
      <c r="Q101" s="14"/>
      <c r="R101" s="14"/>
      <c r="S101" s="14"/>
    </row>
    <row r="102" spans="1:19" x14ac:dyDescent="0.35">
      <c r="A102" s="15" t="s">
        <v>11</v>
      </c>
      <c r="B102" s="16">
        <v>193019.21047532489</v>
      </c>
      <c r="C102" s="16">
        <v>8.8000000000000007</v>
      </c>
      <c r="D102" s="16">
        <v>1459.4245532754298</v>
      </c>
      <c r="E102" s="16">
        <v>2764.3791835845132</v>
      </c>
      <c r="F102" s="16">
        <v>11810.427096276375</v>
      </c>
      <c r="G102" s="16">
        <v>29886.351743802861</v>
      </c>
      <c r="H102" s="16">
        <v>66675.650169840985</v>
      </c>
      <c r="I102" s="16">
        <v>30194.65973975425</v>
      </c>
      <c r="J102" s="16">
        <v>7578.1350419437194</v>
      </c>
      <c r="K102" s="16">
        <v>16549.732739640476</v>
      </c>
      <c r="L102" s="16">
        <v>26100.450207206726</v>
      </c>
      <c r="M102" s="14"/>
      <c r="N102" s="14"/>
      <c r="O102" s="14"/>
      <c r="P102" s="14"/>
      <c r="Q102" s="14"/>
      <c r="R102" s="14"/>
      <c r="S102" s="14"/>
    </row>
    <row r="103" spans="1:19" x14ac:dyDescent="0.35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4"/>
      <c r="N103" s="14"/>
      <c r="O103" s="14"/>
      <c r="P103" s="14"/>
      <c r="Q103" s="14"/>
      <c r="R103" s="14"/>
      <c r="S103" s="14"/>
    </row>
    <row r="104" spans="1:19" x14ac:dyDescent="0.35">
      <c r="A104" s="13" t="s">
        <v>34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</row>
    <row r="105" spans="1:19" x14ac:dyDescent="0.35">
      <c r="A105" s="15" t="s">
        <v>6</v>
      </c>
      <c r="B105" s="16">
        <v>1679682.541449727</v>
      </c>
      <c r="C105" s="16">
        <v>100</v>
      </c>
      <c r="D105" s="16">
        <v>18458.264698601419</v>
      </c>
      <c r="E105" s="16">
        <v>11235.245297276948</v>
      </c>
      <c r="F105" s="16">
        <v>79069.625131304871</v>
      </c>
      <c r="G105" s="16">
        <v>198196.10501704714</v>
      </c>
      <c r="H105" s="16">
        <v>617698.992219951</v>
      </c>
      <c r="I105" s="16">
        <v>279406.26612535084</v>
      </c>
      <c r="J105" s="16">
        <v>78955.249739641557</v>
      </c>
      <c r="K105" s="16">
        <v>117117.85561774824</v>
      </c>
      <c r="L105" s="16">
        <v>279544.93760280416</v>
      </c>
      <c r="M105" s="14"/>
      <c r="N105" s="14"/>
      <c r="O105" s="14"/>
      <c r="P105" s="14"/>
      <c r="Q105" s="14"/>
      <c r="R105" s="14"/>
      <c r="S105" s="14"/>
    </row>
    <row r="106" spans="1:19" x14ac:dyDescent="0.35">
      <c r="A106" s="15" t="s">
        <v>18</v>
      </c>
      <c r="B106" s="16">
        <v>1008519.0685159029</v>
      </c>
      <c r="C106" s="16">
        <v>60</v>
      </c>
      <c r="D106" s="16">
        <v>11883.562579263356</v>
      </c>
      <c r="E106" s="16">
        <v>6822.7617064415281</v>
      </c>
      <c r="F106" s="16">
        <v>41038.804576479211</v>
      </c>
      <c r="G106" s="16">
        <v>113194.65905972569</v>
      </c>
      <c r="H106" s="16">
        <v>384195.78957631724</v>
      </c>
      <c r="I106" s="16">
        <v>179777.42499024086</v>
      </c>
      <c r="J106" s="16">
        <v>58366.256817600413</v>
      </c>
      <c r="K106" s="16">
        <v>61368.639487444256</v>
      </c>
      <c r="L106" s="16">
        <v>151871.16972238908</v>
      </c>
      <c r="M106" s="14"/>
      <c r="N106" s="14"/>
      <c r="O106" s="14"/>
      <c r="P106" s="14"/>
      <c r="Q106" s="14"/>
      <c r="R106" s="14"/>
      <c r="S106" s="14"/>
    </row>
    <row r="107" spans="1:19" x14ac:dyDescent="0.35">
      <c r="A107" s="15" t="s">
        <v>19</v>
      </c>
      <c r="B107" s="16">
        <v>422427.31407505198</v>
      </c>
      <c r="C107" s="16">
        <v>25.1</v>
      </c>
      <c r="D107" s="16">
        <v>1876.6896292461265</v>
      </c>
      <c r="E107" s="16">
        <v>1145.6127782531139</v>
      </c>
      <c r="F107" s="16">
        <v>31298.142641468567</v>
      </c>
      <c r="G107" s="16">
        <v>57869.793838118712</v>
      </c>
      <c r="H107" s="16">
        <v>156516.35480905537</v>
      </c>
      <c r="I107" s="16">
        <v>34497.269286254617</v>
      </c>
      <c r="J107" s="16">
        <v>7918.5624231535594</v>
      </c>
      <c r="K107" s="16">
        <v>38236.04452781393</v>
      </c>
      <c r="L107" s="16">
        <v>93068.844141688838</v>
      </c>
      <c r="M107" s="14"/>
      <c r="N107" s="14"/>
      <c r="O107" s="14"/>
      <c r="P107" s="14"/>
      <c r="Q107" s="14"/>
      <c r="R107" s="14"/>
      <c r="S107" s="14"/>
    </row>
    <row r="108" spans="1:19" x14ac:dyDescent="0.35">
      <c r="A108" s="15" t="s">
        <v>20</v>
      </c>
      <c r="B108" s="16">
        <v>6302.9301582717344</v>
      </c>
      <c r="C108" s="16">
        <v>0.4</v>
      </c>
      <c r="D108" s="16">
        <v>0</v>
      </c>
      <c r="E108" s="16">
        <v>0</v>
      </c>
      <c r="F108" s="16">
        <v>165.66073074747999</v>
      </c>
      <c r="G108" s="16">
        <v>372.54669010498003</v>
      </c>
      <c r="H108" s="16">
        <v>3111.0576547348646</v>
      </c>
      <c r="I108" s="16">
        <v>728.29908960394005</v>
      </c>
      <c r="J108" s="16">
        <v>5.9988167079999997</v>
      </c>
      <c r="K108" s="16">
        <v>951.05447021600003</v>
      </c>
      <c r="L108" s="16">
        <v>968.31270615647099</v>
      </c>
      <c r="M108" s="14"/>
      <c r="N108" s="14"/>
      <c r="O108" s="14"/>
      <c r="P108" s="14"/>
      <c r="Q108" s="14"/>
      <c r="R108" s="14"/>
      <c r="S108" s="14"/>
    </row>
    <row r="109" spans="1:19" x14ac:dyDescent="0.35">
      <c r="A109" s="15" t="s">
        <v>11</v>
      </c>
      <c r="B109" s="16">
        <v>242433.22870050039</v>
      </c>
      <c r="C109" s="16">
        <v>14.4</v>
      </c>
      <c r="D109" s="16">
        <v>4698.0124900919382</v>
      </c>
      <c r="E109" s="16">
        <v>3266.8708125823059</v>
      </c>
      <c r="F109" s="16">
        <v>6567.0171826096221</v>
      </c>
      <c r="G109" s="16">
        <v>26759.105429097766</v>
      </c>
      <c r="H109" s="16">
        <v>73875.790179843636</v>
      </c>
      <c r="I109" s="16">
        <v>64403.272759251427</v>
      </c>
      <c r="J109" s="16">
        <v>12664.431682179576</v>
      </c>
      <c r="K109" s="16">
        <v>16562.117132274052</v>
      </c>
      <c r="L109" s="16">
        <v>33636.611032569788</v>
      </c>
      <c r="M109" s="14"/>
      <c r="N109" s="14"/>
      <c r="O109" s="14"/>
      <c r="P109" s="14"/>
      <c r="Q109" s="14"/>
      <c r="R109" s="14"/>
      <c r="S109" s="14"/>
    </row>
    <row r="110" spans="1:19" x14ac:dyDescent="0.35">
      <c r="A110" s="15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4"/>
      <c r="N110" s="14"/>
      <c r="O110" s="14"/>
      <c r="P110" s="14"/>
      <c r="Q110" s="14"/>
      <c r="R110" s="14"/>
      <c r="S110" s="14"/>
    </row>
    <row r="111" spans="1:19" x14ac:dyDescent="0.35">
      <c r="A111" s="13" t="s">
        <v>35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</row>
    <row r="112" spans="1:19" x14ac:dyDescent="0.35">
      <c r="A112" s="15" t="s">
        <v>6</v>
      </c>
      <c r="B112" s="16">
        <v>841821.47553606902</v>
      </c>
      <c r="C112" s="16">
        <v>100</v>
      </c>
      <c r="D112" s="16">
        <v>6120.4916833447751</v>
      </c>
      <c r="E112" s="16">
        <v>10017.887322882922</v>
      </c>
      <c r="F112" s="16">
        <v>60321.028937296564</v>
      </c>
      <c r="G112" s="16">
        <v>105415.41672697921</v>
      </c>
      <c r="H112" s="16">
        <v>278133.15261147654</v>
      </c>
      <c r="I112" s="16">
        <v>114751.9681451901</v>
      </c>
      <c r="J112" s="16">
        <v>54905.853167909627</v>
      </c>
      <c r="K112" s="16">
        <v>100570.66477718666</v>
      </c>
      <c r="L112" s="16">
        <v>111585.01216380273</v>
      </c>
      <c r="M112" s="14"/>
      <c r="N112" s="14"/>
      <c r="O112" s="14"/>
      <c r="P112" s="14"/>
      <c r="Q112" s="14"/>
      <c r="R112" s="14"/>
      <c r="S112" s="14"/>
    </row>
    <row r="113" spans="1:19" x14ac:dyDescent="0.35">
      <c r="A113" s="15" t="s">
        <v>18</v>
      </c>
      <c r="B113" s="16">
        <v>707094.13902722264</v>
      </c>
      <c r="C113" s="16">
        <v>84</v>
      </c>
      <c r="D113" s="16">
        <v>5021.8066848088774</v>
      </c>
      <c r="E113" s="16">
        <v>6402.8218371829389</v>
      </c>
      <c r="F113" s="16">
        <v>53161.826501079369</v>
      </c>
      <c r="G113" s="16">
        <v>87893.295731508639</v>
      </c>
      <c r="H113" s="16">
        <v>234195.02429625858</v>
      </c>
      <c r="I113" s="16">
        <v>95044.176924188243</v>
      </c>
      <c r="J113" s="16">
        <v>43925.628604922342</v>
      </c>
      <c r="K113" s="16">
        <v>84778.275470448571</v>
      </c>
      <c r="L113" s="16">
        <v>96671.282976825401</v>
      </c>
      <c r="M113" s="14"/>
      <c r="N113" s="14"/>
      <c r="O113" s="14"/>
      <c r="P113" s="14"/>
      <c r="Q113" s="14"/>
      <c r="R113" s="14"/>
      <c r="S113" s="14"/>
    </row>
    <row r="114" spans="1:19" x14ac:dyDescent="0.35">
      <c r="A114" s="15" t="s">
        <v>19</v>
      </c>
      <c r="B114" s="16">
        <v>57889.586236386051</v>
      </c>
      <c r="C114" s="16">
        <v>6.9</v>
      </c>
      <c r="D114" s="16">
        <v>123.49280585546668</v>
      </c>
      <c r="E114" s="16">
        <v>1154.7854297864899</v>
      </c>
      <c r="F114" s="16">
        <v>2629.1494826723124</v>
      </c>
      <c r="G114" s="16">
        <v>10048.040022754662</v>
      </c>
      <c r="H114" s="16">
        <v>22896.908371349011</v>
      </c>
      <c r="I114" s="16">
        <v>4534.6199909314964</v>
      </c>
      <c r="J114" s="16">
        <v>4113.0711076909729</v>
      </c>
      <c r="K114" s="16">
        <v>6275.8638306998218</v>
      </c>
      <c r="L114" s="16">
        <v>6113.6551946458567</v>
      </c>
      <c r="M114" s="14"/>
      <c r="N114" s="14"/>
      <c r="O114" s="14"/>
      <c r="P114" s="14"/>
      <c r="Q114" s="14"/>
      <c r="R114" s="14"/>
      <c r="S114" s="14"/>
    </row>
    <row r="115" spans="1:19" x14ac:dyDescent="0.35">
      <c r="A115" s="15" t="s">
        <v>20</v>
      </c>
      <c r="B115" s="16">
        <v>2361.9335416274052</v>
      </c>
      <c r="C115" s="16">
        <v>0.3</v>
      </c>
      <c r="D115" s="16">
        <v>0</v>
      </c>
      <c r="E115" s="16">
        <v>0</v>
      </c>
      <c r="F115" s="16">
        <v>372.40154904825505</v>
      </c>
      <c r="G115" s="16">
        <v>21.17777579274</v>
      </c>
      <c r="H115" s="16">
        <v>618.26076827191503</v>
      </c>
      <c r="I115" s="16">
        <v>769.42411120849511</v>
      </c>
      <c r="J115" s="16">
        <v>0</v>
      </c>
      <c r="K115" s="16">
        <v>53.24341719163499</v>
      </c>
      <c r="L115" s="16">
        <v>527.425920114365</v>
      </c>
      <c r="M115" s="14"/>
      <c r="N115" s="14"/>
      <c r="O115" s="14"/>
      <c r="P115" s="14"/>
      <c r="Q115" s="14"/>
      <c r="R115" s="14"/>
      <c r="S115" s="14"/>
    </row>
    <row r="116" spans="1:19" x14ac:dyDescent="0.35">
      <c r="A116" s="15" t="s">
        <v>11</v>
      </c>
      <c r="B116" s="16">
        <v>74475.816730832681</v>
      </c>
      <c r="C116" s="16">
        <v>8.8000000000000007</v>
      </c>
      <c r="D116" s="16">
        <v>975.19219268042968</v>
      </c>
      <c r="E116" s="16">
        <v>2460.2800559134939</v>
      </c>
      <c r="F116" s="16">
        <v>4157.6514044966189</v>
      </c>
      <c r="G116" s="16">
        <v>7452.9031969231728</v>
      </c>
      <c r="H116" s="16">
        <v>20422.959175597058</v>
      </c>
      <c r="I116" s="16">
        <v>14403.747118861858</v>
      </c>
      <c r="J116" s="16">
        <v>6867.1534552963121</v>
      </c>
      <c r="K116" s="16">
        <v>9463.2820588466457</v>
      </c>
      <c r="L116" s="16">
        <v>8272.6480722171109</v>
      </c>
      <c r="M116" s="14"/>
      <c r="N116" s="14"/>
      <c r="O116" s="14"/>
      <c r="P116" s="14"/>
      <c r="Q116" s="14"/>
      <c r="R116" s="14"/>
      <c r="S116" s="14"/>
    </row>
    <row r="117" spans="1:19" x14ac:dyDescent="0.35">
      <c r="A117" s="15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4"/>
      <c r="N117" s="14"/>
      <c r="O117" s="14"/>
      <c r="P117" s="14"/>
      <c r="Q117" s="14"/>
      <c r="R117" s="14"/>
      <c r="S117" s="14"/>
    </row>
    <row r="118" spans="1:19" x14ac:dyDescent="0.35">
      <c r="A118" s="13" t="s">
        <v>36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</row>
    <row r="119" spans="1:19" x14ac:dyDescent="0.35">
      <c r="A119" s="15" t="s">
        <v>6</v>
      </c>
      <c r="B119" s="16">
        <v>5294655.7187699722</v>
      </c>
      <c r="C119" s="16">
        <v>100</v>
      </c>
      <c r="D119" s="16">
        <v>103679.68013093802</v>
      </c>
      <c r="E119" s="16">
        <v>57237.39907811227</v>
      </c>
      <c r="F119" s="16">
        <v>224189.50844332398</v>
      </c>
      <c r="G119" s="16">
        <v>744701.27219694632</v>
      </c>
      <c r="H119" s="16">
        <v>2419334.7372303624</v>
      </c>
      <c r="I119" s="16">
        <v>618713.05931691104</v>
      </c>
      <c r="J119" s="16">
        <v>156845.06222352877</v>
      </c>
      <c r="K119" s="16">
        <v>288702.04811725183</v>
      </c>
      <c r="L119" s="16">
        <v>681252.95203259704</v>
      </c>
      <c r="M119" s="14"/>
      <c r="N119" s="14"/>
      <c r="O119" s="14"/>
      <c r="P119" s="14"/>
      <c r="Q119" s="14"/>
      <c r="R119" s="14"/>
      <c r="S119" s="14"/>
    </row>
    <row r="120" spans="1:19" x14ac:dyDescent="0.35">
      <c r="A120" s="15" t="s">
        <v>18</v>
      </c>
      <c r="B120" s="16">
        <v>2316639.9340296374</v>
      </c>
      <c r="C120" s="16">
        <f>B120/B119*100</f>
        <v>43.754307306837084</v>
      </c>
      <c r="D120" s="16">
        <v>54701.524163969065</v>
      </c>
      <c r="E120" s="16">
        <v>25911.177379007651</v>
      </c>
      <c r="F120" s="16">
        <v>95752.917348354764</v>
      </c>
      <c r="G120" s="16">
        <v>304804.38239099755</v>
      </c>
      <c r="H120" s="16">
        <v>1157396.9509129284</v>
      </c>
      <c r="I120" s="16">
        <v>250745.4622823536</v>
      </c>
      <c r="J120" s="16">
        <v>58836.57027717134</v>
      </c>
      <c r="K120" s="16">
        <v>107860.01674780111</v>
      </c>
      <c r="L120" s="16">
        <v>260630.93252705334</v>
      </c>
      <c r="M120" s="14"/>
      <c r="N120" s="14"/>
      <c r="O120" s="14"/>
      <c r="P120" s="14"/>
      <c r="Q120" s="14"/>
      <c r="R120" s="14"/>
      <c r="S120" s="14"/>
    </row>
    <row r="121" spans="1:19" x14ac:dyDescent="0.35">
      <c r="A121" s="15" t="s">
        <v>19</v>
      </c>
      <c r="B121" s="16">
        <v>931960.68352428684</v>
      </c>
      <c r="C121" s="16">
        <f>B121/B119*100</f>
        <v>17.601912815981834</v>
      </c>
      <c r="D121" s="16">
        <v>17007.283485975855</v>
      </c>
      <c r="E121" s="16">
        <v>17509.572174361445</v>
      </c>
      <c r="F121" s="16">
        <v>42066.846669421044</v>
      </c>
      <c r="G121" s="16">
        <v>122693.26929511012</v>
      </c>
      <c r="H121" s="16">
        <v>429695.24374677817</v>
      </c>
      <c r="I121" s="16">
        <v>112504.24942707714</v>
      </c>
      <c r="J121" s="16">
        <v>26658.231788087956</v>
      </c>
      <c r="K121" s="16">
        <v>48305.502945658525</v>
      </c>
      <c r="L121" s="16">
        <v>115520.4839918167</v>
      </c>
      <c r="M121" s="14"/>
      <c r="N121" s="14"/>
      <c r="O121" s="14"/>
      <c r="P121" s="14"/>
      <c r="Q121" s="14"/>
      <c r="R121" s="14"/>
      <c r="S121" s="14"/>
    </row>
    <row r="122" spans="1:19" x14ac:dyDescent="0.35">
      <c r="A122" s="15" t="s">
        <v>20</v>
      </c>
      <c r="B122" s="16">
        <v>22396.064111399792</v>
      </c>
      <c r="C122" s="16">
        <f>B122/B119*100</f>
        <v>0.42299377525159898</v>
      </c>
      <c r="D122" s="16">
        <v>290.70798320580201</v>
      </c>
      <c r="E122" s="16">
        <v>139.53051870170719</v>
      </c>
      <c r="F122" s="16">
        <v>624.37648412014835</v>
      </c>
      <c r="G122" s="16">
        <v>2208.8653707853859</v>
      </c>
      <c r="H122" s="16">
        <v>9996.7748391805453</v>
      </c>
      <c r="I122" s="16">
        <v>3237.4750037038743</v>
      </c>
      <c r="J122" s="16">
        <v>1661.4875098066759</v>
      </c>
      <c r="K122" s="16">
        <v>1947.8902050564448</v>
      </c>
      <c r="L122" s="16">
        <v>2288.9561968392072</v>
      </c>
      <c r="M122" s="14"/>
      <c r="N122" s="14"/>
      <c r="O122" s="14"/>
      <c r="P122" s="14"/>
      <c r="Q122" s="14"/>
      <c r="R122" s="14"/>
      <c r="S122" s="14"/>
    </row>
    <row r="123" spans="1:19" x14ac:dyDescent="0.35">
      <c r="A123" s="15" t="s">
        <v>11</v>
      </c>
      <c r="B123" s="16">
        <v>2023659.0371046481</v>
      </c>
      <c r="C123" s="16">
        <f>B123/B119*100</f>
        <v>38.220786101929484</v>
      </c>
      <c r="D123" s="16">
        <v>31680.164497787318</v>
      </c>
      <c r="E123" s="16">
        <v>13677.119006041477</v>
      </c>
      <c r="F123" s="16">
        <v>85745.36794142802</v>
      </c>
      <c r="G123" s="16">
        <v>314994.75514005322</v>
      </c>
      <c r="H123" s="16">
        <v>822245.76773147564</v>
      </c>
      <c r="I123" s="16">
        <v>252225.87260377652</v>
      </c>
      <c r="J123" s="16">
        <v>69688.772648462822</v>
      </c>
      <c r="K123" s="16">
        <v>130588.63821873575</v>
      </c>
      <c r="L123" s="16">
        <v>302812.57931688777</v>
      </c>
      <c r="M123" s="14"/>
      <c r="N123" s="14"/>
      <c r="O123" s="14"/>
      <c r="P123" s="14"/>
      <c r="Q123" s="14"/>
      <c r="R123" s="14"/>
      <c r="S123" s="14"/>
    </row>
    <row r="124" spans="1:19" x14ac:dyDescent="0.35">
      <c r="A124" s="15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4"/>
      <c r="N124" s="14"/>
      <c r="O124" s="14"/>
      <c r="P124" s="14"/>
      <c r="Q124" s="14"/>
      <c r="R124" s="14"/>
      <c r="S124" s="14"/>
    </row>
    <row r="125" spans="1:19" x14ac:dyDescent="0.35">
      <c r="A125" s="13" t="s">
        <v>37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</row>
    <row r="126" spans="1:19" x14ac:dyDescent="0.35">
      <c r="A126" s="15" t="s">
        <v>6</v>
      </c>
      <c r="B126" s="16">
        <v>1063097.6178591039</v>
      </c>
      <c r="C126" s="16">
        <v>100</v>
      </c>
      <c r="D126" s="16">
        <v>23535.486940959221</v>
      </c>
      <c r="E126" s="16">
        <v>9473.5977850547715</v>
      </c>
      <c r="F126" s="16">
        <v>52410.094605104423</v>
      </c>
      <c r="G126" s="16">
        <v>139014.32989180018</v>
      </c>
      <c r="H126" s="16">
        <v>518713.70940975577</v>
      </c>
      <c r="I126" s="16">
        <v>109639.64415105706</v>
      </c>
      <c r="J126" s="16">
        <v>24760.380815262622</v>
      </c>
      <c r="K126" s="16">
        <v>46840.912404778981</v>
      </c>
      <c r="L126" s="16">
        <v>138709.46185533085</v>
      </c>
      <c r="M126" s="14"/>
      <c r="N126" s="14"/>
      <c r="O126" s="14"/>
      <c r="P126" s="14"/>
      <c r="Q126" s="14"/>
      <c r="R126" s="14"/>
      <c r="S126" s="14"/>
    </row>
    <row r="127" spans="1:19" x14ac:dyDescent="0.35">
      <c r="A127" s="15" t="s">
        <v>18</v>
      </c>
      <c r="B127" s="16">
        <v>555474.36799453525</v>
      </c>
      <c r="C127" s="16">
        <v>52.3</v>
      </c>
      <c r="D127" s="16">
        <v>11253.669567363309</v>
      </c>
      <c r="E127" s="16">
        <v>3916.5468881454358</v>
      </c>
      <c r="F127" s="16">
        <v>25512.843863925144</v>
      </c>
      <c r="G127" s="16">
        <v>58425.262619836576</v>
      </c>
      <c r="H127" s="16">
        <v>304092.51916674431</v>
      </c>
      <c r="I127" s="16">
        <v>55171.862350395902</v>
      </c>
      <c r="J127" s="16">
        <v>9735.1695177168331</v>
      </c>
      <c r="K127" s="16">
        <v>24442.240974929427</v>
      </c>
      <c r="L127" s="16">
        <v>62924.253045477926</v>
      </c>
      <c r="M127" s="14"/>
      <c r="N127" s="14"/>
      <c r="O127" s="14"/>
      <c r="P127" s="14"/>
      <c r="Q127" s="14"/>
      <c r="R127" s="14"/>
      <c r="S127" s="14"/>
    </row>
    <row r="128" spans="1:19" x14ac:dyDescent="0.35">
      <c r="A128" s="15" t="s">
        <v>19</v>
      </c>
      <c r="B128" s="16">
        <v>191348.28502816503</v>
      </c>
      <c r="C128" s="16">
        <v>18</v>
      </c>
      <c r="D128" s="16">
        <v>4145.15620841295</v>
      </c>
      <c r="E128" s="16">
        <v>1445.5107500587762</v>
      </c>
      <c r="F128" s="16">
        <v>11581.820641531171</v>
      </c>
      <c r="G128" s="16">
        <v>26657.375363284737</v>
      </c>
      <c r="H128" s="16">
        <v>89449.419313656093</v>
      </c>
      <c r="I128" s="16">
        <v>16967.52092371769</v>
      </c>
      <c r="J128" s="16">
        <v>4746.5756904199243</v>
      </c>
      <c r="K128" s="16">
        <v>7644.1815433291958</v>
      </c>
      <c r="L128" s="16">
        <v>28710.724593754447</v>
      </c>
      <c r="M128" s="14"/>
      <c r="N128" s="14"/>
      <c r="O128" s="14"/>
      <c r="P128" s="14"/>
      <c r="Q128" s="14"/>
      <c r="R128" s="14"/>
      <c r="S128" s="14"/>
    </row>
    <row r="129" spans="1:19" x14ac:dyDescent="0.35">
      <c r="A129" s="15" t="s">
        <v>20</v>
      </c>
      <c r="B129" s="16">
        <v>2271.2815547010696</v>
      </c>
      <c r="C129" s="16">
        <v>0.2</v>
      </c>
      <c r="D129" s="16">
        <v>189.37199233775999</v>
      </c>
      <c r="E129" s="16">
        <v>5.929656853</v>
      </c>
      <c r="F129" s="16">
        <v>18.46151592076</v>
      </c>
      <c r="G129" s="16">
        <v>235.48742383984001</v>
      </c>
      <c r="H129" s="16">
        <v>1142.4653587999599</v>
      </c>
      <c r="I129" s="16">
        <v>475.10012764399994</v>
      </c>
      <c r="J129" s="16">
        <v>65.26590759474999</v>
      </c>
      <c r="K129" s="16">
        <v>57.02</v>
      </c>
      <c r="L129" s="16">
        <v>82.179571710999994</v>
      </c>
      <c r="M129" s="14"/>
      <c r="N129" s="14"/>
      <c r="O129" s="14"/>
      <c r="P129" s="14"/>
      <c r="Q129" s="14"/>
      <c r="R129" s="14"/>
      <c r="S129" s="14"/>
    </row>
    <row r="130" spans="1:19" x14ac:dyDescent="0.35">
      <c r="A130" s="15" t="s">
        <v>11</v>
      </c>
      <c r="B130" s="16">
        <v>314003.68328170269</v>
      </c>
      <c r="C130" s="16">
        <v>29.5</v>
      </c>
      <c r="D130" s="16">
        <v>7947.289172845205</v>
      </c>
      <c r="E130" s="16">
        <v>4105.6104899975599</v>
      </c>
      <c r="F130" s="16">
        <v>15296.96858372735</v>
      </c>
      <c r="G130" s="16">
        <v>53696.204484839058</v>
      </c>
      <c r="H130" s="16">
        <v>124029.30557055539</v>
      </c>
      <c r="I130" s="16">
        <v>37025.160749299488</v>
      </c>
      <c r="J130" s="16">
        <v>10213.369699531117</v>
      </c>
      <c r="K130" s="16">
        <v>14697.469886520361</v>
      </c>
      <c r="L130" s="16">
        <v>46992.304644387492</v>
      </c>
      <c r="M130" s="14"/>
      <c r="N130" s="14"/>
      <c r="O130" s="14"/>
      <c r="P130" s="14"/>
      <c r="Q130" s="14"/>
      <c r="R130" s="14"/>
      <c r="S130" s="14"/>
    </row>
    <row r="131" spans="1:19" x14ac:dyDescent="0.3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4"/>
      <c r="N131" s="14"/>
      <c r="O131" s="14"/>
      <c r="P131" s="14"/>
      <c r="Q131" s="14"/>
      <c r="R131" s="14"/>
      <c r="S131" s="14"/>
    </row>
    <row r="132" spans="1:19" x14ac:dyDescent="0.35">
      <c r="A132" s="13" t="s">
        <v>38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</row>
    <row r="133" spans="1:19" x14ac:dyDescent="0.35">
      <c r="A133" s="15" t="s">
        <v>6</v>
      </c>
      <c r="B133" s="16">
        <v>867260.84709387436</v>
      </c>
      <c r="C133" s="16">
        <v>100</v>
      </c>
      <c r="D133" s="16">
        <v>6881.0160654860611</v>
      </c>
      <c r="E133" s="16">
        <v>5868.5969865816087</v>
      </c>
      <c r="F133" s="16">
        <v>35884.680603547669</v>
      </c>
      <c r="G133" s="16">
        <v>124598.83693725997</v>
      </c>
      <c r="H133" s="16">
        <v>390163.09786587098</v>
      </c>
      <c r="I133" s="16">
        <v>96338.236649750179</v>
      </c>
      <c r="J133" s="16">
        <v>25229.43893405376</v>
      </c>
      <c r="K133" s="16">
        <v>58154.283495615789</v>
      </c>
      <c r="L133" s="16">
        <v>124142.65955570895</v>
      </c>
      <c r="M133" s="14"/>
      <c r="N133" s="14"/>
      <c r="O133" s="14"/>
      <c r="P133" s="14"/>
      <c r="Q133" s="14"/>
      <c r="R133" s="14"/>
      <c r="S133" s="14"/>
    </row>
    <row r="134" spans="1:19" x14ac:dyDescent="0.35">
      <c r="A134" s="15" t="s">
        <v>18</v>
      </c>
      <c r="B134" s="16">
        <v>204426.26024982173</v>
      </c>
      <c r="C134" s="16">
        <v>23.6</v>
      </c>
      <c r="D134" s="16">
        <v>2936.455230614934</v>
      </c>
      <c r="E134" s="16">
        <v>1865.9751513292899</v>
      </c>
      <c r="F134" s="16">
        <v>6808.0207208265338</v>
      </c>
      <c r="G134" s="16">
        <v>25079.95514401421</v>
      </c>
      <c r="H134" s="16">
        <v>99607.016591703607</v>
      </c>
      <c r="I134" s="16">
        <v>24249.400139119956</v>
      </c>
      <c r="J134" s="16">
        <v>7389.6720280165682</v>
      </c>
      <c r="K134" s="16">
        <v>10408.556856383771</v>
      </c>
      <c r="L134" s="16">
        <v>26081.208387813069</v>
      </c>
      <c r="M134" s="14"/>
      <c r="N134" s="14"/>
      <c r="O134" s="14"/>
      <c r="P134" s="14"/>
      <c r="Q134" s="14"/>
      <c r="R134" s="14"/>
      <c r="S134" s="14"/>
    </row>
    <row r="135" spans="1:19" x14ac:dyDescent="0.35">
      <c r="A135" s="15" t="s">
        <v>19</v>
      </c>
      <c r="B135" s="16">
        <v>239177.05940041336</v>
      </c>
      <c r="C135" s="16">
        <v>27.6</v>
      </c>
      <c r="D135" s="16">
        <v>785.603952023224</v>
      </c>
      <c r="E135" s="16">
        <v>2469.8873908131663</v>
      </c>
      <c r="F135" s="16">
        <v>15661.932545466396</v>
      </c>
      <c r="G135" s="16">
        <v>31922.407425402693</v>
      </c>
      <c r="H135" s="16">
        <v>108432.03229598858</v>
      </c>
      <c r="I135" s="16">
        <v>27328.999090953494</v>
      </c>
      <c r="J135" s="16">
        <v>4994.5182803217822</v>
      </c>
      <c r="K135" s="16">
        <v>16011.00348379018</v>
      </c>
      <c r="L135" s="16">
        <v>31570.674935654122</v>
      </c>
      <c r="M135" s="14"/>
      <c r="N135" s="14"/>
      <c r="O135" s="14"/>
      <c r="P135" s="14"/>
      <c r="Q135" s="14"/>
      <c r="R135" s="14"/>
      <c r="S135" s="14"/>
    </row>
    <row r="136" spans="1:19" x14ac:dyDescent="0.35">
      <c r="A136" s="15" t="s">
        <v>20</v>
      </c>
      <c r="B136" s="16">
        <v>5250.2803208591486</v>
      </c>
      <c r="C136" s="16">
        <v>0.6</v>
      </c>
      <c r="D136" s="16">
        <v>66.869055616000011</v>
      </c>
      <c r="E136" s="16">
        <v>0</v>
      </c>
      <c r="F136" s="16">
        <v>1</v>
      </c>
      <c r="G136" s="16">
        <v>528.85961282281039</v>
      </c>
      <c r="H136" s="16">
        <v>2580.6438643181591</v>
      </c>
      <c r="I136" s="16">
        <v>232.88904061614085</v>
      </c>
      <c r="J136" s="16">
        <v>474.57840668343783</v>
      </c>
      <c r="K136" s="16">
        <v>607.71706041176049</v>
      </c>
      <c r="L136" s="16">
        <v>757.7232803908405</v>
      </c>
      <c r="M136" s="14"/>
      <c r="N136" s="14"/>
      <c r="O136" s="14"/>
      <c r="P136" s="14"/>
      <c r="Q136" s="14"/>
      <c r="R136" s="14"/>
      <c r="S136" s="14"/>
    </row>
    <row r="137" spans="1:19" x14ac:dyDescent="0.35">
      <c r="A137" s="15" t="s">
        <v>11</v>
      </c>
      <c r="B137" s="16">
        <v>418407.24712278007</v>
      </c>
      <c r="C137" s="16">
        <v>48.2</v>
      </c>
      <c r="D137" s="16">
        <v>3092.0878272319019</v>
      </c>
      <c r="E137" s="16">
        <v>1532.734444439152</v>
      </c>
      <c r="F137" s="16">
        <v>13413.727337254737</v>
      </c>
      <c r="G137" s="16">
        <v>67067.614755020273</v>
      </c>
      <c r="H137" s="16">
        <v>179543.40511386067</v>
      </c>
      <c r="I137" s="16">
        <v>44526.948379060574</v>
      </c>
      <c r="J137" s="16">
        <v>12370.67021903197</v>
      </c>
      <c r="K137" s="16">
        <v>31127.006095030079</v>
      </c>
      <c r="L137" s="16">
        <v>65733.052951850928</v>
      </c>
      <c r="M137" s="14"/>
      <c r="N137" s="14"/>
      <c r="O137" s="14"/>
      <c r="P137" s="14"/>
      <c r="Q137" s="14"/>
      <c r="R137" s="14"/>
      <c r="S137" s="14"/>
    </row>
    <row r="138" spans="1:19" x14ac:dyDescent="0.35">
      <c r="A138" s="15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4"/>
      <c r="N138" s="14"/>
      <c r="O138" s="14"/>
      <c r="P138" s="14"/>
      <c r="Q138" s="14"/>
      <c r="R138" s="14"/>
      <c r="S138" s="14"/>
    </row>
    <row r="139" spans="1:19" x14ac:dyDescent="0.35">
      <c r="A139" s="13" t="s">
        <v>39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</row>
    <row r="140" spans="1:19" x14ac:dyDescent="0.35">
      <c r="A140" s="15" t="s">
        <v>6</v>
      </c>
      <c r="B140" s="16">
        <v>839679.11105498846</v>
      </c>
      <c r="C140" s="16">
        <v>100</v>
      </c>
      <c r="D140" s="16">
        <v>16474.714843592807</v>
      </c>
      <c r="E140" s="16">
        <v>13025.574586736182</v>
      </c>
      <c r="F140" s="16">
        <v>34421.325370683226</v>
      </c>
      <c r="G140" s="16">
        <v>139458.15123169468</v>
      </c>
      <c r="H140" s="16">
        <v>362590.83933128131</v>
      </c>
      <c r="I140" s="16">
        <v>103789.96778632136</v>
      </c>
      <c r="J140" s="16">
        <v>28142.637882575615</v>
      </c>
      <c r="K140" s="16">
        <v>40632.669673946992</v>
      </c>
      <c r="L140" s="16">
        <v>101143.23034815589</v>
      </c>
      <c r="M140" s="14"/>
      <c r="N140" s="14"/>
      <c r="O140" s="14"/>
      <c r="P140" s="14"/>
      <c r="Q140" s="14"/>
      <c r="R140" s="14"/>
      <c r="S140" s="14"/>
    </row>
    <row r="141" spans="1:19" x14ac:dyDescent="0.35">
      <c r="A141" s="15" t="s">
        <v>18</v>
      </c>
      <c r="B141" s="16">
        <v>462632.10192602524</v>
      </c>
      <c r="C141" s="16">
        <v>55.1</v>
      </c>
      <c r="D141" s="16">
        <v>10815.751636565325</v>
      </c>
      <c r="E141" s="16">
        <v>9883.2835081004778</v>
      </c>
      <c r="F141" s="16">
        <v>20467.422653320646</v>
      </c>
      <c r="G141" s="16">
        <v>73777.518459715633</v>
      </c>
      <c r="H141" s="16">
        <v>208495.92846411077</v>
      </c>
      <c r="I141" s="16">
        <v>54507.119775170031</v>
      </c>
      <c r="J141" s="16">
        <v>18217.362367203095</v>
      </c>
      <c r="K141" s="16">
        <v>21991.183631889086</v>
      </c>
      <c r="L141" s="16">
        <v>44476.531429949304</v>
      </c>
      <c r="M141" s="14"/>
      <c r="N141" s="14"/>
      <c r="O141" s="14"/>
      <c r="P141" s="14"/>
      <c r="Q141" s="14"/>
      <c r="R141" s="14"/>
      <c r="S141" s="14"/>
    </row>
    <row r="142" spans="1:19" x14ac:dyDescent="0.35">
      <c r="A142" s="15" t="s">
        <v>19</v>
      </c>
      <c r="B142" s="16">
        <v>61439.455792194487</v>
      </c>
      <c r="C142" s="16">
        <v>7.3</v>
      </c>
      <c r="D142" s="16">
        <v>1567.5953178260438</v>
      </c>
      <c r="E142" s="16">
        <v>1099.3285682079108</v>
      </c>
      <c r="F142" s="16">
        <v>1668.2701328006274</v>
      </c>
      <c r="G142" s="16">
        <v>10301.142594016274</v>
      </c>
      <c r="H142" s="16">
        <v>27828.90392673785</v>
      </c>
      <c r="I142" s="16">
        <v>8056.0034726996755</v>
      </c>
      <c r="J142" s="16">
        <v>3160.5981765047977</v>
      </c>
      <c r="K142" s="16">
        <v>1591.9340344042319</v>
      </c>
      <c r="L142" s="16">
        <v>6165.6795689970659</v>
      </c>
      <c r="M142" s="14"/>
      <c r="N142" s="14"/>
      <c r="O142" s="14"/>
      <c r="P142" s="14"/>
      <c r="Q142" s="14"/>
      <c r="R142" s="14"/>
      <c r="S142" s="14"/>
    </row>
    <row r="143" spans="1:19" x14ac:dyDescent="0.35">
      <c r="A143" s="15" t="s">
        <v>20</v>
      </c>
      <c r="B143" s="16">
        <v>2481.1452951076199</v>
      </c>
      <c r="C143" s="16">
        <v>0.3</v>
      </c>
      <c r="D143" s="16">
        <v>33.466935252041999</v>
      </c>
      <c r="E143" s="16">
        <v>61.272282564002005</v>
      </c>
      <c r="F143" s="16">
        <v>154.74534069000003</v>
      </c>
      <c r="G143" s="16">
        <v>587.45390168672486</v>
      </c>
      <c r="H143" s="16">
        <v>982.59971387536871</v>
      </c>
      <c r="I143" s="16">
        <v>232.30237648425333</v>
      </c>
      <c r="J143" s="16">
        <v>180.96558293874398</v>
      </c>
      <c r="K143" s="16">
        <v>35.865162781603999</v>
      </c>
      <c r="L143" s="16">
        <v>212.47399883488077</v>
      </c>
      <c r="M143" s="14"/>
      <c r="N143" s="14"/>
      <c r="O143" s="14"/>
      <c r="P143" s="14"/>
      <c r="Q143" s="14"/>
      <c r="R143" s="14"/>
      <c r="S143" s="14"/>
    </row>
    <row r="144" spans="1:19" x14ac:dyDescent="0.35">
      <c r="A144" s="15" t="s">
        <v>11</v>
      </c>
      <c r="B144" s="16">
        <v>313126.4080416612</v>
      </c>
      <c r="C144" s="16">
        <v>37.299999999999997</v>
      </c>
      <c r="D144" s="16">
        <v>4057.9009539493959</v>
      </c>
      <c r="E144" s="16">
        <v>1981.6902278637942</v>
      </c>
      <c r="F144" s="16">
        <v>12130.887243871954</v>
      </c>
      <c r="G144" s="16">
        <v>54792.036276276063</v>
      </c>
      <c r="H144" s="16">
        <v>125283.40722655733</v>
      </c>
      <c r="I144" s="16">
        <v>40994.542161967402</v>
      </c>
      <c r="J144" s="16">
        <v>6583.7117559289754</v>
      </c>
      <c r="K144" s="16">
        <v>17013.686844872074</v>
      </c>
      <c r="L144" s="16">
        <v>50288.545350374647</v>
      </c>
      <c r="M144" s="14"/>
      <c r="N144" s="14"/>
      <c r="O144" s="14"/>
      <c r="P144" s="14"/>
      <c r="Q144" s="14"/>
      <c r="R144" s="14"/>
      <c r="S144" s="14"/>
    </row>
    <row r="145" spans="1:19" x14ac:dyDescent="0.35">
      <c r="A145" s="15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4"/>
      <c r="N145" s="14"/>
      <c r="O145" s="14"/>
      <c r="P145" s="14"/>
      <c r="Q145" s="14"/>
      <c r="R145" s="14"/>
      <c r="S145" s="14"/>
    </row>
    <row r="146" spans="1:19" x14ac:dyDescent="0.35">
      <c r="A146" s="13" t="s">
        <v>40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</row>
    <row r="147" spans="1:19" x14ac:dyDescent="0.35">
      <c r="A147" s="15" t="s">
        <v>6</v>
      </c>
      <c r="B147" s="16">
        <v>971704.97065503988</v>
      </c>
      <c r="C147" s="16">
        <v>100</v>
      </c>
      <c r="D147" s="16">
        <v>18550.239457996409</v>
      </c>
      <c r="E147" s="16">
        <v>9901.9306712476573</v>
      </c>
      <c r="F147" s="16">
        <v>38655.41338884896</v>
      </c>
      <c r="G147" s="16">
        <v>134989.00537468077</v>
      </c>
      <c r="H147" s="16">
        <v>391047.06859265605</v>
      </c>
      <c r="I147" s="16">
        <v>144264.96980258162</v>
      </c>
      <c r="J147" s="16">
        <v>36151.207671892422</v>
      </c>
      <c r="K147" s="16">
        <v>77966.192155336481</v>
      </c>
      <c r="L147" s="16">
        <v>120178.94353979858</v>
      </c>
      <c r="M147" s="14"/>
      <c r="N147" s="14"/>
      <c r="O147" s="14"/>
      <c r="P147" s="14"/>
      <c r="Q147" s="14"/>
      <c r="R147" s="14"/>
      <c r="S147" s="14"/>
    </row>
    <row r="148" spans="1:19" x14ac:dyDescent="0.35">
      <c r="A148" s="15" t="s">
        <v>18</v>
      </c>
      <c r="B148" s="16">
        <v>239145.99684929074</v>
      </c>
      <c r="C148" s="16">
        <v>24.6</v>
      </c>
      <c r="D148" s="16">
        <v>4204.9718708869023</v>
      </c>
      <c r="E148" s="16">
        <v>3981.9735322657507</v>
      </c>
      <c r="F148" s="16">
        <v>7029.8062001937578</v>
      </c>
      <c r="G148" s="16">
        <v>34089.149754967541</v>
      </c>
      <c r="H148" s="16">
        <v>116438.30802713144</v>
      </c>
      <c r="I148" s="16">
        <v>36569.667032962869</v>
      </c>
      <c r="J148" s="16">
        <v>5519.0261011867897</v>
      </c>
      <c r="K148" s="16">
        <v>10058.182980809041</v>
      </c>
      <c r="L148" s="16">
        <v>21254.911348886719</v>
      </c>
      <c r="M148" s="14"/>
      <c r="N148" s="14"/>
      <c r="O148" s="14"/>
      <c r="P148" s="14"/>
      <c r="Q148" s="14"/>
      <c r="R148" s="14"/>
      <c r="S148" s="14"/>
    </row>
    <row r="149" spans="1:19" x14ac:dyDescent="0.35">
      <c r="A149" s="15" t="s">
        <v>19</v>
      </c>
      <c r="B149" s="16">
        <v>142635.20817179588</v>
      </c>
      <c r="C149" s="16">
        <v>14.7</v>
      </c>
      <c r="D149" s="16">
        <v>3203.1478477954042</v>
      </c>
      <c r="E149" s="16">
        <v>2879.8024197646232</v>
      </c>
      <c r="F149" s="16">
        <v>5530.6804029660389</v>
      </c>
      <c r="G149" s="16">
        <v>14681.664382537863</v>
      </c>
      <c r="H149" s="16">
        <v>53646.272062586955</v>
      </c>
      <c r="I149" s="16">
        <v>23093.715994326034</v>
      </c>
      <c r="J149" s="16">
        <v>5247.4641415489923</v>
      </c>
      <c r="K149" s="16">
        <v>15240.821481775103</v>
      </c>
      <c r="L149" s="16">
        <v>19111.639438494796</v>
      </c>
      <c r="M149" s="14"/>
      <c r="N149" s="14"/>
      <c r="O149" s="14"/>
      <c r="P149" s="14"/>
      <c r="Q149" s="14"/>
      <c r="R149" s="14"/>
      <c r="S149" s="14"/>
    </row>
    <row r="150" spans="1:19" x14ac:dyDescent="0.35">
      <c r="A150" s="15" t="s">
        <v>20</v>
      </c>
      <c r="B150" s="16">
        <v>9778.979198266712</v>
      </c>
      <c r="C150" s="16">
        <v>1</v>
      </c>
      <c r="D150" s="16">
        <v>1</v>
      </c>
      <c r="E150" s="16">
        <v>33.505157734679997</v>
      </c>
      <c r="F150" s="16">
        <v>331.33460243752188</v>
      </c>
      <c r="G150" s="16">
        <v>546.30287243306395</v>
      </c>
      <c r="H150" s="16">
        <v>3933.1932221516736</v>
      </c>
      <c r="I150" s="16">
        <v>2086.2420283440856</v>
      </c>
      <c r="J150" s="16">
        <v>926.555857959744</v>
      </c>
      <c r="K150" s="16">
        <v>1073.6729152006774</v>
      </c>
      <c r="L150" s="16">
        <v>847.17254200526588</v>
      </c>
      <c r="M150" s="14"/>
      <c r="N150" s="14"/>
      <c r="O150" s="14"/>
      <c r="P150" s="14"/>
      <c r="Q150" s="14"/>
      <c r="R150" s="14"/>
      <c r="S150" s="14"/>
    </row>
    <row r="151" spans="1:19" x14ac:dyDescent="0.35">
      <c r="A151" s="15" t="s">
        <v>11</v>
      </c>
      <c r="B151" s="16">
        <v>580144.78643568663</v>
      </c>
      <c r="C151" s="16">
        <v>59.7</v>
      </c>
      <c r="D151" s="16">
        <v>11141.119739314101</v>
      </c>
      <c r="E151" s="16">
        <v>3006.6495614826035</v>
      </c>
      <c r="F151" s="16">
        <v>25763.592183251643</v>
      </c>
      <c r="G151" s="16">
        <v>85671.888364742306</v>
      </c>
      <c r="H151" s="16">
        <v>217029.295280786</v>
      </c>
      <c r="I151" s="16">
        <v>82515.344746948627</v>
      </c>
      <c r="J151" s="16">
        <v>24458.161571196899</v>
      </c>
      <c r="K151" s="16">
        <v>51593.51477755166</v>
      </c>
      <c r="L151" s="16">
        <v>78965.220210411804</v>
      </c>
      <c r="M151" s="14"/>
      <c r="N151" s="14"/>
      <c r="O151" s="14"/>
      <c r="P151" s="14"/>
      <c r="Q151" s="14"/>
      <c r="R151" s="14"/>
      <c r="S151" s="14"/>
    </row>
    <row r="152" spans="1:19" x14ac:dyDescent="0.3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4"/>
      <c r="N152" s="14"/>
      <c r="O152" s="14"/>
      <c r="P152" s="14"/>
      <c r="Q152" s="14"/>
      <c r="R152" s="14"/>
      <c r="S152" s="14"/>
    </row>
    <row r="153" spans="1:19" x14ac:dyDescent="0.35">
      <c r="A153" s="13" t="s">
        <v>41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</row>
    <row r="154" spans="1:19" x14ac:dyDescent="0.35">
      <c r="A154" s="15" t="s">
        <v>6</v>
      </c>
      <c r="B154" s="16">
        <v>577619.83109444543</v>
      </c>
      <c r="C154" s="16">
        <v>100</v>
      </c>
      <c r="D154" s="16">
        <v>24177.443459641625</v>
      </c>
      <c r="E154" s="16">
        <v>4387.4618009216147</v>
      </c>
      <c r="F154" s="16">
        <v>31386.372919086938</v>
      </c>
      <c r="G154" s="16">
        <v>85893.955951156851</v>
      </c>
      <c r="H154" s="16">
        <v>259186.07941820298</v>
      </c>
      <c r="I154" s="16">
        <v>54466.726074417878</v>
      </c>
      <c r="J154" s="16">
        <v>14761.051716706779</v>
      </c>
      <c r="K154" s="16">
        <v>26564.112358083537</v>
      </c>
      <c r="L154" s="16">
        <v>76796.627396227472</v>
      </c>
      <c r="M154" s="14"/>
      <c r="N154" s="14"/>
      <c r="O154" s="14"/>
      <c r="P154" s="14"/>
      <c r="Q154" s="14"/>
      <c r="R154" s="14"/>
      <c r="S154" s="14"/>
    </row>
    <row r="155" spans="1:19" x14ac:dyDescent="0.35">
      <c r="A155" s="15" t="s">
        <v>18</v>
      </c>
      <c r="B155" s="16">
        <v>444162.9255740128</v>
      </c>
      <c r="C155" s="16">
        <v>76.900000000000006</v>
      </c>
      <c r="D155" s="16">
        <v>19775.867302204388</v>
      </c>
      <c r="E155" s="16">
        <v>3007.8147811591475</v>
      </c>
      <c r="F155" s="16">
        <v>23098.13761741804</v>
      </c>
      <c r="G155" s="16">
        <v>64927.4662011092</v>
      </c>
      <c r="H155" s="16">
        <v>202343.4664940525</v>
      </c>
      <c r="I155" s="16">
        <v>41434.209716040205</v>
      </c>
      <c r="J155" s="16">
        <v>11117.19767654413</v>
      </c>
      <c r="K155" s="16">
        <v>19557.389398746338</v>
      </c>
      <c r="L155" s="16">
        <v>58901.376386738986</v>
      </c>
      <c r="M155" s="14"/>
      <c r="N155" s="14"/>
      <c r="O155" s="14"/>
      <c r="P155" s="14"/>
      <c r="Q155" s="14"/>
      <c r="R155" s="14"/>
      <c r="S155" s="14"/>
    </row>
    <row r="156" spans="1:19" x14ac:dyDescent="0.35">
      <c r="A156" s="15" t="s">
        <v>19</v>
      </c>
      <c r="B156" s="16">
        <v>23061.837351311791</v>
      </c>
      <c r="C156" s="16">
        <v>4</v>
      </c>
      <c r="D156" s="16">
        <v>1444.4577303255692</v>
      </c>
      <c r="E156" s="16">
        <v>386.59589906069886</v>
      </c>
      <c r="F156" s="16">
        <v>929.3229686333259</v>
      </c>
      <c r="G156" s="16">
        <v>2991.310193392103</v>
      </c>
      <c r="H156" s="16">
        <v>9093.2116431481081</v>
      </c>
      <c r="I156" s="16">
        <v>2639.5728568733589</v>
      </c>
      <c r="J156" s="16">
        <v>481.9436510222954</v>
      </c>
      <c r="K156" s="16">
        <v>2096.2765929150078</v>
      </c>
      <c r="L156" s="16">
        <v>2999.145815941336</v>
      </c>
      <c r="M156" s="14"/>
      <c r="N156" s="14"/>
      <c r="O156" s="14"/>
      <c r="P156" s="14"/>
      <c r="Q156" s="14"/>
      <c r="R156" s="14"/>
      <c r="S156" s="14"/>
    </row>
    <row r="157" spans="1:19" x14ac:dyDescent="0.35">
      <c r="A157" s="15" t="s">
        <v>20</v>
      </c>
      <c r="B157" s="16">
        <v>1540.0168180458061</v>
      </c>
      <c r="C157" s="16">
        <v>0.3</v>
      </c>
      <c r="D157" s="16">
        <v>0</v>
      </c>
      <c r="E157" s="16">
        <v>0</v>
      </c>
      <c r="F157" s="16">
        <v>109.03233342926814</v>
      </c>
      <c r="G157" s="16">
        <v>145.91045018339346</v>
      </c>
      <c r="H157" s="16">
        <v>622.86266551733843</v>
      </c>
      <c r="I157" s="16">
        <v>163.54069975829626</v>
      </c>
      <c r="J157" s="16">
        <v>14.12175463</v>
      </c>
      <c r="K157" s="16">
        <v>150.20420649108442</v>
      </c>
      <c r="L157" s="16">
        <v>334.34470803642512</v>
      </c>
      <c r="M157" s="14"/>
      <c r="N157" s="14"/>
      <c r="O157" s="14"/>
      <c r="P157" s="14"/>
      <c r="Q157" s="14"/>
      <c r="R157" s="14"/>
      <c r="S157" s="14"/>
    </row>
    <row r="158" spans="1:19" x14ac:dyDescent="0.35">
      <c r="A158" s="15" t="s">
        <v>11</v>
      </c>
      <c r="B158" s="16">
        <v>108855.0513510751</v>
      </c>
      <c r="C158" s="16">
        <v>18.8</v>
      </c>
      <c r="D158" s="16">
        <v>2957.1184271116708</v>
      </c>
      <c r="E158" s="16">
        <v>993.05112070176824</v>
      </c>
      <c r="F158" s="16">
        <v>7249.879999606308</v>
      </c>
      <c r="G158" s="16">
        <v>17829.269106472151</v>
      </c>
      <c r="H158" s="16">
        <v>47126.538615485064</v>
      </c>
      <c r="I158" s="16">
        <v>10229.402801746011</v>
      </c>
      <c r="J158" s="16">
        <v>3147.7886345103516</v>
      </c>
      <c r="K158" s="16">
        <v>4760.2421599311056</v>
      </c>
      <c r="L158" s="16">
        <v>14561.760485510718</v>
      </c>
      <c r="M158" s="14"/>
      <c r="N158" s="14"/>
      <c r="O158" s="14"/>
      <c r="P158" s="14"/>
      <c r="Q158" s="14"/>
      <c r="R158" s="14"/>
      <c r="S158" s="14"/>
    </row>
    <row r="159" spans="1:19" x14ac:dyDescent="0.35">
      <c r="A159" s="15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4"/>
      <c r="N159" s="14"/>
      <c r="O159" s="14"/>
      <c r="P159" s="14"/>
      <c r="Q159" s="14"/>
      <c r="R159" s="14"/>
      <c r="S159" s="14"/>
    </row>
    <row r="160" spans="1:19" x14ac:dyDescent="0.35">
      <c r="A160" s="13" t="s">
        <v>42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</row>
    <row r="161" spans="1:19" x14ac:dyDescent="0.35">
      <c r="A161" s="15" t="s">
        <v>6</v>
      </c>
      <c r="B161" s="16">
        <v>975293.34101252002</v>
      </c>
      <c r="C161" s="16">
        <v>100</v>
      </c>
      <c r="D161" s="16">
        <v>14060.779363261916</v>
      </c>
      <c r="E161" s="16">
        <v>14580.237247570443</v>
      </c>
      <c r="F161" s="16">
        <v>31431.621556052705</v>
      </c>
      <c r="G161" s="16">
        <v>120746.99281035378</v>
      </c>
      <c r="H161" s="16">
        <v>497633.94261259551</v>
      </c>
      <c r="I161" s="16">
        <v>110213.51485278305</v>
      </c>
      <c r="J161" s="16">
        <v>27800.345203037585</v>
      </c>
      <c r="K161" s="16">
        <v>38543.878029490057</v>
      </c>
      <c r="L161" s="16">
        <v>120282.02933737529</v>
      </c>
      <c r="M161" s="14"/>
      <c r="N161" s="14"/>
      <c r="O161" s="14"/>
      <c r="P161" s="14"/>
      <c r="Q161" s="14"/>
      <c r="R161" s="14"/>
      <c r="S161" s="14"/>
    </row>
    <row r="162" spans="1:19" x14ac:dyDescent="0.35">
      <c r="A162" s="15" t="s">
        <v>18</v>
      </c>
      <c r="B162" s="16">
        <v>410798.28143595153</v>
      </c>
      <c r="C162" s="16">
        <v>42.1</v>
      </c>
      <c r="D162" s="16">
        <v>5714.8085563342038</v>
      </c>
      <c r="E162" s="16">
        <v>3255.5835180075492</v>
      </c>
      <c r="F162" s="16">
        <v>12836.686292670624</v>
      </c>
      <c r="G162" s="16">
        <v>48505.030211354402</v>
      </c>
      <c r="H162" s="16">
        <v>226419.71216918566</v>
      </c>
      <c r="I162" s="16">
        <v>38813.203268664642</v>
      </c>
      <c r="J162" s="16">
        <v>6858.1425865039228</v>
      </c>
      <c r="K162" s="16">
        <v>21402.462905043456</v>
      </c>
      <c r="L162" s="16">
        <v>46992.651928187348</v>
      </c>
      <c r="M162" s="14"/>
      <c r="N162" s="14"/>
      <c r="O162" s="14"/>
      <c r="P162" s="14"/>
      <c r="Q162" s="14"/>
      <c r="R162" s="14"/>
      <c r="S162" s="14"/>
    </row>
    <row r="163" spans="1:19" x14ac:dyDescent="0.35">
      <c r="A163" s="15" t="s">
        <v>19</v>
      </c>
      <c r="B163" s="16">
        <v>274298.83778040641</v>
      </c>
      <c r="C163" s="16">
        <v>28.1</v>
      </c>
      <c r="D163" s="16">
        <v>5861.3224295926639</v>
      </c>
      <c r="E163" s="16">
        <v>9228.4471464562685</v>
      </c>
      <c r="F163" s="16">
        <v>6694.8199780234827</v>
      </c>
      <c r="G163" s="16">
        <v>36139.369336476448</v>
      </c>
      <c r="H163" s="16">
        <v>141245.40450466058</v>
      </c>
      <c r="I163" s="16">
        <v>34418.437088506871</v>
      </c>
      <c r="J163" s="16">
        <v>8027.1318482701636</v>
      </c>
      <c r="K163" s="16">
        <v>5721.2858094448084</v>
      </c>
      <c r="L163" s="16">
        <v>26962.619638974931</v>
      </c>
      <c r="M163" s="14"/>
      <c r="N163" s="14"/>
      <c r="O163" s="14"/>
      <c r="P163" s="14"/>
      <c r="Q163" s="14"/>
      <c r="R163" s="14"/>
      <c r="S163" s="14"/>
    </row>
    <row r="164" spans="1:19" x14ac:dyDescent="0.35">
      <c r="A164" s="15" t="s">
        <v>20</v>
      </c>
      <c r="B164" s="16">
        <v>1074.3609244194347</v>
      </c>
      <c r="C164" s="16">
        <v>0.1</v>
      </c>
      <c r="D164" s="16">
        <v>0</v>
      </c>
      <c r="E164" s="16">
        <v>38.823421550025202</v>
      </c>
      <c r="F164" s="16">
        <v>9.8026916425984005</v>
      </c>
      <c r="G164" s="16">
        <v>164.85110981955322</v>
      </c>
      <c r="H164" s="16">
        <v>735.01001451804598</v>
      </c>
      <c r="I164" s="16">
        <v>47.400730857098395</v>
      </c>
      <c r="J164" s="16">
        <v>0</v>
      </c>
      <c r="K164" s="16">
        <v>23.4108601713186</v>
      </c>
      <c r="L164" s="16">
        <v>55.062095860794926</v>
      </c>
      <c r="M164" s="14"/>
      <c r="N164" s="14"/>
      <c r="O164" s="14"/>
      <c r="P164" s="14"/>
      <c r="Q164" s="14"/>
      <c r="R164" s="14"/>
      <c r="S164" s="14"/>
    </row>
    <row r="165" spans="1:19" x14ac:dyDescent="0.35">
      <c r="A165" s="15" t="s">
        <v>11</v>
      </c>
      <c r="B165" s="16">
        <v>289121.86087174254</v>
      </c>
      <c r="C165" s="16">
        <v>29.6</v>
      </c>
      <c r="D165" s="16">
        <v>2484.6483773350483</v>
      </c>
      <c r="E165" s="16">
        <v>2057.3831615565987</v>
      </c>
      <c r="F165" s="16">
        <v>11890.312593716</v>
      </c>
      <c r="G165" s="16">
        <v>35937.742152703366</v>
      </c>
      <c r="H165" s="16">
        <v>129233.81592423121</v>
      </c>
      <c r="I165" s="16">
        <v>36934.473764754439</v>
      </c>
      <c r="J165" s="16">
        <v>12915.070768263497</v>
      </c>
      <c r="K165" s="16">
        <v>11396.718454830472</v>
      </c>
      <c r="L165" s="16">
        <v>46271.695674352239</v>
      </c>
      <c r="M165" s="14"/>
      <c r="N165" s="14"/>
      <c r="O165" s="14"/>
      <c r="P165" s="14"/>
      <c r="Q165" s="14"/>
      <c r="R165" s="14"/>
      <c r="S165" s="14"/>
    </row>
    <row r="166" spans="1:19" x14ac:dyDescent="0.35">
      <c r="A166" s="15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4"/>
      <c r="N166" s="14"/>
      <c r="O166" s="14"/>
      <c r="P166" s="14"/>
      <c r="Q166" s="14"/>
      <c r="R166" s="14"/>
      <c r="S166" s="14"/>
    </row>
    <row r="167" spans="1:19" x14ac:dyDescent="0.35">
      <c r="A167" s="13" t="s">
        <v>43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</row>
    <row r="168" spans="1:19" x14ac:dyDescent="0.35">
      <c r="A168" s="15" t="s">
        <v>6</v>
      </c>
      <c r="B168" s="16">
        <v>3670765.1679216684</v>
      </c>
      <c r="C168" s="16">
        <v>100</v>
      </c>
      <c r="D168" s="16">
        <v>56290.685326913925</v>
      </c>
      <c r="E168" s="16">
        <v>55532.475305566521</v>
      </c>
      <c r="F168" s="16">
        <v>156946.95215465178</v>
      </c>
      <c r="G168" s="16">
        <v>487217.21752873622</v>
      </c>
      <c r="H168" s="16">
        <v>1742675.4987021766</v>
      </c>
      <c r="I168" s="16">
        <v>417031.75958766026</v>
      </c>
      <c r="J168" s="16">
        <v>132072.95422061023</v>
      </c>
      <c r="K168" s="16">
        <v>214904.70307107092</v>
      </c>
      <c r="L168" s="16">
        <v>408092.92202428135</v>
      </c>
      <c r="M168" s="14"/>
      <c r="N168" s="14"/>
      <c r="O168" s="14"/>
      <c r="P168" s="14"/>
      <c r="Q168" s="14"/>
      <c r="R168" s="14"/>
      <c r="S168" s="14"/>
    </row>
    <row r="169" spans="1:19" x14ac:dyDescent="0.35">
      <c r="A169" s="15" t="s">
        <v>18</v>
      </c>
      <c r="B169" s="16">
        <v>2632289.6755250543</v>
      </c>
      <c r="C169" s="16">
        <f>B169/B168*100</f>
        <v>71.709563404608005</v>
      </c>
      <c r="D169" s="16">
        <v>40920.286443645666</v>
      </c>
      <c r="E169" s="16">
        <v>36445.302310136263</v>
      </c>
      <c r="F169" s="16">
        <v>108401.29739814665</v>
      </c>
      <c r="G169" s="16">
        <v>337472.79775487282</v>
      </c>
      <c r="H169" s="16">
        <v>1328429.2148786688</v>
      </c>
      <c r="I169" s="16">
        <v>284865.94618358091</v>
      </c>
      <c r="J169" s="16">
        <v>82563.502865170187</v>
      </c>
      <c r="K169" s="16">
        <v>138170.47375534021</v>
      </c>
      <c r="L169" s="16">
        <v>275020.85393549147</v>
      </c>
      <c r="M169" s="14"/>
      <c r="N169" s="14"/>
      <c r="O169" s="14"/>
      <c r="P169" s="14"/>
      <c r="Q169" s="14"/>
      <c r="R169" s="14"/>
      <c r="S169" s="14"/>
    </row>
    <row r="170" spans="1:19" x14ac:dyDescent="0.35">
      <c r="A170" s="15" t="s">
        <v>19</v>
      </c>
      <c r="B170" s="16">
        <v>395218.52033360099</v>
      </c>
      <c r="C170" s="16">
        <f>B170/B168*100</f>
        <v>10.766652244261318</v>
      </c>
      <c r="D170" s="16">
        <v>6955.2346660627727</v>
      </c>
      <c r="E170" s="16">
        <v>8012.5752307145503</v>
      </c>
      <c r="F170" s="16">
        <v>17663.378560576199</v>
      </c>
      <c r="G170" s="16">
        <v>49411.547107831168</v>
      </c>
      <c r="H170" s="16">
        <v>168487.77082222048</v>
      </c>
      <c r="I170" s="16">
        <v>46677.886970298467</v>
      </c>
      <c r="J170" s="16">
        <v>17837.756405077303</v>
      </c>
      <c r="K170" s="16">
        <v>27783.223516864604</v>
      </c>
      <c r="L170" s="16">
        <v>52389.147053955567</v>
      </c>
      <c r="M170" s="14"/>
      <c r="N170" s="14"/>
      <c r="O170" s="14"/>
      <c r="P170" s="14"/>
      <c r="Q170" s="14"/>
      <c r="R170" s="14"/>
      <c r="S170" s="14"/>
    </row>
    <row r="171" spans="1:19" x14ac:dyDescent="0.35">
      <c r="A171" s="15" t="s">
        <v>20</v>
      </c>
      <c r="B171" s="16">
        <v>29204.800930161273</v>
      </c>
      <c r="C171" s="16">
        <f>B171/B168*100</f>
        <v>0.79560526468372783</v>
      </c>
      <c r="D171" s="16">
        <v>53.283941050146453</v>
      </c>
      <c r="E171" s="16">
        <v>1544.5991396689046</v>
      </c>
      <c r="F171" s="16">
        <v>473.33288286191373</v>
      </c>
      <c r="G171" s="16">
        <v>3451.0255501375568</v>
      </c>
      <c r="H171" s="16">
        <v>19532.034818497617</v>
      </c>
      <c r="I171" s="16">
        <v>742.21929120142386</v>
      </c>
      <c r="J171" s="16">
        <v>1109.050844732928</v>
      </c>
      <c r="K171" s="16">
        <v>452.1890346612991</v>
      </c>
      <c r="L171" s="16">
        <v>1847.0654273494756</v>
      </c>
      <c r="M171" s="14"/>
      <c r="N171" s="14"/>
      <c r="O171" s="14"/>
      <c r="P171" s="14"/>
      <c r="Q171" s="14"/>
      <c r="R171" s="14"/>
      <c r="S171" s="14"/>
    </row>
    <row r="172" spans="1:19" x14ac:dyDescent="0.35">
      <c r="A172" s="15" t="s">
        <v>11</v>
      </c>
      <c r="B172" s="16">
        <v>614052.17113285186</v>
      </c>
      <c r="C172" s="16">
        <f>B172/B168*100</f>
        <v>16.72817908644695</v>
      </c>
      <c r="D172" s="16">
        <v>8361.8802761553397</v>
      </c>
      <c r="E172" s="16">
        <v>9529.9986250467991</v>
      </c>
      <c r="F172" s="16">
        <v>30408.943313067019</v>
      </c>
      <c r="G172" s="16">
        <v>96881.847115894561</v>
      </c>
      <c r="H172" s="16">
        <v>226226.47818278929</v>
      </c>
      <c r="I172" s="16">
        <v>84745.707142579573</v>
      </c>
      <c r="J172" s="16">
        <v>30562.644105629817</v>
      </c>
      <c r="K172" s="16">
        <v>48498.816764204763</v>
      </c>
      <c r="L172" s="16">
        <v>78835.855607484831</v>
      </c>
      <c r="M172" s="14"/>
      <c r="N172" s="14"/>
      <c r="O172" s="14"/>
      <c r="P172" s="14"/>
      <c r="Q172" s="14"/>
      <c r="R172" s="14"/>
      <c r="S172" s="14"/>
    </row>
    <row r="173" spans="1:19" x14ac:dyDescent="0.3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4"/>
      <c r="N173" s="14"/>
      <c r="O173" s="14"/>
      <c r="P173" s="14"/>
      <c r="Q173" s="14"/>
      <c r="R173" s="14"/>
      <c r="S173" s="14"/>
    </row>
    <row r="174" spans="1:19" x14ac:dyDescent="0.35">
      <c r="A174" s="13" t="s">
        <v>44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</row>
    <row r="175" spans="1:19" x14ac:dyDescent="0.35">
      <c r="A175" s="15" t="s">
        <v>6</v>
      </c>
      <c r="B175" s="16">
        <v>1141207.8712068605</v>
      </c>
      <c r="C175" s="16">
        <v>100</v>
      </c>
      <c r="D175" s="16">
        <v>16221.722004856134</v>
      </c>
      <c r="E175" s="16">
        <v>19733.77153117178</v>
      </c>
      <c r="F175" s="16">
        <v>47499.84836290661</v>
      </c>
      <c r="G175" s="16">
        <v>173613.43051722774</v>
      </c>
      <c r="H175" s="16">
        <v>485854.02194367559</v>
      </c>
      <c r="I175" s="16">
        <v>129667.58835849259</v>
      </c>
      <c r="J175" s="16">
        <v>39969.841559787164</v>
      </c>
      <c r="K175" s="16">
        <v>80762.579933333458</v>
      </c>
      <c r="L175" s="16">
        <v>147885.0669954094</v>
      </c>
      <c r="M175" s="14"/>
      <c r="N175" s="14"/>
      <c r="O175" s="14"/>
      <c r="P175" s="14"/>
      <c r="Q175" s="14"/>
      <c r="R175" s="14"/>
      <c r="S175" s="14"/>
    </row>
    <row r="176" spans="1:19" x14ac:dyDescent="0.35">
      <c r="A176" s="15" t="s">
        <v>18</v>
      </c>
      <c r="B176" s="16">
        <v>731907.35597272019</v>
      </c>
      <c r="C176" s="16">
        <v>64.099999999999994</v>
      </c>
      <c r="D176" s="16">
        <v>10576.647923092301</v>
      </c>
      <c r="E176" s="16">
        <v>12294.206137576763</v>
      </c>
      <c r="F176" s="16">
        <v>30062.603269969157</v>
      </c>
      <c r="G176" s="16">
        <v>122211.3885627595</v>
      </c>
      <c r="H176" s="16">
        <v>313651.34315283177</v>
      </c>
      <c r="I176" s="16">
        <v>81888.312951040949</v>
      </c>
      <c r="J176" s="16">
        <v>21158.587820018103</v>
      </c>
      <c r="K176" s="16">
        <v>47245.080993167387</v>
      </c>
      <c r="L176" s="16">
        <v>92819.185162264592</v>
      </c>
      <c r="M176" s="14"/>
      <c r="N176" s="14"/>
      <c r="O176" s="14"/>
      <c r="P176" s="14"/>
      <c r="Q176" s="14"/>
      <c r="R176" s="14"/>
      <c r="S176" s="14"/>
    </row>
    <row r="177" spans="1:19" x14ac:dyDescent="0.35">
      <c r="A177" s="15" t="s">
        <v>19</v>
      </c>
      <c r="B177" s="16">
        <v>141561.20772548404</v>
      </c>
      <c r="C177" s="16">
        <v>12.4</v>
      </c>
      <c r="D177" s="16">
        <v>2528.8743728941108</v>
      </c>
      <c r="E177" s="16">
        <v>3903.4696469196774</v>
      </c>
      <c r="F177" s="16">
        <v>5512.7977135087804</v>
      </c>
      <c r="G177" s="16">
        <v>14770.981342845595</v>
      </c>
      <c r="H177" s="16">
        <v>67127.925616255743</v>
      </c>
      <c r="I177" s="16">
        <v>13031.654779909888</v>
      </c>
      <c r="J177" s="16">
        <v>7206.8525191165063</v>
      </c>
      <c r="K177" s="16">
        <v>10996.664982162822</v>
      </c>
      <c r="L177" s="16">
        <v>16481.986751870769</v>
      </c>
      <c r="M177" s="14"/>
      <c r="N177" s="14"/>
      <c r="O177" s="14"/>
      <c r="P177" s="14"/>
      <c r="Q177" s="14"/>
      <c r="R177" s="14"/>
      <c r="S177" s="14"/>
    </row>
    <row r="178" spans="1:19" x14ac:dyDescent="0.35">
      <c r="A178" s="15" t="s">
        <v>20</v>
      </c>
      <c r="B178" s="16">
        <v>2489.5093515055814</v>
      </c>
      <c r="C178" s="16">
        <v>0.2</v>
      </c>
      <c r="D178" s="16">
        <v>44.473128066146444</v>
      </c>
      <c r="E178" s="16">
        <v>311.01096212475386</v>
      </c>
      <c r="F178" s="16">
        <v>148.82769578950001</v>
      </c>
      <c r="G178" s="16">
        <v>90.402256758951921</v>
      </c>
      <c r="H178" s="16">
        <v>917.54120222092797</v>
      </c>
      <c r="I178" s="16">
        <v>73.71350064974645</v>
      </c>
      <c r="J178" s="16">
        <v>415.70349181199998</v>
      </c>
      <c r="K178" s="16">
        <v>47.121572793109834</v>
      </c>
      <c r="L178" s="16">
        <v>440.71554129044523</v>
      </c>
      <c r="M178" s="14"/>
      <c r="N178" s="14"/>
      <c r="O178" s="14"/>
      <c r="P178" s="14"/>
      <c r="Q178" s="14"/>
      <c r="R178" s="14"/>
      <c r="S178" s="14"/>
    </row>
    <row r="179" spans="1:19" x14ac:dyDescent="0.35">
      <c r="A179" s="15" t="s">
        <v>11</v>
      </c>
      <c r="B179" s="16">
        <v>265249.79815715062</v>
      </c>
      <c r="C179" s="16">
        <v>23.2</v>
      </c>
      <c r="D179" s="16">
        <v>3071.726580803575</v>
      </c>
      <c r="E179" s="16">
        <v>3225.0847845505846</v>
      </c>
      <c r="F179" s="16">
        <v>11775.619683639174</v>
      </c>
      <c r="G179" s="16">
        <v>36540.658354863685</v>
      </c>
      <c r="H179" s="16">
        <v>104157.21197236713</v>
      </c>
      <c r="I179" s="16">
        <v>34673.907126892002</v>
      </c>
      <c r="J179" s="16">
        <v>11188.697728840551</v>
      </c>
      <c r="K179" s="16">
        <v>22473.712385210139</v>
      </c>
      <c r="L179" s="16">
        <v>38143.17953998359</v>
      </c>
      <c r="M179" s="14"/>
      <c r="N179" s="14"/>
      <c r="O179" s="14"/>
      <c r="P179" s="14"/>
      <c r="Q179" s="14"/>
      <c r="R179" s="14"/>
      <c r="S179" s="14"/>
    </row>
    <row r="180" spans="1:19" x14ac:dyDescent="0.35">
      <c r="A180" s="15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4"/>
      <c r="N180" s="14"/>
      <c r="O180" s="14"/>
      <c r="P180" s="14"/>
      <c r="Q180" s="14"/>
      <c r="R180" s="14"/>
      <c r="S180" s="14"/>
    </row>
    <row r="181" spans="1:19" x14ac:dyDescent="0.35">
      <c r="A181" s="13" t="s">
        <v>45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</row>
    <row r="182" spans="1:19" x14ac:dyDescent="0.35">
      <c r="A182" s="15" t="s">
        <v>6</v>
      </c>
      <c r="B182" s="16">
        <v>1068231.1205851263</v>
      </c>
      <c r="C182" s="16">
        <v>100</v>
      </c>
      <c r="D182" s="16">
        <v>17904.233073800002</v>
      </c>
      <c r="E182" s="16">
        <v>8013.6153832849996</v>
      </c>
      <c r="F182" s="16">
        <v>25501.79422701001</v>
      </c>
      <c r="G182" s="16">
        <v>101906.45959826474</v>
      </c>
      <c r="H182" s="16">
        <v>678746.93526620534</v>
      </c>
      <c r="I182" s="16">
        <v>89008.098446224831</v>
      </c>
      <c r="J182" s="16">
        <v>17403.299227725001</v>
      </c>
      <c r="K182" s="16">
        <v>34257.054609425024</v>
      </c>
      <c r="L182" s="16">
        <v>95489.630753184843</v>
      </c>
      <c r="M182" s="14"/>
      <c r="N182" s="14"/>
      <c r="O182" s="14"/>
      <c r="P182" s="14"/>
      <c r="Q182" s="14"/>
      <c r="R182" s="14"/>
      <c r="S182" s="14"/>
    </row>
    <row r="183" spans="1:19" x14ac:dyDescent="0.35">
      <c r="A183" s="15" t="s">
        <v>18</v>
      </c>
      <c r="B183" s="16">
        <v>1011291.5555949963</v>
      </c>
      <c r="C183" s="16">
        <v>94.7</v>
      </c>
      <c r="D183" s="16">
        <v>16278.559227935004</v>
      </c>
      <c r="E183" s="16">
        <v>5861.2307682850014</v>
      </c>
      <c r="F183" s="16">
        <v>23649.94115039501</v>
      </c>
      <c r="G183" s="16">
        <v>92313.506907634728</v>
      </c>
      <c r="H183" s="16">
        <v>649707.13527129532</v>
      </c>
      <c r="I183" s="16">
        <v>84861.51460074482</v>
      </c>
      <c r="J183" s="16">
        <v>14712.250766670004</v>
      </c>
      <c r="K183" s="16">
        <v>33135.322301925022</v>
      </c>
      <c r="L183" s="16">
        <v>90772.094600109835</v>
      </c>
      <c r="M183" s="14"/>
      <c r="N183" s="14"/>
      <c r="O183" s="14"/>
      <c r="P183" s="14"/>
      <c r="Q183" s="14"/>
      <c r="R183" s="14"/>
      <c r="S183" s="14"/>
    </row>
    <row r="184" spans="1:19" x14ac:dyDescent="0.35">
      <c r="A184" s="15" t="s">
        <v>19</v>
      </c>
      <c r="B184" s="16">
        <v>10322.526536900001</v>
      </c>
      <c r="C184" s="16">
        <v>1</v>
      </c>
      <c r="D184" s="16">
        <v>234.53846150000001</v>
      </c>
      <c r="E184" s="16">
        <v>447.07692300000002</v>
      </c>
      <c r="F184" s="16">
        <v>464.096923</v>
      </c>
      <c r="G184" s="16">
        <v>233.14500000000001</v>
      </c>
      <c r="H184" s="16">
        <v>6736.8738450550009</v>
      </c>
      <c r="I184" s="16">
        <v>823.59692300000006</v>
      </c>
      <c r="J184" s="16">
        <v>661.971538345</v>
      </c>
      <c r="K184" s="16">
        <v>44.04</v>
      </c>
      <c r="L184" s="16">
        <v>677.18692299999998</v>
      </c>
      <c r="M184" s="14"/>
      <c r="N184" s="14"/>
      <c r="O184" s="14"/>
      <c r="P184" s="14"/>
      <c r="Q184" s="14"/>
      <c r="R184" s="14"/>
      <c r="S184" s="14"/>
    </row>
    <row r="185" spans="1:19" x14ac:dyDescent="0.35">
      <c r="A185" s="15" t="s">
        <v>20</v>
      </c>
      <c r="B185" s="16">
        <v>14631.1538435</v>
      </c>
      <c r="C185" s="16">
        <v>1.4</v>
      </c>
      <c r="D185" s="16">
        <v>2</v>
      </c>
      <c r="E185" s="16">
        <v>1057.6923075</v>
      </c>
      <c r="F185" s="16">
        <v>1</v>
      </c>
      <c r="G185" s="16">
        <v>1484.7692305</v>
      </c>
      <c r="H185" s="16">
        <v>11443.076921000002</v>
      </c>
      <c r="I185" s="16">
        <v>4</v>
      </c>
      <c r="J185" s="16">
        <v>634.6153845</v>
      </c>
      <c r="K185" s="16">
        <v>1</v>
      </c>
      <c r="L185" s="16">
        <v>3</v>
      </c>
      <c r="M185" s="14"/>
      <c r="N185" s="14"/>
      <c r="O185" s="14"/>
      <c r="P185" s="14"/>
      <c r="Q185" s="14"/>
      <c r="R185" s="14"/>
      <c r="S185" s="14"/>
    </row>
    <row r="186" spans="1:19" x14ac:dyDescent="0.35">
      <c r="A186" s="15" t="s">
        <v>11</v>
      </c>
      <c r="B186" s="16">
        <v>31985.884609730001</v>
      </c>
      <c r="C186" s="16">
        <v>3</v>
      </c>
      <c r="D186" s="16">
        <v>1389.1353843650002</v>
      </c>
      <c r="E186" s="16">
        <v>647.6153845</v>
      </c>
      <c r="F186" s="16">
        <v>1386.7561536150001</v>
      </c>
      <c r="G186" s="16">
        <v>7875.0384601300011</v>
      </c>
      <c r="H186" s="16">
        <v>10859.849228855001</v>
      </c>
      <c r="I186" s="16">
        <v>3318.9869224800004</v>
      </c>
      <c r="J186" s="16">
        <v>1394.4615382099996</v>
      </c>
      <c r="K186" s="16">
        <v>1076.6923075</v>
      </c>
      <c r="L186" s="16">
        <v>4037.3492300749999</v>
      </c>
      <c r="M186" s="14"/>
      <c r="N186" s="14"/>
      <c r="O186" s="14"/>
      <c r="P186" s="14"/>
      <c r="Q186" s="14"/>
      <c r="R186" s="14"/>
      <c r="S186" s="14"/>
    </row>
    <row r="187" spans="1:19" x14ac:dyDescent="0.35">
      <c r="A187" s="15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4"/>
      <c r="N187" s="14"/>
      <c r="O187" s="14"/>
      <c r="P187" s="14"/>
      <c r="Q187" s="14"/>
      <c r="R187" s="14"/>
      <c r="S187" s="14"/>
    </row>
    <row r="188" spans="1:19" x14ac:dyDescent="0.35">
      <c r="A188" s="13" t="s">
        <v>46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</row>
    <row r="189" spans="1:19" x14ac:dyDescent="0.35">
      <c r="A189" s="15" t="s">
        <v>6</v>
      </c>
      <c r="B189" s="16">
        <v>660777.46153345378</v>
      </c>
      <c r="C189" s="16">
        <v>100</v>
      </c>
      <c r="D189" s="16">
        <v>8194.2740767975702</v>
      </c>
      <c r="E189" s="16">
        <v>7840.4156784425222</v>
      </c>
      <c r="F189" s="16">
        <v>45740.047409074614</v>
      </c>
      <c r="G189" s="16">
        <v>94529.528752075159</v>
      </c>
      <c r="H189" s="16">
        <v>226492.77570162938</v>
      </c>
      <c r="I189" s="16">
        <v>111040.03707287346</v>
      </c>
      <c r="J189" s="16">
        <v>38010.957784979975</v>
      </c>
      <c r="K189" s="16">
        <v>54737.273975682823</v>
      </c>
      <c r="L189" s="16">
        <v>74192.151081898352</v>
      </c>
      <c r="M189" s="14"/>
      <c r="N189" s="14"/>
      <c r="O189" s="14"/>
      <c r="P189" s="14"/>
      <c r="Q189" s="14"/>
      <c r="R189" s="14"/>
      <c r="S189" s="14"/>
    </row>
    <row r="190" spans="1:19" x14ac:dyDescent="0.35">
      <c r="A190" s="15" t="s">
        <v>18</v>
      </c>
      <c r="B190" s="16">
        <v>384306.20490724704</v>
      </c>
      <c r="C190" s="16">
        <v>58.2</v>
      </c>
      <c r="D190" s="16">
        <v>5700.1687204891523</v>
      </c>
      <c r="E190" s="16">
        <v>4982.138059737691</v>
      </c>
      <c r="F190" s="16">
        <v>29867.880478660722</v>
      </c>
      <c r="G190" s="16">
        <v>52082.456610378016</v>
      </c>
      <c r="H190" s="16">
        <v>133315.54839363933</v>
      </c>
      <c r="I190" s="16">
        <v>63398.342133261569</v>
      </c>
      <c r="J190" s="16">
        <v>23258.312983747994</v>
      </c>
      <c r="K190" s="16">
        <v>31527.711570027979</v>
      </c>
      <c r="L190" s="16">
        <v>40173.645957304558</v>
      </c>
      <c r="M190" s="14"/>
      <c r="N190" s="14"/>
      <c r="O190" s="14"/>
      <c r="P190" s="14"/>
      <c r="Q190" s="14"/>
      <c r="R190" s="14"/>
      <c r="S190" s="14"/>
    </row>
    <row r="191" spans="1:19" x14ac:dyDescent="0.35">
      <c r="A191" s="15" t="s">
        <v>19</v>
      </c>
      <c r="B191" s="16">
        <v>124041.94324972146</v>
      </c>
      <c r="C191" s="16">
        <v>18.8</v>
      </c>
      <c r="D191" s="16">
        <v>1354.5858873795969</v>
      </c>
      <c r="E191" s="16">
        <v>1227.8961110711907</v>
      </c>
      <c r="F191" s="16">
        <v>6277.1119103291394</v>
      </c>
      <c r="G191" s="16">
        <v>15646.914148478563</v>
      </c>
      <c r="H191" s="16">
        <v>43089.29633277408</v>
      </c>
      <c r="I191" s="16">
        <v>20315.698142975281</v>
      </c>
      <c r="J191" s="16">
        <v>7970.3276867559289</v>
      </c>
      <c r="K191" s="16">
        <v>10251.852617085975</v>
      </c>
      <c r="L191" s="16">
        <v>17908.260412871819</v>
      </c>
      <c r="M191" s="14"/>
      <c r="N191" s="14"/>
      <c r="O191" s="14"/>
      <c r="P191" s="14"/>
      <c r="Q191" s="14"/>
      <c r="R191" s="14"/>
      <c r="S191" s="14"/>
    </row>
    <row r="192" spans="1:19" x14ac:dyDescent="0.35">
      <c r="A192" s="15" t="s">
        <v>20</v>
      </c>
      <c r="B192" s="16">
        <v>2651.561304517666</v>
      </c>
      <c r="C192" s="16">
        <v>0.4</v>
      </c>
      <c r="D192" s="16">
        <v>0</v>
      </c>
      <c r="E192" s="16">
        <v>0</v>
      </c>
      <c r="F192" s="16">
        <v>12.66198754312</v>
      </c>
      <c r="G192" s="16">
        <v>160.99729903103486</v>
      </c>
      <c r="H192" s="16">
        <v>1727.1765790915169</v>
      </c>
      <c r="I192" s="16">
        <v>361.90793076662152</v>
      </c>
      <c r="J192" s="16">
        <v>0</v>
      </c>
      <c r="K192" s="16">
        <v>7.4204213174784481</v>
      </c>
      <c r="L192" s="16">
        <v>381.39708676789434</v>
      </c>
      <c r="M192" s="14"/>
      <c r="N192" s="14"/>
      <c r="O192" s="14"/>
      <c r="P192" s="14"/>
      <c r="Q192" s="14"/>
      <c r="R192" s="14"/>
      <c r="S192" s="14"/>
    </row>
    <row r="193" spans="1:19" x14ac:dyDescent="0.35">
      <c r="A193" s="15" t="s">
        <v>11</v>
      </c>
      <c r="B193" s="16">
        <v>149777.75207196755</v>
      </c>
      <c r="C193" s="16">
        <v>22.7</v>
      </c>
      <c r="D193" s="16">
        <v>1139.5194689288205</v>
      </c>
      <c r="E193" s="16">
        <v>1630.3815076336402</v>
      </c>
      <c r="F193" s="16">
        <v>9582.3930325416277</v>
      </c>
      <c r="G193" s="16">
        <v>26639.160694187543</v>
      </c>
      <c r="H193" s="16">
        <v>48360.754396124445</v>
      </c>
      <c r="I193" s="16">
        <v>26964.088865869984</v>
      </c>
      <c r="J193" s="16">
        <v>6782.3171144760508</v>
      </c>
      <c r="K193" s="16">
        <v>12950.289367251395</v>
      </c>
      <c r="L193" s="16">
        <v>15728.847624954074</v>
      </c>
      <c r="M193" s="14"/>
      <c r="N193" s="14"/>
      <c r="O193" s="14"/>
      <c r="P193" s="14"/>
      <c r="Q193" s="14"/>
      <c r="R193" s="14"/>
      <c r="S193" s="14"/>
    </row>
    <row r="194" spans="1:19" x14ac:dyDescent="0.35">
      <c r="A194" s="15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4"/>
      <c r="N194" s="14"/>
      <c r="O194" s="14"/>
      <c r="P194" s="14"/>
      <c r="Q194" s="14"/>
      <c r="R194" s="14"/>
      <c r="S194" s="14"/>
    </row>
    <row r="195" spans="1:19" x14ac:dyDescent="0.35">
      <c r="A195" s="13" t="s">
        <v>47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</row>
    <row r="196" spans="1:19" x14ac:dyDescent="0.35">
      <c r="A196" s="15" t="s">
        <v>6</v>
      </c>
      <c r="B196" s="16">
        <v>800548.71459622786</v>
      </c>
      <c r="C196" s="16">
        <v>100</v>
      </c>
      <c r="D196" s="16">
        <v>13970.456171460215</v>
      </c>
      <c r="E196" s="16">
        <v>19944.672712667212</v>
      </c>
      <c r="F196" s="16">
        <v>38205.262155660545</v>
      </c>
      <c r="G196" s="16">
        <v>117167.79866116852</v>
      </c>
      <c r="H196" s="16">
        <v>351581.76579066587</v>
      </c>
      <c r="I196" s="16">
        <v>87316.035710069467</v>
      </c>
      <c r="J196" s="16">
        <v>36688.855648118108</v>
      </c>
      <c r="K196" s="16">
        <v>45147.794552629573</v>
      </c>
      <c r="L196" s="16">
        <v>90526.073193788776</v>
      </c>
      <c r="M196" s="14"/>
      <c r="N196" s="14"/>
      <c r="O196" s="14"/>
      <c r="P196" s="14"/>
      <c r="Q196" s="14"/>
      <c r="R196" s="14"/>
      <c r="S196" s="14"/>
    </row>
    <row r="197" spans="1:19" x14ac:dyDescent="0.35">
      <c r="A197" s="15" t="s">
        <v>18</v>
      </c>
      <c r="B197" s="16">
        <v>504784.55905009067</v>
      </c>
      <c r="C197" s="16">
        <v>63.1</v>
      </c>
      <c r="D197" s="16">
        <v>8364.9105721292053</v>
      </c>
      <c r="E197" s="16">
        <v>13307.727344536806</v>
      </c>
      <c r="F197" s="16">
        <v>24820.872499121764</v>
      </c>
      <c r="G197" s="16">
        <v>70865.445674100614</v>
      </c>
      <c r="H197" s="16">
        <v>231755.18806090241</v>
      </c>
      <c r="I197" s="16">
        <v>54717.776498533531</v>
      </c>
      <c r="J197" s="16">
        <v>23434.351294734093</v>
      </c>
      <c r="K197" s="16">
        <v>26262.358890219828</v>
      </c>
      <c r="L197" s="16">
        <v>51255.928215812513</v>
      </c>
      <c r="M197" s="14"/>
      <c r="N197" s="14"/>
      <c r="O197" s="14"/>
      <c r="P197" s="14"/>
      <c r="Q197" s="14"/>
      <c r="R197" s="14"/>
      <c r="S197" s="14"/>
    </row>
    <row r="198" spans="1:19" x14ac:dyDescent="0.35">
      <c r="A198" s="15" t="s">
        <v>19</v>
      </c>
      <c r="B198" s="16">
        <v>119292.84282149552</v>
      </c>
      <c r="C198" s="16">
        <v>14.9</v>
      </c>
      <c r="D198" s="16">
        <v>2837.2359442890656</v>
      </c>
      <c r="E198" s="16">
        <v>2434.1325497236821</v>
      </c>
      <c r="F198" s="16">
        <v>5409.3720137382761</v>
      </c>
      <c r="G198" s="16">
        <v>18760.506616507009</v>
      </c>
      <c r="H198" s="16">
        <v>51533.675028135636</v>
      </c>
      <c r="I198" s="16">
        <v>12506.937124413296</v>
      </c>
      <c r="J198" s="16">
        <v>1998.6046608598667</v>
      </c>
      <c r="K198" s="16">
        <v>6490.6659176158082</v>
      </c>
      <c r="L198" s="16">
        <v>17321.712966212981</v>
      </c>
      <c r="M198" s="14"/>
      <c r="N198" s="14"/>
      <c r="O198" s="14"/>
      <c r="P198" s="14"/>
      <c r="Q198" s="14"/>
      <c r="R198" s="14"/>
      <c r="S198" s="14"/>
    </row>
    <row r="199" spans="1:19" x14ac:dyDescent="0.35">
      <c r="A199" s="15" t="s">
        <v>20</v>
      </c>
      <c r="B199" s="16">
        <v>9432.5764306380206</v>
      </c>
      <c r="C199" s="16">
        <v>1.2</v>
      </c>
      <c r="D199" s="16">
        <v>6.810812984</v>
      </c>
      <c r="E199" s="16">
        <v>175.89587004415088</v>
      </c>
      <c r="F199" s="16">
        <v>310.84319952929371</v>
      </c>
      <c r="G199" s="16">
        <v>1714.8567638475704</v>
      </c>
      <c r="H199" s="16">
        <v>5444.2401161851731</v>
      </c>
      <c r="I199" s="16">
        <v>302.59785978505596</v>
      </c>
      <c r="J199" s="16">
        <v>58.731968420927998</v>
      </c>
      <c r="K199" s="16">
        <v>396.64704055071081</v>
      </c>
      <c r="L199" s="16">
        <v>1021.952799291136</v>
      </c>
      <c r="M199" s="14"/>
      <c r="N199" s="14"/>
      <c r="O199" s="14"/>
      <c r="P199" s="14"/>
      <c r="Q199" s="14"/>
      <c r="R199" s="14"/>
      <c r="S199" s="14"/>
    </row>
    <row r="200" spans="1:19" x14ac:dyDescent="0.35">
      <c r="A200" s="15" t="s">
        <v>11</v>
      </c>
      <c r="B200" s="16">
        <v>167038.73629400367</v>
      </c>
      <c r="C200" s="16">
        <v>20.9</v>
      </c>
      <c r="D200" s="16">
        <v>2761.4988420579452</v>
      </c>
      <c r="E200" s="16">
        <v>4026.9169483625751</v>
      </c>
      <c r="F200" s="16">
        <v>7664.1744432712158</v>
      </c>
      <c r="G200" s="16">
        <v>25826.98960671333</v>
      </c>
      <c r="H200" s="16">
        <v>62848.662585442682</v>
      </c>
      <c r="I200" s="16">
        <v>19788.724227337581</v>
      </c>
      <c r="J200" s="16">
        <v>11197.167724103223</v>
      </c>
      <c r="K200" s="16">
        <v>11998.122704243227</v>
      </c>
      <c r="L200" s="16">
        <v>20926.479212472161</v>
      </c>
      <c r="M200" s="14"/>
      <c r="N200" s="14"/>
      <c r="O200" s="14"/>
      <c r="P200" s="14"/>
      <c r="Q200" s="14"/>
      <c r="R200" s="14"/>
      <c r="S200" s="14"/>
    </row>
    <row r="201" spans="1:19" x14ac:dyDescent="0.35">
      <c r="A201" s="15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4"/>
      <c r="N201" s="14"/>
      <c r="O201" s="14"/>
      <c r="P201" s="14"/>
      <c r="Q201" s="14"/>
      <c r="R201" s="14"/>
      <c r="S201" s="14"/>
    </row>
    <row r="202" spans="1:19" x14ac:dyDescent="0.35">
      <c r="A202" s="13" t="s">
        <v>48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</row>
    <row r="203" spans="1:19" x14ac:dyDescent="0.35">
      <c r="A203" s="15" t="s">
        <v>6</v>
      </c>
      <c r="B203" s="16">
        <v>2652695.7834732821</v>
      </c>
      <c r="C203" s="16">
        <v>100</v>
      </c>
      <c r="D203" s="16">
        <v>28290.028537800768</v>
      </c>
      <c r="E203" s="16">
        <v>32547.317849941563</v>
      </c>
      <c r="F203" s="16">
        <v>158773.19555221812</v>
      </c>
      <c r="G203" s="16">
        <v>350648.92358389194</v>
      </c>
      <c r="H203" s="16">
        <v>962928.31255197735</v>
      </c>
      <c r="I203" s="16">
        <v>384532.50732216286</v>
      </c>
      <c r="J203" s="16">
        <v>130352.62883334361</v>
      </c>
      <c r="K203" s="16">
        <v>253382.41762101225</v>
      </c>
      <c r="L203" s="16">
        <v>351240.4516209315</v>
      </c>
      <c r="M203" s="14"/>
      <c r="N203" s="14"/>
      <c r="O203" s="14"/>
      <c r="P203" s="14"/>
      <c r="Q203" s="14"/>
      <c r="R203" s="14"/>
      <c r="S203" s="14"/>
    </row>
    <row r="204" spans="1:19" x14ac:dyDescent="0.35">
      <c r="A204" s="15" t="s">
        <v>18</v>
      </c>
      <c r="B204" s="16">
        <v>1995805.6388228452</v>
      </c>
      <c r="C204" s="16">
        <f>B204/B203*100</f>
        <v>75.236883598075309</v>
      </c>
      <c r="D204" s="16">
        <v>21688.772692182058</v>
      </c>
      <c r="E204" s="16">
        <v>24346.057110510079</v>
      </c>
      <c r="F204" s="16">
        <v>117021.63754456272</v>
      </c>
      <c r="G204" s="16">
        <v>249081.87095950195</v>
      </c>
      <c r="H204" s="16">
        <v>723127.38619190187</v>
      </c>
      <c r="I204" s="16">
        <v>298001.26377089426</v>
      </c>
      <c r="J204" s="16">
        <v>103898.4206463283</v>
      </c>
      <c r="K204" s="16">
        <v>186051.30106865457</v>
      </c>
      <c r="L204" s="16">
        <v>272588.92883830791</v>
      </c>
      <c r="M204" s="14"/>
      <c r="N204" s="14"/>
      <c r="O204" s="14"/>
      <c r="P204" s="14"/>
      <c r="Q204" s="14"/>
      <c r="R204" s="14"/>
      <c r="S204" s="14"/>
    </row>
    <row r="205" spans="1:19" x14ac:dyDescent="0.35">
      <c r="A205" s="15" t="s">
        <v>19</v>
      </c>
      <c r="B205" s="16">
        <v>303846.14109599311</v>
      </c>
      <c r="C205" s="16">
        <f>B205/B203*100</f>
        <v>11.454239984434063</v>
      </c>
      <c r="D205" s="16">
        <v>1657.2299998915882</v>
      </c>
      <c r="E205" s="16">
        <v>2978.3045837260352</v>
      </c>
      <c r="F205" s="16">
        <v>20213.433807611997</v>
      </c>
      <c r="G205" s="16">
        <v>43152.075291140878</v>
      </c>
      <c r="H205" s="16">
        <v>100885.4909883815</v>
      </c>
      <c r="I205" s="16">
        <v>42609.875210181723</v>
      </c>
      <c r="J205" s="16">
        <v>14187.292739326769</v>
      </c>
      <c r="K205" s="16">
        <v>40379.587676352938</v>
      </c>
      <c r="L205" s="16">
        <v>37782.850799379579</v>
      </c>
      <c r="M205" s="14"/>
      <c r="N205" s="14"/>
      <c r="O205" s="14"/>
      <c r="P205" s="14"/>
      <c r="Q205" s="14"/>
      <c r="R205" s="14"/>
      <c r="S205" s="14"/>
    </row>
    <row r="206" spans="1:19" x14ac:dyDescent="0.35">
      <c r="A206" s="15" t="s">
        <v>20</v>
      </c>
      <c r="B206" s="16">
        <v>27389.655797759766</v>
      </c>
      <c r="C206" s="16">
        <f>B206/B203*100</f>
        <v>1.0325215566896773</v>
      </c>
      <c r="D206" s="16">
        <v>15.863775082</v>
      </c>
      <c r="E206" s="16">
        <v>654.10284824698567</v>
      </c>
      <c r="F206" s="16">
        <v>1142.1210490316953</v>
      </c>
      <c r="G206" s="16">
        <v>3842.0216777423334</v>
      </c>
      <c r="H206" s="16">
        <v>8674.603286805248</v>
      </c>
      <c r="I206" s="16">
        <v>3386.8931457482204</v>
      </c>
      <c r="J206" s="16">
        <v>1896.1352041430621</v>
      </c>
      <c r="K206" s="16">
        <v>4557.5414111891896</v>
      </c>
      <c r="L206" s="16">
        <v>3220.3733997710301</v>
      </c>
      <c r="M206" s="14"/>
      <c r="N206" s="14"/>
      <c r="O206" s="14"/>
      <c r="P206" s="14"/>
      <c r="Q206" s="14"/>
      <c r="R206" s="14"/>
      <c r="S206" s="14"/>
    </row>
    <row r="207" spans="1:19" x14ac:dyDescent="0.35">
      <c r="A207" s="15" t="s">
        <v>11</v>
      </c>
      <c r="B207" s="16">
        <v>325654.34775668371</v>
      </c>
      <c r="C207" s="16">
        <f>B207/B203*100</f>
        <v>12.276354860800936</v>
      </c>
      <c r="D207" s="16">
        <v>4928.1620706451213</v>
      </c>
      <c r="E207" s="16">
        <v>4568.8533074584657</v>
      </c>
      <c r="F207" s="16">
        <v>20396.003151011686</v>
      </c>
      <c r="G207" s="16">
        <v>54572.95565550679</v>
      </c>
      <c r="H207" s="16">
        <v>130240.83208488884</v>
      </c>
      <c r="I207" s="16">
        <v>40534.475195338644</v>
      </c>
      <c r="J207" s="16">
        <v>10370.780243545485</v>
      </c>
      <c r="K207" s="16">
        <v>22393.987464815531</v>
      </c>
      <c r="L207" s="16">
        <v>37648.298583473028</v>
      </c>
      <c r="M207" s="14"/>
      <c r="N207" s="14"/>
      <c r="O207" s="14"/>
      <c r="P207" s="14"/>
      <c r="Q207" s="14"/>
      <c r="R207" s="14"/>
      <c r="S207" s="14"/>
    </row>
    <row r="208" spans="1:19" x14ac:dyDescent="0.35">
      <c r="A208" s="15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4"/>
      <c r="N208" s="14"/>
      <c r="O208" s="14"/>
      <c r="P208" s="14"/>
      <c r="Q208" s="14"/>
      <c r="R208" s="14"/>
      <c r="S208" s="14"/>
    </row>
    <row r="209" spans="1:19" x14ac:dyDescent="0.35">
      <c r="A209" s="13" t="s">
        <v>49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</row>
    <row r="210" spans="1:19" x14ac:dyDescent="0.35">
      <c r="A210" s="15" t="s">
        <v>6</v>
      </c>
      <c r="B210" s="16">
        <v>767341.58761005534</v>
      </c>
      <c r="C210" s="16">
        <v>100</v>
      </c>
      <c r="D210" s="16">
        <v>11213.583847605376</v>
      </c>
      <c r="E210" s="16">
        <v>8933.9779374031532</v>
      </c>
      <c r="F210" s="16">
        <v>35138.403194372098</v>
      </c>
      <c r="G210" s="16">
        <v>114544.26043774858</v>
      </c>
      <c r="H210" s="16">
        <v>318769.927023125</v>
      </c>
      <c r="I210" s="16">
        <v>94766.169309356104</v>
      </c>
      <c r="J210" s="16">
        <v>31965.785993428159</v>
      </c>
      <c r="K210" s="16">
        <v>67955.047105396559</v>
      </c>
      <c r="L210" s="16">
        <v>84054.43276162105</v>
      </c>
      <c r="M210" s="14"/>
      <c r="N210" s="14"/>
      <c r="O210" s="14"/>
      <c r="P210" s="14"/>
      <c r="Q210" s="14"/>
      <c r="R210" s="14"/>
      <c r="S210" s="14"/>
    </row>
    <row r="211" spans="1:19" x14ac:dyDescent="0.35">
      <c r="A211" s="15" t="s">
        <v>18</v>
      </c>
      <c r="B211" s="16">
        <v>609955.46317380376</v>
      </c>
      <c r="C211" s="16">
        <v>79.5</v>
      </c>
      <c r="D211" s="16">
        <v>10392.139275514484</v>
      </c>
      <c r="E211" s="16">
        <v>7079.9203026087253</v>
      </c>
      <c r="F211" s="16">
        <v>29563.124389099255</v>
      </c>
      <c r="G211" s="16">
        <v>87693.826855988562</v>
      </c>
      <c r="H211" s="16">
        <v>242397.66918333384</v>
      </c>
      <c r="I211" s="16">
        <v>79482.536943110754</v>
      </c>
      <c r="J211" s="16">
        <v>25544.745987892187</v>
      </c>
      <c r="K211" s="16">
        <v>59765.558594947237</v>
      </c>
      <c r="L211" s="16">
        <v>68035.941641309531</v>
      </c>
      <c r="M211" s="14"/>
      <c r="N211" s="14"/>
      <c r="O211" s="14"/>
      <c r="P211" s="14"/>
      <c r="Q211" s="14"/>
      <c r="R211" s="14"/>
      <c r="S211" s="14"/>
    </row>
    <row r="212" spans="1:19" x14ac:dyDescent="0.35">
      <c r="A212" s="15" t="s">
        <v>19</v>
      </c>
      <c r="B212" s="16">
        <v>31591.442159485494</v>
      </c>
      <c r="C212" s="16">
        <v>4.0999999999999996</v>
      </c>
      <c r="D212" s="16">
        <v>532.20630810070952</v>
      </c>
      <c r="E212" s="16">
        <v>215.83734949925062</v>
      </c>
      <c r="F212" s="16">
        <v>1609.0238896685339</v>
      </c>
      <c r="G212" s="16">
        <v>4179.9243389909561</v>
      </c>
      <c r="H212" s="16">
        <v>13307.812603008828</v>
      </c>
      <c r="I212" s="16">
        <v>3838.1816005656015</v>
      </c>
      <c r="J212" s="16">
        <v>1505.4011396026115</v>
      </c>
      <c r="K212" s="16">
        <v>3993.9979346443552</v>
      </c>
      <c r="L212" s="16">
        <v>2409.0569954046541</v>
      </c>
      <c r="M212" s="14"/>
      <c r="N212" s="14"/>
      <c r="O212" s="14"/>
      <c r="P212" s="14"/>
      <c r="Q212" s="14"/>
      <c r="R212" s="14"/>
      <c r="S212" s="14"/>
    </row>
    <row r="213" spans="1:19" x14ac:dyDescent="0.35">
      <c r="A213" s="15" t="s">
        <v>20</v>
      </c>
      <c r="B213" s="16">
        <v>5182.2096242197767</v>
      </c>
      <c r="C213" s="16">
        <v>0.7</v>
      </c>
      <c r="D213" s="16">
        <v>15.863775082</v>
      </c>
      <c r="E213" s="16">
        <v>0</v>
      </c>
      <c r="F213" s="16">
        <v>216.5813980675</v>
      </c>
      <c r="G213" s="16">
        <v>645.17862367447219</v>
      </c>
      <c r="H213" s="16">
        <v>1994.6864138466726</v>
      </c>
      <c r="I213" s="16">
        <v>83.306690634471991</v>
      </c>
      <c r="J213" s="16">
        <v>479.02255237607199</v>
      </c>
      <c r="K213" s="16">
        <v>914.62410531698663</v>
      </c>
      <c r="L213" s="16">
        <v>832.94606522159995</v>
      </c>
      <c r="M213" s="14"/>
      <c r="N213" s="14"/>
      <c r="O213" s="14"/>
      <c r="P213" s="14"/>
      <c r="Q213" s="14"/>
      <c r="R213" s="14"/>
      <c r="S213" s="14"/>
    </row>
    <row r="214" spans="1:19" x14ac:dyDescent="0.35">
      <c r="A214" s="15" t="s">
        <v>11</v>
      </c>
      <c r="B214" s="16">
        <v>120612.4726525462</v>
      </c>
      <c r="C214" s="16">
        <v>15.7</v>
      </c>
      <c r="D214" s="16">
        <v>273.37448890818308</v>
      </c>
      <c r="E214" s="16">
        <v>1638.2202852951755</v>
      </c>
      <c r="F214" s="16">
        <v>3749.6735175368112</v>
      </c>
      <c r="G214" s="16">
        <v>22025.330619094606</v>
      </c>
      <c r="H214" s="16">
        <v>61069.758822935655</v>
      </c>
      <c r="I214" s="16">
        <v>11362.144075045273</v>
      </c>
      <c r="J214" s="16">
        <v>4436.6163135572879</v>
      </c>
      <c r="K214" s="16">
        <v>3280.8664704879789</v>
      </c>
      <c r="L214" s="16">
        <v>12776.488059685276</v>
      </c>
      <c r="M214" s="14"/>
      <c r="N214" s="14"/>
      <c r="O214" s="14"/>
      <c r="P214" s="14"/>
      <c r="Q214" s="14"/>
      <c r="R214" s="14"/>
      <c r="S214" s="14"/>
    </row>
    <row r="215" spans="1:19" x14ac:dyDescent="0.35">
      <c r="A215" s="15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4"/>
      <c r="N215" s="14"/>
      <c r="O215" s="14"/>
      <c r="P215" s="14"/>
      <c r="Q215" s="14"/>
      <c r="R215" s="14"/>
      <c r="S215" s="14"/>
    </row>
    <row r="216" spans="1:19" x14ac:dyDescent="0.35">
      <c r="A216" s="13" t="s">
        <v>50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</row>
    <row r="217" spans="1:19" x14ac:dyDescent="0.35">
      <c r="A217" s="15" t="s">
        <v>6</v>
      </c>
      <c r="B217" s="16">
        <v>311779.834925198</v>
      </c>
      <c r="C217" s="16">
        <v>100</v>
      </c>
      <c r="D217" s="16">
        <v>2031.0258624893863</v>
      </c>
      <c r="E217" s="16">
        <v>2586.1738753675468</v>
      </c>
      <c r="F217" s="16">
        <v>18465.535977650899</v>
      </c>
      <c r="G217" s="16">
        <v>43374.738120480499</v>
      </c>
      <c r="H217" s="16">
        <v>99370.877384533713</v>
      </c>
      <c r="I217" s="16">
        <v>47437.937595170268</v>
      </c>
      <c r="J217" s="16">
        <v>15085.226824474959</v>
      </c>
      <c r="K217" s="16">
        <v>31665.127042104628</v>
      </c>
      <c r="L217" s="16">
        <v>51763.192242925812</v>
      </c>
      <c r="M217" s="14"/>
      <c r="N217" s="14"/>
      <c r="O217" s="14"/>
      <c r="P217" s="14"/>
      <c r="Q217" s="14"/>
      <c r="R217" s="14"/>
      <c r="S217" s="14"/>
    </row>
    <row r="218" spans="1:19" x14ac:dyDescent="0.35">
      <c r="A218" s="15" t="s">
        <v>18</v>
      </c>
      <c r="B218" s="16">
        <v>186897.74333507463</v>
      </c>
      <c r="C218" s="16">
        <v>59.9</v>
      </c>
      <c r="D218" s="16">
        <v>1476.7255541683317</v>
      </c>
      <c r="E218" s="16">
        <v>1146.1399937032659</v>
      </c>
      <c r="F218" s="16">
        <v>7568.6679927577206</v>
      </c>
      <c r="G218" s="16">
        <v>23448.346246515895</v>
      </c>
      <c r="H218" s="16">
        <v>58554.992770956851</v>
      </c>
      <c r="I218" s="16">
        <v>28398.63971362116</v>
      </c>
      <c r="J218" s="16">
        <v>12095.629136821502</v>
      </c>
      <c r="K218" s="16">
        <v>17862.858174270805</v>
      </c>
      <c r="L218" s="16">
        <v>36345.743752258808</v>
      </c>
      <c r="M218" s="14"/>
      <c r="N218" s="14"/>
      <c r="O218" s="14"/>
      <c r="P218" s="14"/>
      <c r="Q218" s="14"/>
      <c r="R218" s="14"/>
      <c r="S218" s="14"/>
    </row>
    <row r="219" spans="1:19" x14ac:dyDescent="0.35">
      <c r="A219" s="15" t="s">
        <v>19</v>
      </c>
      <c r="B219" s="16">
        <v>48644.878392749524</v>
      </c>
      <c r="C219" s="16">
        <v>15.6</v>
      </c>
      <c r="D219" s="16">
        <v>163.59632392133682</v>
      </c>
      <c r="E219" s="16">
        <v>617.71542314993894</v>
      </c>
      <c r="F219" s="16">
        <v>4479.24237445376</v>
      </c>
      <c r="G219" s="16">
        <v>5486.9020811221617</v>
      </c>
      <c r="H219" s="16">
        <v>14092.315076400548</v>
      </c>
      <c r="I219" s="16">
        <v>7613.053561242612</v>
      </c>
      <c r="J219" s="16">
        <v>633.35181470310806</v>
      </c>
      <c r="K219" s="16">
        <v>8543.0026765058628</v>
      </c>
      <c r="L219" s="16">
        <v>7015.6990612501731</v>
      </c>
      <c r="M219" s="14"/>
      <c r="N219" s="14"/>
      <c r="O219" s="14"/>
      <c r="P219" s="14"/>
      <c r="Q219" s="14"/>
      <c r="R219" s="14"/>
      <c r="S219" s="14"/>
    </row>
    <row r="220" spans="1:19" x14ac:dyDescent="0.35">
      <c r="A220" s="15" t="s">
        <v>20</v>
      </c>
      <c r="B220" s="16">
        <v>13704.101592386787</v>
      </c>
      <c r="C220" s="16">
        <v>4.4000000000000004</v>
      </c>
      <c r="D220" s="16">
        <v>0</v>
      </c>
      <c r="E220" s="16">
        <v>2</v>
      </c>
      <c r="F220" s="16">
        <v>120.28165132668602</v>
      </c>
      <c r="G220" s="16">
        <v>2312.5560049618839</v>
      </c>
      <c r="H220" s="16">
        <v>4328.2654551224896</v>
      </c>
      <c r="I220" s="16">
        <v>1878.3449944345034</v>
      </c>
      <c r="J220" s="16">
        <v>1417.11265176699</v>
      </c>
      <c r="K220" s="16">
        <v>1756.6783045333107</v>
      </c>
      <c r="L220" s="16">
        <v>1888.8625302409218</v>
      </c>
      <c r="M220" s="14"/>
      <c r="N220" s="14"/>
      <c r="O220" s="14"/>
      <c r="P220" s="14"/>
      <c r="Q220" s="14"/>
      <c r="R220" s="14"/>
      <c r="S220" s="14"/>
    </row>
    <row r="221" spans="1:19" x14ac:dyDescent="0.35">
      <c r="A221" s="15" t="s">
        <v>11</v>
      </c>
      <c r="B221" s="16">
        <v>62533.111604987083</v>
      </c>
      <c r="C221" s="16">
        <v>20.100000000000001</v>
      </c>
      <c r="D221" s="16">
        <v>390.70398439971791</v>
      </c>
      <c r="E221" s="16">
        <v>820.31845851434196</v>
      </c>
      <c r="F221" s="16">
        <v>6297.3439591127335</v>
      </c>
      <c r="G221" s="16">
        <v>12126.933787880556</v>
      </c>
      <c r="H221" s="16">
        <v>22395.304082053848</v>
      </c>
      <c r="I221" s="16">
        <v>9547.8993258719929</v>
      </c>
      <c r="J221" s="16">
        <v>939.13322118335839</v>
      </c>
      <c r="K221" s="16">
        <v>3502.5878867946503</v>
      </c>
      <c r="L221" s="16">
        <v>6512.8868991759109</v>
      </c>
      <c r="M221" s="14"/>
      <c r="N221" s="14"/>
      <c r="O221" s="14"/>
      <c r="P221" s="14"/>
      <c r="Q221" s="14"/>
      <c r="R221" s="14"/>
      <c r="S221" s="14"/>
    </row>
    <row r="222" spans="1:19" x14ac:dyDescent="0.35">
      <c r="A222" s="15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4"/>
      <c r="N222" s="14"/>
      <c r="O222" s="14"/>
      <c r="P222" s="14"/>
      <c r="Q222" s="14"/>
      <c r="R222" s="14"/>
      <c r="S222" s="14"/>
    </row>
    <row r="223" spans="1:19" x14ac:dyDescent="0.35">
      <c r="A223" s="13" t="s">
        <v>51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</row>
    <row r="224" spans="1:19" x14ac:dyDescent="0.35">
      <c r="A224" s="15" t="s">
        <v>6</v>
      </c>
      <c r="B224" s="16">
        <v>618250.4935416471</v>
      </c>
      <c r="C224" s="16">
        <v>100</v>
      </c>
      <c r="D224" s="16">
        <v>9506.1547106240396</v>
      </c>
      <c r="E224" s="16">
        <v>10097.393078202249</v>
      </c>
      <c r="F224" s="16">
        <v>38267.869803368696</v>
      </c>
      <c r="G224" s="16">
        <v>85437.57661117833</v>
      </c>
      <c r="H224" s="16">
        <v>244789.70331204979</v>
      </c>
      <c r="I224" s="16">
        <v>74469.840360192844</v>
      </c>
      <c r="J224" s="16">
        <v>14752.532951906271</v>
      </c>
      <c r="K224" s="16">
        <v>50062.527047279247</v>
      </c>
      <c r="L224" s="16">
        <v>90866.895666846001</v>
      </c>
      <c r="M224" s="14"/>
      <c r="N224" s="14"/>
      <c r="O224" s="14"/>
      <c r="P224" s="14"/>
      <c r="Q224" s="14"/>
      <c r="R224" s="14"/>
      <c r="S224" s="14"/>
    </row>
    <row r="225" spans="1:19" x14ac:dyDescent="0.35">
      <c r="A225" s="15" t="s">
        <v>18</v>
      </c>
      <c r="B225" s="16">
        <v>345034.83435045165</v>
      </c>
      <c r="C225" s="16">
        <v>55.8</v>
      </c>
      <c r="D225" s="16">
        <v>4844.6715771017671</v>
      </c>
      <c r="E225" s="16">
        <v>7437.1793460699128</v>
      </c>
      <c r="F225" s="16">
        <v>20522.114054412585</v>
      </c>
      <c r="G225" s="16">
        <v>43241.623594091812</v>
      </c>
      <c r="H225" s="16">
        <v>150975.67577732223</v>
      </c>
      <c r="I225" s="16">
        <v>38337.507049067273</v>
      </c>
      <c r="J225" s="16">
        <v>5841.9620335436957</v>
      </c>
      <c r="K225" s="16">
        <v>18208.065646325318</v>
      </c>
      <c r="L225" s="16">
        <v>55626.035272517562</v>
      </c>
      <c r="M225" s="14"/>
      <c r="N225" s="14"/>
      <c r="O225" s="14"/>
      <c r="P225" s="14"/>
      <c r="Q225" s="14"/>
      <c r="R225" s="14"/>
      <c r="S225" s="14"/>
    </row>
    <row r="226" spans="1:19" x14ac:dyDescent="0.35">
      <c r="A226" s="15" t="s">
        <v>19</v>
      </c>
      <c r="B226" s="16">
        <v>150306.40698001024</v>
      </c>
      <c r="C226" s="16">
        <v>24.3</v>
      </c>
      <c r="D226" s="16">
        <v>566.64926492357893</v>
      </c>
      <c r="E226" s="16">
        <v>1129.7966980367983</v>
      </c>
      <c r="F226" s="16">
        <v>8380.3618327804033</v>
      </c>
      <c r="G226" s="16">
        <v>23963.947776139918</v>
      </c>
      <c r="H226" s="16">
        <v>54196.794156985037</v>
      </c>
      <c r="I226" s="16">
        <v>19428.012226623807</v>
      </c>
      <c r="J226" s="16">
        <v>5024.4136919276007</v>
      </c>
      <c r="K226" s="16">
        <v>16895.904335579547</v>
      </c>
      <c r="L226" s="16">
        <v>20720.526997013545</v>
      </c>
      <c r="M226" s="14"/>
      <c r="N226" s="14"/>
      <c r="O226" s="14"/>
      <c r="P226" s="14"/>
      <c r="Q226" s="14"/>
      <c r="R226" s="14"/>
      <c r="S226" s="14"/>
    </row>
    <row r="227" spans="1:19" x14ac:dyDescent="0.35">
      <c r="A227" s="15" t="s">
        <v>20</v>
      </c>
      <c r="B227" s="16">
        <v>4878.6832756435833</v>
      </c>
      <c r="C227" s="16">
        <v>0.8</v>
      </c>
      <c r="D227" s="16">
        <v>0</v>
      </c>
      <c r="E227" s="16">
        <v>10.949028589211732</v>
      </c>
      <c r="F227" s="16">
        <v>415.29527094533546</v>
      </c>
      <c r="G227" s="16">
        <v>853.59920030325679</v>
      </c>
      <c r="H227" s="16">
        <v>1184.4845002140421</v>
      </c>
      <c r="I227" s="16">
        <v>522.46129281391359</v>
      </c>
      <c r="J227" s="16">
        <v>0</v>
      </c>
      <c r="K227" s="16">
        <v>1561.5028501558527</v>
      </c>
      <c r="L227" s="16">
        <v>330.39113262196986</v>
      </c>
      <c r="M227" s="14"/>
      <c r="N227" s="14"/>
      <c r="O227" s="14"/>
      <c r="P227" s="14"/>
      <c r="Q227" s="14"/>
      <c r="R227" s="14"/>
      <c r="S227" s="14"/>
    </row>
    <row r="228" spans="1:19" x14ac:dyDescent="0.35">
      <c r="A228" s="15" t="s">
        <v>11</v>
      </c>
      <c r="B228" s="16">
        <v>118030.56893554165</v>
      </c>
      <c r="C228" s="16">
        <v>19.100000000000001</v>
      </c>
      <c r="D228" s="16">
        <v>4094.8338685986937</v>
      </c>
      <c r="E228" s="16">
        <v>1519.4680055063263</v>
      </c>
      <c r="F228" s="16">
        <v>8950.0986452303714</v>
      </c>
      <c r="G228" s="16">
        <v>17378.406040643342</v>
      </c>
      <c r="H228" s="16">
        <v>38432.748877528487</v>
      </c>
      <c r="I228" s="16">
        <v>16181.859791687848</v>
      </c>
      <c r="J228" s="16">
        <v>3886.1572264349734</v>
      </c>
      <c r="K228" s="16">
        <v>13397.054215218521</v>
      </c>
      <c r="L228" s="16">
        <v>14189.942264692934</v>
      </c>
      <c r="M228" s="14"/>
      <c r="N228" s="14"/>
      <c r="O228" s="14"/>
      <c r="P228" s="14"/>
      <c r="Q228" s="14"/>
      <c r="R228" s="14"/>
      <c r="S228" s="14"/>
    </row>
    <row r="229" spans="1:19" x14ac:dyDescent="0.35">
      <c r="A229" s="15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4"/>
      <c r="N229" s="14"/>
      <c r="O229" s="14"/>
      <c r="P229" s="14"/>
      <c r="Q229" s="14"/>
      <c r="R229" s="14"/>
      <c r="S229" s="14"/>
    </row>
    <row r="230" spans="1:19" x14ac:dyDescent="0.35">
      <c r="A230" s="13" t="s">
        <v>52</v>
      </c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</row>
    <row r="231" spans="1:19" x14ac:dyDescent="0.35">
      <c r="A231" s="15" t="s">
        <v>6</v>
      </c>
      <c r="B231" s="16">
        <v>955323.86739638145</v>
      </c>
      <c r="C231" s="16">
        <v>100</v>
      </c>
      <c r="D231" s="16">
        <v>5539.2641170819661</v>
      </c>
      <c r="E231" s="16">
        <v>10929.772958968613</v>
      </c>
      <c r="F231" s="16">
        <v>66901.386576826408</v>
      </c>
      <c r="G231" s="16">
        <v>107292.34841448454</v>
      </c>
      <c r="H231" s="16">
        <v>299997.80483226891</v>
      </c>
      <c r="I231" s="16">
        <v>167858.56005744365</v>
      </c>
      <c r="J231" s="16">
        <v>68549.083063534228</v>
      </c>
      <c r="K231" s="16">
        <v>103699.71642623184</v>
      </c>
      <c r="L231" s="16">
        <v>124555.93094953866</v>
      </c>
      <c r="M231" s="14"/>
      <c r="N231" s="14"/>
      <c r="O231" s="14"/>
      <c r="P231" s="14"/>
      <c r="Q231" s="14"/>
      <c r="R231" s="14"/>
      <c r="S231" s="14"/>
    </row>
    <row r="232" spans="1:19" x14ac:dyDescent="0.35">
      <c r="A232" s="15" t="s">
        <v>18</v>
      </c>
      <c r="B232" s="16">
        <v>853917.59796351532</v>
      </c>
      <c r="C232" s="16">
        <v>89.4</v>
      </c>
      <c r="D232" s="16">
        <v>4975.2362853974764</v>
      </c>
      <c r="E232" s="16">
        <v>8682.8174681281725</v>
      </c>
      <c r="F232" s="16">
        <v>59367.731108293163</v>
      </c>
      <c r="G232" s="16">
        <v>94698.074262905691</v>
      </c>
      <c r="H232" s="16">
        <v>271199.0484602889</v>
      </c>
      <c r="I232" s="16">
        <v>151782.5800650951</v>
      </c>
      <c r="J232" s="16">
        <v>60416.083488070908</v>
      </c>
      <c r="K232" s="16">
        <v>90214.818653111259</v>
      </c>
      <c r="L232" s="16">
        <v>112581.208172222</v>
      </c>
      <c r="M232" s="14"/>
      <c r="N232" s="14"/>
      <c r="O232" s="14"/>
      <c r="P232" s="14"/>
      <c r="Q232" s="14"/>
      <c r="R232" s="14"/>
      <c r="S232" s="14"/>
    </row>
    <row r="233" spans="1:19" x14ac:dyDescent="0.35">
      <c r="A233" s="15" t="s">
        <v>19</v>
      </c>
      <c r="B233" s="16">
        <v>73303.413563747803</v>
      </c>
      <c r="C233" s="16">
        <v>7.7</v>
      </c>
      <c r="D233" s="16">
        <v>394.77810294596298</v>
      </c>
      <c r="E233" s="16">
        <v>1014.9551130400474</v>
      </c>
      <c r="F233" s="16">
        <v>5744.8057107092973</v>
      </c>
      <c r="G233" s="16">
        <v>9521.30109488784</v>
      </c>
      <c r="H233" s="16">
        <v>19288.569151987096</v>
      </c>
      <c r="I233" s="16">
        <v>11730.627821749698</v>
      </c>
      <c r="J233" s="16">
        <v>7024.1260930934523</v>
      </c>
      <c r="K233" s="16">
        <v>10946.682729623171</v>
      </c>
      <c r="L233" s="16">
        <v>7637.5677457112051</v>
      </c>
      <c r="M233" s="14"/>
      <c r="N233" s="14"/>
      <c r="O233" s="14"/>
      <c r="P233" s="14"/>
      <c r="Q233" s="14"/>
      <c r="R233" s="14"/>
      <c r="S233" s="14"/>
    </row>
    <row r="234" spans="1:19" x14ac:dyDescent="0.35">
      <c r="A234" s="15" t="s">
        <v>20</v>
      </c>
      <c r="B234" s="16">
        <v>3624.6613055096218</v>
      </c>
      <c r="C234" s="16">
        <v>0.4</v>
      </c>
      <c r="D234" s="16">
        <v>0</v>
      </c>
      <c r="E234" s="16">
        <v>641.15381965777397</v>
      </c>
      <c r="F234" s="16">
        <v>389.96272869217393</v>
      </c>
      <c r="G234" s="16">
        <v>30.687848802720001</v>
      </c>
      <c r="H234" s="16">
        <v>1167.1669176220446</v>
      </c>
      <c r="I234" s="16">
        <v>902.78016786533158</v>
      </c>
      <c r="J234" s="16">
        <v>0</v>
      </c>
      <c r="K234" s="16">
        <v>324.73615118303996</v>
      </c>
      <c r="L234" s="16">
        <v>168.173671686538</v>
      </c>
      <c r="M234" s="14"/>
      <c r="N234" s="14"/>
      <c r="O234" s="14"/>
      <c r="P234" s="14"/>
      <c r="Q234" s="14"/>
      <c r="R234" s="14"/>
      <c r="S234" s="14"/>
    </row>
    <row r="235" spans="1:19" x14ac:dyDescent="0.35">
      <c r="A235" s="15" t="s">
        <v>11</v>
      </c>
      <c r="B235" s="16">
        <v>24478.194563608766</v>
      </c>
      <c r="C235" s="16">
        <v>2.6</v>
      </c>
      <c r="D235" s="16">
        <v>169.24972873852667</v>
      </c>
      <c r="E235" s="16">
        <v>590.84655814262135</v>
      </c>
      <c r="F235" s="16">
        <v>1398.8870291317685</v>
      </c>
      <c r="G235" s="16">
        <v>3042.2852078882906</v>
      </c>
      <c r="H235" s="16">
        <v>8343.0203023708618</v>
      </c>
      <c r="I235" s="16">
        <v>3442.5720027335251</v>
      </c>
      <c r="J235" s="16">
        <v>1108.8734823698651</v>
      </c>
      <c r="K235" s="16">
        <v>2213.4788923143806</v>
      </c>
      <c r="L235" s="16">
        <v>4168.9813599189056</v>
      </c>
      <c r="M235" s="14"/>
      <c r="N235" s="14"/>
      <c r="O235" s="14"/>
      <c r="P235" s="14"/>
      <c r="Q235" s="14"/>
      <c r="R235" s="14"/>
      <c r="S235" s="14"/>
    </row>
    <row r="236" spans="1:19" x14ac:dyDescent="0.35">
      <c r="A236" s="15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4"/>
      <c r="N236" s="14"/>
      <c r="O236" s="14"/>
      <c r="P236" s="14"/>
      <c r="Q236" s="14"/>
      <c r="R236" s="14"/>
      <c r="S236" s="14"/>
    </row>
    <row r="237" spans="1:19" x14ac:dyDescent="0.35">
      <c r="A237" s="13" t="s">
        <v>53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</row>
    <row r="238" spans="1:19" x14ac:dyDescent="0.35">
      <c r="A238" s="15" t="s">
        <v>6</v>
      </c>
      <c r="B238" s="16">
        <v>1285064.0552836987</v>
      </c>
      <c r="C238" s="16">
        <v>100</v>
      </c>
      <c r="D238" s="16">
        <v>17297.846711973503</v>
      </c>
      <c r="E238" s="16">
        <v>9841.3519099951118</v>
      </c>
      <c r="F238" s="16">
        <v>36837.786749898616</v>
      </c>
      <c r="G238" s="16">
        <v>171925.71856968832</v>
      </c>
      <c r="H238" s="16">
        <v>593078.14933149959</v>
      </c>
      <c r="I238" s="16">
        <v>222185.10600126584</v>
      </c>
      <c r="J238" s="16">
        <v>18554.080288140103</v>
      </c>
      <c r="K238" s="16">
        <v>81258.697532250662</v>
      </c>
      <c r="L238" s="16">
        <v>134085.31818898738</v>
      </c>
      <c r="M238" s="14"/>
      <c r="N238" s="14"/>
      <c r="O238" s="14"/>
      <c r="P238" s="14"/>
      <c r="Q238" s="14"/>
      <c r="R238" s="14"/>
      <c r="S238" s="14"/>
    </row>
    <row r="239" spans="1:19" x14ac:dyDescent="0.35">
      <c r="A239" s="15" t="s">
        <v>18</v>
      </c>
      <c r="B239" s="16">
        <v>586266.28605124843</v>
      </c>
      <c r="C239" s="16">
        <f>B239/B238*100</f>
        <v>45.621561325347372</v>
      </c>
      <c r="D239" s="16">
        <v>6491.5204931385706</v>
      </c>
      <c r="E239" s="16">
        <v>7377.0118244040796</v>
      </c>
      <c r="F239" s="16">
        <v>14714.484635464956</v>
      </c>
      <c r="G239" s="16">
        <v>77687.466138613148</v>
      </c>
      <c r="H239" s="16">
        <v>326736.50736613537</v>
      </c>
      <c r="I239" s="16">
        <v>75243.4481034122</v>
      </c>
      <c r="J239" s="16">
        <v>6431.0331589479329</v>
      </c>
      <c r="K239" s="16">
        <v>21139.972911812351</v>
      </c>
      <c r="L239" s="16">
        <v>50444.841419320066</v>
      </c>
      <c r="M239" s="14"/>
      <c r="N239" s="14"/>
      <c r="O239" s="14"/>
      <c r="P239" s="14"/>
      <c r="Q239" s="14"/>
      <c r="R239" s="14"/>
      <c r="S239" s="14"/>
    </row>
    <row r="240" spans="1:19" x14ac:dyDescent="0.35">
      <c r="A240" s="15" t="s">
        <v>19</v>
      </c>
      <c r="B240" s="16">
        <v>180985.00812357216</v>
      </c>
      <c r="C240" s="16">
        <f>B240/B238*100</f>
        <v>14.083734377242136</v>
      </c>
      <c r="D240" s="16">
        <v>5809.2254500281297</v>
      </c>
      <c r="E240" s="16">
        <v>1801.4126871162186</v>
      </c>
      <c r="F240" s="16">
        <v>4972.8270147865242</v>
      </c>
      <c r="G240" s="16">
        <v>28557.315079134285</v>
      </c>
      <c r="H240" s="16">
        <v>77515.068428969273</v>
      </c>
      <c r="I240" s="16">
        <v>21603.573520568654</v>
      </c>
      <c r="J240" s="16">
        <v>5538.0116332801936</v>
      </c>
      <c r="K240" s="16">
        <v>11321.274875260577</v>
      </c>
      <c r="L240" s="16">
        <v>23866.299434428242</v>
      </c>
      <c r="M240" s="14"/>
      <c r="N240" s="14"/>
      <c r="O240" s="14"/>
      <c r="P240" s="14"/>
      <c r="Q240" s="14"/>
      <c r="R240" s="14"/>
      <c r="S240" s="14"/>
    </row>
    <row r="241" spans="1:19" x14ac:dyDescent="0.35">
      <c r="A241" s="15" t="s">
        <v>20</v>
      </c>
      <c r="B241" s="16">
        <v>94635.807811673745</v>
      </c>
      <c r="C241" s="16">
        <f>B241/B238*100</f>
        <v>7.3642872059619906</v>
      </c>
      <c r="D241" s="16">
        <v>2770.6795400782403</v>
      </c>
      <c r="E241" s="16">
        <v>1</v>
      </c>
      <c r="F241" s="16">
        <v>7624.7680629995057</v>
      </c>
      <c r="G241" s="16">
        <v>2168.6701486769389</v>
      </c>
      <c r="H241" s="16">
        <v>7354.5692512143778</v>
      </c>
      <c r="I241" s="16">
        <v>55487.757039036442</v>
      </c>
      <c r="J241" s="16">
        <v>242.17503994799998</v>
      </c>
      <c r="K241" s="16">
        <v>18638.742953673998</v>
      </c>
      <c r="L241" s="16">
        <v>347.4457760462667</v>
      </c>
      <c r="M241" s="14"/>
      <c r="N241" s="14"/>
      <c r="O241" s="14"/>
      <c r="P241" s="14"/>
      <c r="Q241" s="14"/>
      <c r="R241" s="14"/>
      <c r="S241" s="14"/>
    </row>
    <row r="242" spans="1:19" x14ac:dyDescent="0.35">
      <c r="A242" s="15" t="s">
        <v>11</v>
      </c>
      <c r="B242" s="16">
        <v>423176.95329720445</v>
      </c>
      <c r="C242" s="16">
        <f>B242/B238*100</f>
        <v>32.930417091448511</v>
      </c>
      <c r="D242" s="16">
        <v>2226.4212287285663</v>
      </c>
      <c r="E242" s="16">
        <v>661.92739847481414</v>
      </c>
      <c r="F242" s="16">
        <v>9525.7070366476255</v>
      </c>
      <c r="G242" s="16">
        <v>63512.26720326396</v>
      </c>
      <c r="H242" s="16">
        <v>181472.00428518059</v>
      </c>
      <c r="I242" s="16">
        <v>69850.32733824852</v>
      </c>
      <c r="J242" s="16">
        <v>6342.8604559639762</v>
      </c>
      <c r="K242" s="16">
        <v>30158.706791503726</v>
      </c>
      <c r="L242" s="16">
        <v>59426.731559192805</v>
      </c>
      <c r="M242" s="14"/>
      <c r="N242" s="14"/>
      <c r="O242" s="14"/>
      <c r="P242" s="14"/>
      <c r="Q242" s="14"/>
      <c r="R242" s="14"/>
      <c r="S242" s="14"/>
    </row>
    <row r="243" spans="1:19" x14ac:dyDescent="0.35">
      <c r="A243" s="15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4"/>
      <c r="N243" s="14"/>
      <c r="O243" s="14"/>
      <c r="P243" s="14"/>
      <c r="Q243" s="14"/>
      <c r="R243" s="14"/>
      <c r="S243" s="14"/>
    </row>
    <row r="244" spans="1:19" x14ac:dyDescent="0.35">
      <c r="A244" s="13" t="s">
        <v>54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</row>
    <row r="245" spans="1:19" x14ac:dyDescent="0.35">
      <c r="A245" s="15" t="s">
        <v>6</v>
      </c>
      <c r="B245" s="16">
        <v>229568.92315660097</v>
      </c>
      <c r="C245" s="16">
        <v>100</v>
      </c>
      <c r="D245" s="16">
        <v>5664.8009663025041</v>
      </c>
      <c r="E245" s="16">
        <v>1811.3697558471367</v>
      </c>
      <c r="F245" s="16">
        <v>12636.687181596975</v>
      </c>
      <c r="G245" s="16">
        <v>19622.100058013842</v>
      </c>
      <c r="H245" s="16">
        <v>68297.663533188548</v>
      </c>
      <c r="I245" s="16">
        <v>75605.128577119671</v>
      </c>
      <c r="J245" s="16">
        <v>1408.3151577300794</v>
      </c>
      <c r="K245" s="16">
        <v>26559.238139917492</v>
      </c>
      <c r="L245" s="16">
        <v>17963.619786884752</v>
      </c>
      <c r="M245" s="14"/>
      <c r="N245" s="14"/>
      <c r="O245" s="14"/>
      <c r="P245" s="14"/>
      <c r="Q245" s="14"/>
      <c r="R245" s="14"/>
      <c r="S245" s="14"/>
    </row>
    <row r="246" spans="1:19" x14ac:dyDescent="0.35">
      <c r="A246" s="15" t="s">
        <v>18</v>
      </c>
      <c r="B246" s="16">
        <v>70358.480192365198</v>
      </c>
      <c r="C246" s="16">
        <v>30.6</v>
      </c>
      <c r="D246" s="16">
        <v>2944.9616036183461</v>
      </c>
      <c r="E246" s="16">
        <v>551.84909790952327</v>
      </c>
      <c r="F246" s="16">
        <v>2116.1999008188523</v>
      </c>
      <c r="G246" s="16">
        <v>8400.6381160723449</v>
      </c>
      <c r="H246" s="16">
        <v>34804.827940300223</v>
      </c>
      <c r="I246" s="16">
        <v>10192.839449035457</v>
      </c>
      <c r="J246" s="16">
        <v>668.62575368449325</v>
      </c>
      <c r="K246" s="16">
        <v>2629.37836777844</v>
      </c>
      <c r="L246" s="16">
        <v>8049.1599631474937</v>
      </c>
      <c r="M246" s="14"/>
      <c r="N246" s="14"/>
      <c r="O246" s="14"/>
      <c r="P246" s="14"/>
      <c r="Q246" s="14"/>
      <c r="R246" s="14"/>
      <c r="S246" s="14"/>
    </row>
    <row r="247" spans="1:19" x14ac:dyDescent="0.35">
      <c r="A247" s="15" t="s">
        <v>19</v>
      </c>
      <c r="B247" s="16">
        <v>33212.057167399638</v>
      </c>
      <c r="C247" s="16">
        <v>14.5</v>
      </c>
      <c r="D247" s="16">
        <v>461.96897494112653</v>
      </c>
      <c r="E247" s="16">
        <v>937.95879278894847</v>
      </c>
      <c r="F247" s="16">
        <v>697.65572063796242</v>
      </c>
      <c r="G247" s="16">
        <v>4928.2005806488705</v>
      </c>
      <c r="H247" s="16">
        <v>16056.909852429219</v>
      </c>
      <c r="I247" s="16">
        <v>3829.4155783597844</v>
      </c>
      <c r="J247" s="16">
        <v>640.57769966361184</v>
      </c>
      <c r="K247" s="16">
        <v>1601.5858167451072</v>
      </c>
      <c r="L247" s="16">
        <v>4057.7841511849883</v>
      </c>
      <c r="M247" s="14"/>
      <c r="N247" s="14"/>
      <c r="O247" s="14"/>
      <c r="P247" s="14"/>
      <c r="Q247" s="14"/>
      <c r="R247" s="14"/>
      <c r="S247" s="14"/>
    </row>
    <row r="248" spans="1:19" x14ac:dyDescent="0.35">
      <c r="A248" s="15" t="s">
        <v>20</v>
      </c>
      <c r="B248" s="16">
        <v>90147.514634234627</v>
      </c>
      <c r="C248" s="16">
        <v>39.299999999999997</v>
      </c>
      <c r="D248" s="16">
        <v>1814.9844403119998</v>
      </c>
      <c r="E248" s="16">
        <v>1</v>
      </c>
      <c r="F248" s="16">
        <v>7559.8746772840295</v>
      </c>
      <c r="G248" s="16">
        <v>1807.9844403119998</v>
      </c>
      <c r="H248" s="16">
        <v>4783.3218067343314</v>
      </c>
      <c r="I248" s="16">
        <v>55325.426367501699</v>
      </c>
      <c r="J248" s="16">
        <v>1</v>
      </c>
      <c r="K248" s="16">
        <v>18638.742953673998</v>
      </c>
      <c r="L248" s="16">
        <v>215.17994841659393</v>
      </c>
      <c r="M248" s="14"/>
      <c r="N248" s="14"/>
      <c r="O248" s="14"/>
      <c r="P248" s="14"/>
      <c r="Q248" s="14"/>
      <c r="R248" s="14"/>
      <c r="S248" s="14"/>
    </row>
    <row r="249" spans="1:19" x14ac:dyDescent="0.35">
      <c r="A249" s="15" t="s">
        <v>11</v>
      </c>
      <c r="B249" s="16">
        <v>35850.871162601528</v>
      </c>
      <c r="C249" s="16">
        <v>15.6</v>
      </c>
      <c r="D249" s="16">
        <v>442.88594743103152</v>
      </c>
      <c r="E249" s="16">
        <v>320.56186514866528</v>
      </c>
      <c r="F249" s="16">
        <v>2262.9568828561314</v>
      </c>
      <c r="G249" s="16">
        <v>4485.2769209806247</v>
      </c>
      <c r="H249" s="16">
        <v>12652.603933724768</v>
      </c>
      <c r="I249" s="16">
        <v>6257.4471822227342</v>
      </c>
      <c r="J249" s="16">
        <v>98.111704381974221</v>
      </c>
      <c r="K249" s="16">
        <v>3689.5310017199458</v>
      </c>
      <c r="L249" s="16">
        <v>5641.495724135676</v>
      </c>
      <c r="M249" s="14"/>
      <c r="N249" s="14"/>
      <c r="O249" s="14"/>
      <c r="P249" s="14"/>
      <c r="Q249" s="14"/>
      <c r="R249" s="14"/>
      <c r="S249" s="14"/>
    </row>
    <row r="250" spans="1:19" x14ac:dyDescent="0.35">
      <c r="A250" s="15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4"/>
      <c r="N250" s="14"/>
      <c r="O250" s="14"/>
      <c r="P250" s="14"/>
      <c r="Q250" s="14"/>
      <c r="R250" s="14"/>
      <c r="S250" s="14"/>
    </row>
    <row r="251" spans="1:19" x14ac:dyDescent="0.35">
      <c r="A251" s="13" t="s">
        <v>55</v>
      </c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</row>
    <row r="252" spans="1:19" x14ac:dyDescent="0.35">
      <c r="A252" s="15" t="s">
        <v>6</v>
      </c>
      <c r="B252" s="16">
        <v>216395.07694810035</v>
      </c>
      <c r="C252" s="16">
        <v>100</v>
      </c>
      <c r="D252" s="16">
        <v>5978.8787400975252</v>
      </c>
      <c r="E252" s="16">
        <v>1815.5520461445003</v>
      </c>
      <c r="F252" s="16">
        <v>1352.7923214810951</v>
      </c>
      <c r="G252" s="16">
        <v>26335.418115910194</v>
      </c>
      <c r="H252" s="16">
        <v>124787.83243985359</v>
      </c>
      <c r="I252" s="16">
        <v>28258.48779896996</v>
      </c>
      <c r="J252" s="16">
        <v>2970.6337056306161</v>
      </c>
      <c r="K252" s="16">
        <v>5073.9981424198377</v>
      </c>
      <c r="L252" s="16">
        <v>19821.483637592923</v>
      </c>
      <c r="M252" s="14"/>
      <c r="N252" s="14"/>
      <c r="O252" s="14"/>
      <c r="P252" s="14"/>
      <c r="Q252" s="14"/>
      <c r="R252" s="14"/>
      <c r="S252" s="14"/>
    </row>
    <row r="253" spans="1:19" x14ac:dyDescent="0.35">
      <c r="A253" s="15" t="s">
        <v>18</v>
      </c>
      <c r="B253" s="16">
        <v>99118.773258681351</v>
      </c>
      <c r="C253" s="16">
        <v>45.8</v>
      </c>
      <c r="D253" s="16">
        <v>683.11953758237632</v>
      </c>
      <c r="E253" s="16">
        <v>1635.1117086644999</v>
      </c>
      <c r="F253" s="16">
        <v>410.86946099908005</v>
      </c>
      <c r="G253" s="16">
        <v>10287.653679415893</v>
      </c>
      <c r="H253" s="16">
        <v>63889.183225806839</v>
      </c>
      <c r="I253" s="16">
        <v>17450.351497551208</v>
      </c>
      <c r="J253" s="16">
        <v>302.76376993614417</v>
      </c>
      <c r="K253" s="16">
        <v>672.38081958058001</v>
      </c>
      <c r="L253" s="16">
        <v>3787.3395591446538</v>
      </c>
      <c r="M253" s="14"/>
      <c r="N253" s="14"/>
      <c r="O253" s="14"/>
      <c r="P253" s="14"/>
      <c r="Q253" s="14"/>
      <c r="R253" s="14"/>
      <c r="S253" s="14"/>
    </row>
    <row r="254" spans="1:19" x14ac:dyDescent="0.35">
      <c r="A254" s="15" t="s">
        <v>19</v>
      </c>
      <c r="B254" s="16">
        <v>46119.622499400219</v>
      </c>
      <c r="C254" s="16">
        <v>21.3</v>
      </c>
      <c r="D254" s="16">
        <v>4115.5840132619405</v>
      </c>
      <c r="E254" s="16">
        <v>180.44033747999998</v>
      </c>
      <c r="F254" s="16">
        <v>694.11695240574261</v>
      </c>
      <c r="G254" s="16">
        <v>5178.3132519212186</v>
      </c>
      <c r="H254" s="16">
        <v>20447.674255136768</v>
      </c>
      <c r="I254" s="16">
        <v>3651.3560408044168</v>
      </c>
      <c r="J254" s="16">
        <v>2026.6472638985981</v>
      </c>
      <c r="K254" s="16">
        <v>3327.5044250249998</v>
      </c>
      <c r="L254" s="16">
        <v>6497.9859594664849</v>
      </c>
      <c r="M254" s="14"/>
      <c r="N254" s="14"/>
      <c r="O254" s="14"/>
      <c r="P254" s="14"/>
      <c r="Q254" s="14"/>
      <c r="R254" s="14"/>
      <c r="S254" s="14"/>
    </row>
    <row r="255" spans="1:19" x14ac:dyDescent="0.35">
      <c r="A255" s="15" t="s">
        <v>20</v>
      </c>
      <c r="B255" s="16">
        <v>1033.5860660262999</v>
      </c>
      <c r="C255" s="16">
        <v>0.5</v>
      </c>
      <c r="D255" s="16">
        <v>954.86874769999997</v>
      </c>
      <c r="E255" s="16">
        <v>0</v>
      </c>
      <c r="F255" s="16">
        <v>0</v>
      </c>
      <c r="G255" s="16">
        <v>39.358659163150001</v>
      </c>
      <c r="H255" s="16">
        <v>39.358659163150001</v>
      </c>
      <c r="I255" s="16">
        <v>0</v>
      </c>
      <c r="J255" s="16">
        <v>0</v>
      </c>
      <c r="K255" s="16">
        <v>0</v>
      </c>
      <c r="L255" s="16">
        <v>0</v>
      </c>
      <c r="M255" s="14"/>
      <c r="N255" s="14"/>
      <c r="O255" s="14"/>
      <c r="P255" s="14"/>
      <c r="Q255" s="14"/>
      <c r="R255" s="14"/>
      <c r="S255" s="14"/>
    </row>
    <row r="256" spans="1:19" x14ac:dyDescent="0.35">
      <c r="A256" s="15" t="s">
        <v>11</v>
      </c>
      <c r="B256" s="16">
        <v>70123.095123992505</v>
      </c>
      <c r="C256" s="16">
        <v>32.4</v>
      </c>
      <c r="D256" s="16">
        <v>225.30644155320829</v>
      </c>
      <c r="E256" s="16">
        <v>0</v>
      </c>
      <c r="F256" s="16">
        <v>247.80590807627232</v>
      </c>
      <c r="G256" s="16">
        <v>10830.092525409933</v>
      </c>
      <c r="H256" s="16">
        <v>40411.61629974682</v>
      </c>
      <c r="I256" s="16">
        <v>7156.7802606143341</v>
      </c>
      <c r="J256" s="16">
        <v>641.22267179587391</v>
      </c>
      <c r="K256" s="16">
        <v>1074.1128978142576</v>
      </c>
      <c r="L256" s="16">
        <v>9536.1581189817844</v>
      </c>
      <c r="M256" s="14"/>
      <c r="N256" s="14"/>
      <c r="O256" s="14"/>
      <c r="P256" s="14"/>
      <c r="Q256" s="14"/>
      <c r="R256" s="14"/>
      <c r="S256" s="14"/>
    </row>
    <row r="257" spans="1:19" x14ac:dyDescent="0.35">
      <c r="A257" s="15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4"/>
      <c r="N257" s="14"/>
      <c r="O257" s="14"/>
      <c r="P257" s="14"/>
      <c r="Q257" s="14"/>
      <c r="R257" s="14"/>
      <c r="S257" s="14"/>
    </row>
    <row r="258" spans="1:19" x14ac:dyDescent="0.35">
      <c r="A258" s="13" t="s">
        <v>56</v>
      </c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</row>
    <row r="259" spans="1:19" x14ac:dyDescent="0.35">
      <c r="A259" s="15" t="s">
        <v>6</v>
      </c>
      <c r="B259" s="16">
        <v>372505.21657208382</v>
      </c>
      <c r="C259" s="16">
        <v>100</v>
      </c>
      <c r="D259" s="16">
        <v>2540.6651593556167</v>
      </c>
      <c r="E259" s="16">
        <v>3019.5291291699687</v>
      </c>
      <c r="F259" s="16">
        <v>9901.6952266319058</v>
      </c>
      <c r="G259" s="16">
        <v>52460.735754361798</v>
      </c>
      <c r="H259" s="16">
        <v>175198.36739618637</v>
      </c>
      <c r="I259" s="16">
        <v>49288.662568986983</v>
      </c>
      <c r="J259" s="16">
        <v>8527.2518805233667</v>
      </c>
      <c r="K259" s="16">
        <v>22596.699898045415</v>
      </c>
      <c r="L259" s="16">
        <v>48971.609558822653</v>
      </c>
      <c r="M259" s="14"/>
      <c r="N259" s="14"/>
      <c r="O259" s="14"/>
      <c r="P259" s="14"/>
      <c r="Q259" s="14"/>
      <c r="R259" s="14"/>
      <c r="S259" s="14"/>
    </row>
    <row r="260" spans="1:19" x14ac:dyDescent="0.35">
      <c r="A260" s="15" t="s">
        <v>18</v>
      </c>
      <c r="B260" s="16">
        <v>176506.73662504528</v>
      </c>
      <c r="C260" s="16">
        <v>47.4</v>
      </c>
      <c r="D260" s="16">
        <v>1271.538667198286</v>
      </c>
      <c r="E260" s="16">
        <v>2886.3149926056421</v>
      </c>
      <c r="F260" s="16">
        <v>5257.0272133574945</v>
      </c>
      <c r="G260" s="16">
        <v>23067.428242269776</v>
      </c>
      <c r="H260" s="16">
        <v>92441.577182509514</v>
      </c>
      <c r="I260" s="16">
        <v>22870.813858996706</v>
      </c>
      <c r="J260" s="16">
        <v>2742.7509165007796</v>
      </c>
      <c r="K260" s="16">
        <v>7977.1238678169639</v>
      </c>
      <c r="L260" s="16">
        <v>17992.161683790229</v>
      </c>
      <c r="M260" s="14"/>
      <c r="N260" s="14"/>
      <c r="O260" s="14"/>
      <c r="P260" s="14"/>
      <c r="Q260" s="14"/>
      <c r="R260" s="14"/>
      <c r="S260" s="14"/>
    </row>
    <row r="261" spans="1:19" x14ac:dyDescent="0.35">
      <c r="A261" s="15" t="s">
        <v>19</v>
      </c>
      <c r="B261" s="16">
        <v>40668.496857659658</v>
      </c>
      <c r="C261" s="16">
        <v>10.9</v>
      </c>
      <c r="D261" s="16">
        <v>374.87267956897631</v>
      </c>
      <c r="E261" s="16">
        <v>0</v>
      </c>
      <c r="F261" s="16">
        <v>1541.9575393132111</v>
      </c>
      <c r="G261" s="16">
        <v>5485.5286084278641</v>
      </c>
      <c r="H261" s="16">
        <v>16891.971780135173</v>
      </c>
      <c r="I261" s="16">
        <v>5448.3224401231619</v>
      </c>
      <c r="J261" s="16">
        <v>1602.5416579689763</v>
      </c>
      <c r="K261" s="16">
        <v>4503.9390386512223</v>
      </c>
      <c r="L261" s="16">
        <v>4819.3631134710604</v>
      </c>
      <c r="M261" s="14"/>
      <c r="N261" s="14"/>
      <c r="O261" s="14"/>
      <c r="P261" s="14"/>
      <c r="Q261" s="14"/>
      <c r="R261" s="14"/>
      <c r="S261" s="14"/>
    </row>
    <row r="262" spans="1:19" x14ac:dyDescent="0.35">
      <c r="A262" s="15" t="s">
        <v>20</v>
      </c>
      <c r="B262" s="16">
        <v>1820.48316567136</v>
      </c>
      <c r="C262" s="16">
        <v>0.5</v>
      </c>
      <c r="D262" s="16">
        <v>0</v>
      </c>
      <c r="E262" s="16">
        <v>0</v>
      </c>
      <c r="F262" s="16">
        <v>0</v>
      </c>
      <c r="G262" s="16">
        <v>241.17503994799998</v>
      </c>
      <c r="H262" s="16">
        <v>1253.8512837722399</v>
      </c>
      <c r="I262" s="16">
        <v>84.281802003119992</v>
      </c>
      <c r="J262" s="16">
        <v>241.17503994799998</v>
      </c>
      <c r="K262" s="16">
        <v>0</v>
      </c>
      <c r="L262" s="16">
        <v>0</v>
      </c>
      <c r="M262" s="14"/>
      <c r="N262" s="14"/>
      <c r="O262" s="14"/>
      <c r="P262" s="14"/>
      <c r="Q262" s="14"/>
      <c r="R262" s="14"/>
      <c r="S262" s="14"/>
    </row>
    <row r="263" spans="1:19" x14ac:dyDescent="0.35">
      <c r="A263" s="15" t="s">
        <v>11</v>
      </c>
      <c r="B263" s="16">
        <v>153509.49992370754</v>
      </c>
      <c r="C263" s="16">
        <v>41.2</v>
      </c>
      <c r="D263" s="16">
        <v>894.25381258835432</v>
      </c>
      <c r="E263" s="16">
        <v>133.21413656432665</v>
      </c>
      <c r="F263" s="16">
        <v>3102.7104739611996</v>
      </c>
      <c r="G263" s="16">
        <v>23666.603863716158</v>
      </c>
      <c r="H263" s="16">
        <v>64610.967149769451</v>
      </c>
      <c r="I263" s="16">
        <v>20885.244467863991</v>
      </c>
      <c r="J263" s="16">
        <v>3940.784266105612</v>
      </c>
      <c r="K263" s="16">
        <v>10115.63699157723</v>
      </c>
      <c r="L263" s="16">
        <v>26160.084761561364</v>
      </c>
      <c r="M263" s="14"/>
      <c r="N263" s="14"/>
      <c r="O263" s="14"/>
      <c r="P263" s="14"/>
      <c r="Q263" s="14"/>
      <c r="R263" s="14"/>
      <c r="S263" s="14"/>
    </row>
    <row r="264" spans="1:19" x14ac:dyDescent="0.35">
      <c r="A264" s="15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4"/>
      <c r="N264" s="14"/>
      <c r="O264" s="14"/>
      <c r="P264" s="14"/>
      <c r="Q264" s="14"/>
      <c r="R264" s="14"/>
      <c r="S264" s="14"/>
    </row>
    <row r="265" spans="1:19" x14ac:dyDescent="0.35">
      <c r="A265" s="13" t="s">
        <v>57</v>
      </c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</row>
    <row r="266" spans="1:19" x14ac:dyDescent="0.35">
      <c r="A266" s="15" t="s">
        <v>6</v>
      </c>
      <c r="B266" s="16">
        <v>466594.83860691369</v>
      </c>
      <c r="C266" s="16">
        <v>100</v>
      </c>
      <c r="D266" s="16">
        <v>3113.5018462178587</v>
      </c>
      <c r="E266" s="16">
        <v>3194.9009788335061</v>
      </c>
      <c r="F266" s="16">
        <v>12946.612020188641</v>
      </c>
      <c r="G266" s="16">
        <v>73507.46464140249</v>
      </c>
      <c r="H266" s="16">
        <v>224794.28596227113</v>
      </c>
      <c r="I266" s="16">
        <v>69032.827056189213</v>
      </c>
      <c r="J266" s="16">
        <v>5647.8795442560386</v>
      </c>
      <c r="K266" s="16">
        <v>27028.761351867906</v>
      </c>
      <c r="L266" s="16">
        <v>47328.605205687061</v>
      </c>
      <c r="M266" s="14"/>
      <c r="N266" s="14"/>
      <c r="O266" s="14"/>
      <c r="P266" s="14"/>
      <c r="Q266" s="14"/>
      <c r="R266" s="14"/>
      <c r="S266" s="14"/>
    </row>
    <row r="267" spans="1:19" x14ac:dyDescent="0.35">
      <c r="A267" s="15" t="s">
        <v>18</v>
      </c>
      <c r="B267" s="16">
        <v>240282.29597515665</v>
      </c>
      <c r="C267" s="16">
        <v>51.5</v>
      </c>
      <c r="D267" s="16">
        <v>1591.9006847395615</v>
      </c>
      <c r="E267" s="16">
        <v>2303.7360252244134</v>
      </c>
      <c r="F267" s="16">
        <v>6930.3880602895306</v>
      </c>
      <c r="G267" s="16">
        <v>35931.746100855125</v>
      </c>
      <c r="H267" s="16">
        <v>135600.91901751878</v>
      </c>
      <c r="I267" s="16">
        <v>24729.443297828831</v>
      </c>
      <c r="J267" s="16">
        <v>2716.8927188265147</v>
      </c>
      <c r="K267" s="16">
        <v>9861.0898566363649</v>
      </c>
      <c r="L267" s="16">
        <v>20616.180213237691</v>
      </c>
      <c r="M267" s="14"/>
      <c r="N267" s="14"/>
      <c r="O267" s="14"/>
      <c r="P267" s="14"/>
      <c r="Q267" s="14"/>
      <c r="R267" s="14"/>
      <c r="S267" s="14"/>
    </row>
    <row r="268" spans="1:19" x14ac:dyDescent="0.35">
      <c r="A268" s="15" t="s">
        <v>19</v>
      </c>
      <c r="B268" s="16">
        <v>60984.831599112644</v>
      </c>
      <c r="C268" s="16">
        <v>13.1</v>
      </c>
      <c r="D268" s="16">
        <v>856.79978225608613</v>
      </c>
      <c r="E268" s="16">
        <v>683.01355684727037</v>
      </c>
      <c r="F268" s="16">
        <v>2039.0968024296083</v>
      </c>
      <c r="G268" s="16">
        <v>12965.272638136332</v>
      </c>
      <c r="H268" s="16">
        <v>24118.512541268123</v>
      </c>
      <c r="I268" s="16">
        <v>8674.4794612812948</v>
      </c>
      <c r="J268" s="16">
        <v>1268.2450117490071</v>
      </c>
      <c r="K268" s="16">
        <v>1888.245594839248</v>
      </c>
      <c r="L268" s="16">
        <v>8491.1662103057133</v>
      </c>
      <c r="M268" s="14"/>
      <c r="N268" s="14"/>
      <c r="O268" s="14"/>
      <c r="P268" s="14"/>
      <c r="Q268" s="14"/>
      <c r="R268" s="14"/>
      <c r="S268" s="14"/>
    </row>
    <row r="269" spans="1:19" x14ac:dyDescent="0.35">
      <c r="A269" s="15" t="s">
        <v>20</v>
      </c>
      <c r="B269" s="16">
        <v>1634.2239457414571</v>
      </c>
      <c r="C269" s="16">
        <v>0.4</v>
      </c>
      <c r="D269" s="16">
        <v>0.82635206624000002</v>
      </c>
      <c r="E269" s="16">
        <v>0</v>
      </c>
      <c r="F269" s="16">
        <v>64.89338571547637</v>
      </c>
      <c r="G269" s="16">
        <v>80.152009253789004</v>
      </c>
      <c r="H269" s="16">
        <v>1278.0375015446557</v>
      </c>
      <c r="I269" s="16">
        <v>78.048869531622998</v>
      </c>
      <c r="J269" s="16">
        <v>0</v>
      </c>
      <c r="K269" s="16">
        <v>0</v>
      </c>
      <c r="L269" s="16">
        <v>132.26582762967271</v>
      </c>
      <c r="M269" s="14"/>
      <c r="N269" s="14"/>
      <c r="O269" s="14"/>
      <c r="P269" s="14"/>
      <c r="Q269" s="14"/>
      <c r="R269" s="14"/>
      <c r="S269" s="14"/>
    </row>
    <row r="270" spans="1:19" x14ac:dyDescent="0.35">
      <c r="A270" s="15" t="s">
        <v>11</v>
      </c>
      <c r="B270" s="16">
        <v>163693.48708690287</v>
      </c>
      <c r="C270" s="16">
        <v>35.1</v>
      </c>
      <c r="D270" s="16">
        <v>663.97502715597204</v>
      </c>
      <c r="E270" s="16">
        <v>208.15139676182216</v>
      </c>
      <c r="F270" s="16">
        <v>3912.2337717540227</v>
      </c>
      <c r="G270" s="16">
        <v>24530.293893157243</v>
      </c>
      <c r="H270" s="16">
        <v>63796.816901939565</v>
      </c>
      <c r="I270" s="16">
        <v>35550.85542754746</v>
      </c>
      <c r="J270" s="16">
        <v>1662.7418136805163</v>
      </c>
      <c r="K270" s="16">
        <v>15279.425900392298</v>
      </c>
      <c r="L270" s="16">
        <v>18088.992954513986</v>
      </c>
      <c r="M270" s="14"/>
      <c r="N270" s="14"/>
      <c r="O270" s="14"/>
      <c r="P270" s="14"/>
      <c r="Q270" s="14"/>
      <c r="R270" s="14"/>
      <c r="S270" s="14"/>
    </row>
    <row r="271" spans="1:19" x14ac:dyDescent="0.35">
      <c r="A271" s="15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4"/>
      <c r="N271" s="14"/>
      <c r="O271" s="14"/>
      <c r="P271" s="14"/>
      <c r="Q271" s="14"/>
      <c r="R271" s="14"/>
      <c r="S271" s="14"/>
    </row>
    <row r="272" spans="1:19" x14ac:dyDescent="0.35">
      <c r="A272" s="13" t="s">
        <v>58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</row>
    <row r="273" spans="1:19" x14ac:dyDescent="0.35">
      <c r="A273" s="15" t="s">
        <v>6</v>
      </c>
      <c r="B273" s="16">
        <v>3144553.7610455453</v>
      </c>
      <c r="C273" s="16">
        <v>100</v>
      </c>
      <c r="D273" s="16">
        <v>46049.062202391426</v>
      </c>
      <c r="E273" s="16">
        <v>57509.491862106792</v>
      </c>
      <c r="F273" s="16">
        <v>212304.0104734737</v>
      </c>
      <c r="G273" s="16">
        <v>410523.96238364198</v>
      </c>
      <c r="H273" s="16">
        <v>1097460.2088292816</v>
      </c>
      <c r="I273" s="16">
        <v>544599.13264399301</v>
      </c>
      <c r="J273" s="16">
        <v>139889.93206902395</v>
      </c>
      <c r="K273" s="16">
        <v>269979.68831244123</v>
      </c>
      <c r="L273" s="16">
        <v>366238.27226919204</v>
      </c>
      <c r="M273" s="14"/>
      <c r="N273" s="14"/>
      <c r="O273" s="14"/>
      <c r="P273" s="14"/>
      <c r="Q273" s="14"/>
      <c r="R273" s="14"/>
      <c r="S273" s="14"/>
    </row>
    <row r="274" spans="1:19" x14ac:dyDescent="0.35">
      <c r="A274" s="15" t="s">
        <v>18</v>
      </c>
      <c r="B274" s="16">
        <v>2630002.0055653574</v>
      </c>
      <c r="C274" s="16">
        <f>B274/B273*100</f>
        <v>83.636732122235927</v>
      </c>
      <c r="D274" s="16">
        <v>41937.692812941998</v>
      </c>
      <c r="E274" s="16">
        <v>48422.165035284735</v>
      </c>
      <c r="F274" s="16">
        <v>177743.97860196448</v>
      </c>
      <c r="G274" s="16">
        <v>341740.28551660926</v>
      </c>
      <c r="H274" s="16">
        <v>925738.44369791041</v>
      </c>
      <c r="I274" s="16">
        <v>445578.49528848176</v>
      </c>
      <c r="J274" s="16">
        <v>110743.97979614558</v>
      </c>
      <c r="K274" s="16">
        <v>231595.68827570451</v>
      </c>
      <c r="L274" s="16">
        <v>306501.27654031559</v>
      </c>
      <c r="M274" s="14"/>
      <c r="N274" s="14"/>
      <c r="O274" s="14"/>
      <c r="P274" s="14"/>
      <c r="Q274" s="14"/>
      <c r="R274" s="14"/>
      <c r="S274" s="14"/>
    </row>
    <row r="275" spans="1:19" x14ac:dyDescent="0.35">
      <c r="A275" s="15" t="s">
        <v>19</v>
      </c>
      <c r="B275" s="16">
        <v>179052.53644976876</v>
      </c>
      <c r="C275" s="16">
        <f>B275/B273*100</f>
        <v>5.6940523220768489</v>
      </c>
      <c r="D275" s="16">
        <v>2239.9889452157004</v>
      </c>
      <c r="E275" s="16">
        <v>3797.3474789516231</v>
      </c>
      <c r="F275" s="16">
        <v>11106.147760184165</v>
      </c>
      <c r="G275" s="16">
        <v>22793.927770294733</v>
      </c>
      <c r="H275" s="16">
        <v>65037.952836246128</v>
      </c>
      <c r="I275" s="16">
        <v>34756.413006036375</v>
      </c>
      <c r="J275" s="16">
        <v>8621.3797755560227</v>
      </c>
      <c r="K275" s="16">
        <v>11327.205230586058</v>
      </c>
      <c r="L275" s="16">
        <v>19372.173646697891</v>
      </c>
      <c r="M275" s="14"/>
      <c r="N275" s="14"/>
      <c r="O275" s="14"/>
      <c r="P275" s="14"/>
      <c r="Q275" s="14"/>
      <c r="R275" s="14"/>
      <c r="S275" s="14"/>
    </row>
    <row r="276" spans="1:19" x14ac:dyDescent="0.35">
      <c r="A276" s="15" t="s">
        <v>20</v>
      </c>
      <c r="B276" s="16">
        <v>7813.4152409784037</v>
      </c>
      <c r="C276" s="16">
        <f>B276/B273*100</f>
        <v>0.24847453199148009</v>
      </c>
      <c r="D276" s="16">
        <v>457.71411329631997</v>
      </c>
      <c r="E276" s="16">
        <v>329.67431398691338</v>
      </c>
      <c r="F276" s="16">
        <v>664.65761229409861</v>
      </c>
      <c r="G276" s="16">
        <v>689.1346445606614</v>
      </c>
      <c r="H276" s="16">
        <v>2459.5376646225582</v>
      </c>
      <c r="I276" s="16">
        <v>1803.7987355436976</v>
      </c>
      <c r="J276" s="16">
        <v>406.41748519745454</v>
      </c>
      <c r="K276" s="16">
        <v>364.72496018646484</v>
      </c>
      <c r="L276" s="16">
        <v>637.75571129023331</v>
      </c>
      <c r="M276" s="14"/>
      <c r="N276" s="14"/>
      <c r="O276" s="14"/>
      <c r="P276" s="14"/>
      <c r="Q276" s="14"/>
      <c r="R276" s="14"/>
      <c r="S276" s="14"/>
    </row>
    <row r="277" spans="1:19" x14ac:dyDescent="0.35">
      <c r="A277" s="15" t="s">
        <v>11</v>
      </c>
      <c r="B277" s="16">
        <v>327685.80378944014</v>
      </c>
      <c r="C277" s="16">
        <f>B277/B273*100</f>
        <v>10.420741023695729</v>
      </c>
      <c r="D277" s="16">
        <v>1413.666330937408</v>
      </c>
      <c r="E277" s="16">
        <v>4960.3050338835164</v>
      </c>
      <c r="F277" s="16">
        <v>22789.226499030927</v>
      </c>
      <c r="G277" s="16">
        <v>45300.614452177339</v>
      </c>
      <c r="H277" s="16">
        <v>104224.27463050242</v>
      </c>
      <c r="I277" s="16">
        <v>62460.425613931104</v>
      </c>
      <c r="J277" s="16">
        <v>20118.155012124891</v>
      </c>
      <c r="K277" s="16">
        <v>26692.06984596423</v>
      </c>
      <c r="L277" s="16">
        <v>39727.066370888315</v>
      </c>
      <c r="M277" s="14"/>
      <c r="N277" s="14"/>
      <c r="O277" s="14"/>
      <c r="P277" s="14"/>
      <c r="Q277" s="14"/>
      <c r="R277" s="14"/>
      <c r="S277" s="14"/>
    </row>
    <row r="278" spans="1:19" x14ac:dyDescent="0.35">
      <c r="A278" s="15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4"/>
      <c r="N278" s="14"/>
      <c r="O278" s="14"/>
      <c r="P278" s="14"/>
      <c r="Q278" s="14"/>
      <c r="R278" s="14"/>
      <c r="S278" s="14"/>
    </row>
    <row r="279" spans="1:19" x14ac:dyDescent="0.35">
      <c r="A279" s="13" t="s">
        <v>59</v>
      </c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</row>
    <row r="280" spans="1:19" x14ac:dyDescent="0.35">
      <c r="A280" s="15" t="s">
        <v>6</v>
      </c>
      <c r="B280" s="16">
        <v>1174606.2901293465</v>
      </c>
      <c r="C280" s="16">
        <v>100</v>
      </c>
      <c r="D280" s="16">
        <v>24883.041918164745</v>
      </c>
      <c r="E280" s="16">
        <v>29774.948718603329</v>
      </c>
      <c r="F280" s="16">
        <v>65489.992501183391</v>
      </c>
      <c r="G280" s="16">
        <v>149324.65218199251</v>
      </c>
      <c r="H280" s="16">
        <v>414236.71408833837</v>
      </c>
      <c r="I280" s="16">
        <v>245456.43175971889</v>
      </c>
      <c r="J280" s="16">
        <v>48532.034572122844</v>
      </c>
      <c r="K280" s="16">
        <v>71793.375853047823</v>
      </c>
      <c r="L280" s="16">
        <v>125115.0985361769</v>
      </c>
      <c r="M280" s="14"/>
      <c r="N280" s="14"/>
      <c r="O280" s="14"/>
      <c r="P280" s="14"/>
      <c r="Q280" s="14"/>
      <c r="R280" s="14"/>
      <c r="S280" s="14"/>
    </row>
    <row r="281" spans="1:19" x14ac:dyDescent="0.35">
      <c r="A281" s="15" t="s">
        <v>18</v>
      </c>
      <c r="B281" s="16">
        <v>806218.90657571377</v>
      </c>
      <c r="C281" s="16">
        <v>68.599999999999994</v>
      </c>
      <c r="D281" s="16">
        <v>21635.168790388841</v>
      </c>
      <c r="E281" s="16">
        <v>22664.527297956498</v>
      </c>
      <c r="F281" s="16">
        <v>42489.560706126693</v>
      </c>
      <c r="G281" s="16">
        <v>99622.540792034095</v>
      </c>
      <c r="H281" s="16">
        <v>290577.20610002649</v>
      </c>
      <c r="I281" s="16">
        <v>171147.59323909227</v>
      </c>
      <c r="J281" s="16">
        <v>32564.431722128458</v>
      </c>
      <c r="K281" s="16">
        <v>46248.103389092561</v>
      </c>
      <c r="L281" s="16">
        <v>79269.774538870217</v>
      </c>
      <c r="M281" s="14"/>
      <c r="N281" s="14"/>
      <c r="O281" s="14"/>
      <c r="P281" s="14"/>
      <c r="Q281" s="14"/>
      <c r="R281" s="14"/>
      <c r="S281" s="14"/>
    </row>
    <row r="282" spans="1:19" x14ac:dyDescent="0.35">
      <c r="A282" s="15" t="s">
        <v>19</v>
      </c>
      <c r="B282" s="16">
        <v>122232.38026964533</v>
      </c>
      <c r="C282" s="16">
        <v>10.4</v>
      </c>
      <c r="D282" s="16">
        <v>1598.7292745906843</v>
      </c>
      <c r="E282" s="16">
        <v>3182.7789154135157</v>
      </c>
      <c r="F282" s="16">
        <v>7659.5122512514818</v>
      </c>
      <c r="G282" s="16">
        <v>12882.388064563142</v>
      </c>
      <c r="H282" s="16">
        <v>46103.089614898519</v>
      </c>
      <c r="I282" s="16">
        <v>25576.45813499649</v>
      </c>
      <c r="J282" s="16">
        <v>4532.6172485321822</v>
      </c>
      <c r="K282" s="16">
        <v>6277.9802354953745</v>
      </c>
      <c r="L282" s="16">
        <v>14418.826529903845</v>
      </c>
      <c r="M282" s="14"/>
      <c r="N282" s="14"/>
      <c r="O282" s="14"/>
      <c r="P282" s="14"/>
      <c r="Q282" s="14"/>
      <c r="R282" s="14"/>
      <c r="S282" s="14"/>
    </row>
    <row r="283" spans="1:19" x14ac:dyDescent="0.35">
      <c r="A283" s="15" t="s">
        <v>20</v>
      </c>
      <c r="B283" s="16">
        <v>5374.3146247677432</v>
      </c>
      <c r="C283" s="16">
        <v>0.5</v>
      </c>
      <c r="D283" s="16">
        <v>429.11411329632</v>
      </c>
      <c r="E283" s="16">
        <v>100.82319173156</v>
      </c>
      <c r="F283" s="16">
        <v>526.19629736015997</v>
      </c>
      <c r="G283" s="16">
        <v>315.38354970434995</v>
      </c>
      <c r="H283" s="16">
        <v>1918.3155326500287</v>
      </c>
      <c r="I283" s="16">
        <v>914.12292297002432</v>
      </c>
      <c r="J283" s="16">
        <v>305.05793494935455</v>
      </c>
      <c r="K283" s="16">
        <v>227.54537081571146</v>
      </c>
      <c r="L283" s="16">
        <v>637.75571129023331</v>
      </c>
      <c r="M283" s="14"/>
      <c r="N283" s="14"/>
      <c r="O283" s="14"/>
      <c r="P283" s="14"/>
      <c r="Q283" s="14"/>
      <c r="R283" s="14"/>
      <c r="S283" s="14"/>
    </row>
    <row r="284" spans="1:19" x14ac:dyDescent="0.35">
      <c r="A284" s="15" t="s">
        <v>11</v>
      </c>
      <c r="B284" s="16">
        <v>240780.68865921962</v>
      </c>
      <c r="C284" s="16">
        <v>20.5</v>
      </c>
      <c r="D284" s="16">
        <v>1220.0297398888929</v>
      </c>
      <c r="E284" s="16">
        <v>3826.8193135017527</v>
      </c>
      <c r="F284" s="16">
        <v>14814.723246445072</v>
      </c>
      <c r="G284" s="16">
        <v>36504.339775690918</v>
      </c>
      <c r="H284" s="16">
        <v>75638.102840763342</v>
      </c>
      <c r="I284" s="16">
        <v>47818.257462660105</v>
      </c>
      <c r="J284" s="16">
        <v>11129.927666512849</v>
      </c>
      <c r="K284" s="16">
        <v>19039.746857644179</v>
      </c>
      <c r="L284" s="16">
        <v>30788.741756112609</v>
      </c>
      <c r="M284" s="14"/>
      <c r="N284" s="14"/>
      <c r="O284" s="14"/>
      <c r="P284" s="14"/>
      <c r="Q284" s="14"/>
      <c r="R284" s="14"/>
      <c r="S284" s="14"/>
    </row>
    <row r="285" spans="1:19" x14ac:dyDescent="0.35">
      <c r="A285" s="15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4"/>
      <c r="N285" s="14"/>
      <c r="O285" s="14"/>
      <c r="P285" s="14"/>
      <c r="Q285" s="14"/>
      <c r="R285" s="14"/>
      <c r="S285" s="14"/>
    </row>
    <row r="286" spans="1:19" x14ac:dyDescent="0.35">
      <c r="A286" s="13" t="s">
        <v>60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</row>
    <row r="287" spans="1:19" x14ac:dyDescent="0.35">
      <c r="A287" s="15" t="s">
        <v>6</v>
      </c>
      <c r="B287" s="16">
        <v>979462.94486670475</v>
      </c>
      <c r="C287" s="16">
        <v>100</v>
      </c>
      <c r="D287" s="16">
        <v>11406.735448298341</v>
      </c>
      <c r="E287" s="16">
        <v>12998.211797471122</v>
      </c>
      <c r="F287" s="16">
        <v>69559.80381102825</v>
      </c>
      <c r="G287" s="16">
        <v>137514.80081305854</v>
      </c>
      <c r="H287" s="16">
        <v>335189.23729674547</v>
      </c>
      <c r="I287" s="16">
        <v>166173.46980570565</v>
      </c>
      <c r="J287" s="16">
        <v>50288.270864188118</v>
      </c>
      <c r="K287" s="16">
        <v>86576.246026243869</v>
      </c>
      <c r="L287" s="16">
        <v>109756.16900396114</v>
      </c>
      <c r="M287" s="14"/>
      <c r="N287" s="14"/>
      <c r="O287" s="14"/>
      <c r="P287" s="14"/>
      <c r="Q287" s="14"/>
      <c r="R287" s="14"/>
      <c r="S287" s="14"/>
    </row>
    <row r="288" spans="1:19" x14ac:dyDescent="0.35">
      <c r="A288" s="15" t="s">
        <v>18</v>
      </c>
      <c r="B288" s="16">
        <v>880311.86914775078</v>
      </c>
      <c r="C288" s="16">
        <v>89.9</v>
      </c>
      <c r="D288" s="16">
        <v>11153.462541776211</v>
      </c>
      <c r="E288" s="16">
        <v>11526.276611303365</v>
      </c>
      <c r="F288" s="16">
        <v>62065.937344418286</v>
      </c>
      <c r="G288" s="16">
        <v>122920.80127647346</v>
      </c>
      <c r="H288" s="16">
        <v>303725.61817347904</v>
      </c>
      <c r="I288" s="16">
        <v>149747.05843395359</v>
      </c>
      <c r="J288" s="16">
        <v>39043.096792956749</v>
      </c>
      <c r="K288" s="16">
        <v>79260.533460737701</v>
      </c>
      <c r="L288" s="16">
        <v>100869.08451264825</v>
      </c>
      <c r="M288" s="14"/>
      <c r="N288" s="14"/>
      <c r="O288" s="14"/>
      <c r="P288" s="14"/>
      <c r="Q288" s="14"/>
      <c r="R288" s="14"/>
      <c r="S288" s="14"/>
    </row>
    <row r="289" spans="1:19" x14ac:dyDescent="0.35">
      <c r="A289" s="15" t="s">
        <v>19</v>
      </c>
      <c r="B289" s="16">
        <v>40111.713061544557</v>
      </c>
      <c r="C289" s="16">
        <v>4.0999999999999996</v>
      </c>
      <c r="D289" s="16">
        <v>156.31842943961601</v>
      </c>
      <c r="E289" s="16">
        <v>415.39605683297401</v>
      </c>
      <c r="F289" s="16">
        <v>2645.8755983986653</v>
      </c>
      <c r="G289" s="16">
        <v>8087.7230452724407</v>
      </c>
      <c r="H289" s="16">
        <v>14151.256460412038</v>
      </c>
      <c r="I289" s="16">
        <v>6108.7303503356206</v>
      </c>
      <c r="J289" s="16">
        <v>3931.9576916308406</v>
      </c>
      <c r="K289" s="16">
        <v>1770.6663356510667</v>
      </c>
      <c r="L289" s="16">
        <v>2843.7890935712958</v>
      </c>
      <c r="M289" s="14"/>
      <c r="N289" s="14"/>
      <c r="O289" s="14"/>
      <c r="P289" s="14"/>
      <c r="Q289" s="14"/>
      <c r="R289" s="14"/>
      <c r="S289" s="14"/>
    </row>
    <row r="290" spans="1:19" x14ac:dyDescent="0.35">
      <c r="A290" s="15" t="s">
        <v>20</v>
      </c>
      <c r="B290" s="16">
        <v>1775.450424211052</v>
      </c>
      <c r="C290" s="16">
        <v>0.2</v>
      </c>
      <c r="D290" s="16">
        <v>1</v>
      </c>
      <c r="E290" s="16">
        <v>201.25112225535338</v>
      </c>
      <c r="F290" s="16">
        <v>122.73607303680535</v>
      </c>
      <c r="G290" s="16">
        <v>115.74226522005334</v>
      </c>
      <c r="H290" s="16">
        <v>241.91443465501331</v>
      </c>
      <c r="I290" s="16">
        <v>878.7047135756734</v>
      </c>
      <c r="J290" s="16">
        <v>101.35955024810001</v>
      </c>
      <c r="K290" s="16">
        <v>112.74226522005334</v>
      </c>
      <c r="L290" s="16">
        <v>0</v>
      </c>
      <c r="M290" s="14"/>
      <c r="N290" s="14"/>
      <c r="O290" s="14"/>
      <c r="P290" s="14"/>
      <c r="Q290" s="14"/>
      <c r="R290" s="14"/>
      <c r="S290" s="14"/>
    </row>
    <row r="291" spans="1:19" x14ac:dyDescent="0.35">
      <c r="A291" s="15" t="s">
        <v>11</v>
      </c>
      <c r="B291" s="16">
        <v>57263.912233198265</v>
      </c>
      <c r="C291" s="16">
        <v>5.8</v>
      </c>
      <c r="D291" s="16">
        <v>95.954477082514998</v>
      </c>
      <c r="E291" s="16">
        <v>855.28800707942889</v>
      </c>
      <c r="F291" s="16">
        <v>4725.2547951744982</v>
      </c>
      <c r="G291" s="16">
        <v>6390.5342260925736</v>
      </c>
      <c r="H291" s="16">
        <v>17070.448228199362</v>
      </c>
      <c r="I291" s="16">
        <v>9438.9763078407432</v>
      </c>
      <c r="J291" s="16">
        <v>7211.8568293524359</v>
      </c>
      <c r="K291" s="16">
        <v>5432.3039646350526</v>
      </c>
      <c r="L291" s="16">
        <v>6043.2953977415982</v>
      </c>
      <c r="M291" s="14"/>
      <c r="N291" s="14"/>
      <c r="O291" s="14"/>
      <c r="P291" s="14"/>
      <c r="Q291" s="14"/>
      <c r="R291" s="14"/>
      <c r="S291" s="14"/>
    </row>
    <row r="292" spans="1:19" x14ac:dyDescent="0.35">
      <c r="A292" s="15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4"/>
      <c r="N292" s="14"/>
      <c r="O292" s="14"/>
      <c r="P292" s="14"/>
      <c r="Q292" s="14"/>
      <c r="R292" s="14"/>
      <c r="S292" s="14"/>
    </row>
    <row r="293" spans="1:19" x14ac:dyDescent="0.35">
      <c r="A293" s="13" t="s">
        <v>61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</row>
    <row r="294" spans="1:19" x14ac:dyDescent="0.35">
      <c r="A294" s="15" t="s">
        <v>6</v>
      </c>
      <c r="B294" s="16">
        <v>990484.52604949381</v>
      </c>
      <c r="C294" s="16">
        <v>100</v>
      </c>
      <c r="D294" s="16">
        <v>9759.2848359283453</v>
      </c>
      <c r="E294" s="16">
        <v>14736.331346032344</v>
      </c>
      <c r="F294" s="16">
        <v>77254.214161262018</v>
      </c>
      <c r="G294" s="16">
        <v>123684.50938859094</v>
      </c>
      <c r="H294" s="16">
        <v>348034.25744419766</v>
      </c>
      <c r="I294" s="16">
        <v>132969.23107856847</v>
      </c>
      <c r="J294" s="16">
        <v>41069.626632712971</v>
      </c>
      <c r="K294" s="16">
        <v>111610.06643314956</v>
      </c>
      <c r="L294" s="16">
        <v>131367.00472905397</v>
      </c>
      <c r="M294" s="14"/>
      <c r="N294" s="14"/>
      <c r="O294" s="14"/>
      <c r="P294" s="14"/>
      <c r="Q294" s="14"/>
      <c r="R294" s="14"/>
      <c r="S294" s="14"/>
    </row>
    <row r="295" spans="1:19" x14ac:dyDescent="0.35">
      <c r="A295" s="15" t="s">
        <v>18</v>
      </c>
      <c r="B295" s="16">
        <v>943471.22984189307</v>
      </c>
      <c r="C295" s="16">
        <v>95.3</v>
      </c>
      <c r="D295" s="16">
        <v>9149.0614807769452</v>
      </c>
      <c r="E295" s="16">
        <v>14231.361126024876</v>
      </c>
      <c r="F295" s="16">
        <v>73188.480551419518</v>
      </c>
      <c r="G295" s="16">
        <v>119196.94344810168</v>
      </c>
      <c r="H295" s="16">
        <v>331435.61942440493</v>
      </c>
      <c r="I295" s="16">
        <v>124683.84361543595</v>
      </c>
      <c r="J295" s="16">
        <v>39136.45128106037</v>
      </c>
      <c r="K295" s="16">
        <v>106087.05142587425</v>
      </c>
      <c r="L295" s="16">
        <v>126362.4174887971</v>
      </c>
      <c r="M295" s="14"/>
      <c r="N295" s="14"/>
      <c r="O295" s="14"/>
      <c r="P295" s="14"/>
      <c r="Q295" s="14"/>
      <c r="R295" s="14"/>
      <c r="S295" s="14"/>
    </row>
    <row r="296" spans="1:19" x14ac:dyDescent="0.35">
      <c r="A296" s="15" t="s">
        <v>19</v>
      </c>
      <c r="B296" s="16">
        <v>16708.443118578911</v>
      </c>
      <c r="C296" s="16">
        <v>1.7</v>
      </c>
      <c r="D296" s="16">
        <v>484.94124118539997</v>
      </c>
      <c r="E296" s="16">
        <v>199.17250670513334</v>
      </c>
      <c r="F296" s="16">
        <v>800.75991053401685</v>
      </c>
      <c r="G296" s="16">
        <v>1823.8166604591499</v>
      </c>
      <c r="H296" s="16">
        <v>4783.606760935585</v>
      </c>
      <c r="I296" s="16">
        <v>3071.2245207042647</v>
      </c>
      <c r="J296" s="16">
        <v>156.80483539300002</v>
      </c>
      <c r="K296" s="16">
        <v>3278.5586594396177</v>
      </c>
      <c r="L296" s="16">
        <v>2109.5580232227517</v>
      </c>
      <c r="M296" s="14"/>
      <c r="N296" s="14"/>
      <c r="O296" s="14"/>
      <c r="P296" s="14"/>
      <c r="Q296" s="14"/>
      <c r="R296" s="14"/>
      <c r="S296" s="14"/>
    </row>
    <row r="297" spans="1:19" x14ac:dyDescent="0.35">
      <c r="A297" s="15" t="s">
        <v>20</v>
      </c>
      <c r="B297" s="16">
        <v>663.65019199960761</v>
      </c>
      <c r="C297" s="16">
        <v>0.1</v>
      </c>
      <c r="D297" s="16">
        <v>27.6</v>
      </c>
      <c r="E297" s="16">
        <v>27.6</v>
      </c>
      <c r="F297" s="16">
        <v>15.725241897133333</v>
      </c>
      <c r="G297" s="16">
        <v>258.0088296362581</v>
      </c>
      <c r="H297" s="16">
        <v>299.30769731751616</v>
      </c>
      <c r="I297" s="16">
        <v>10.971098998</v>
      </c>
      <c r="J297" s="16">
        <v>0</v>
      </c>
      <c r="K297" s="16">
        <v>24.4373241507</v>
      </c>
      <c r="L297" s="16">
        <v>0</v>
      </c>
      <c r="M297" s="14"/>
      <c r="N297" s="14"/>
      <c r="O297" s="14"/>
      <c r="P297" s="14"/>
      <c r="Q297" s="14"/>
      <c r="R297" s="14"/>
      <c r="S297" s="14"/>
    </row>
    <row r="298" spans="1:19" x14ac:dyDescent="0.35">
      <c r="A298" s="15" t="s">
        <v>11</v>
      </c>
      <c r="B298" s="16">
        <v>29641.202897022242</v>
      </c>
      <c r="C298" s="16">
        <v>3</v>
      </c>
      <c r="D298" s="16">
        <v>97.682113966000003</v>
      </c>
      <c r="E298" s="16">
        <v>278.19771330233334</v>
      </c>
      <c r="F298" s="16">
        <v>3249.2484574113519</v>
      </c>
      <c r="G298" s="16">
        <v>2405.7404503938501</v>
      </c>
      <c r="H298" s="16">
        <v>11515.723561539717</v>
      </c>
      <c r="I298" s="16">
        <v>5203.191843430257</v>
      </c>
      <c r="J298" s="16">
        <v>1776.3705162596038</v>
      </c>
      <c r="K298" s="16">
        <v>2220.0190236849999</v>
      </c>
      <c r="L298" s="16">
        <v>2895.0292170341068</v>
      </c>
      <c r="M298" s="14"/>
      <c r="N298" s="14"/>
      <c r="O298" s="14"/>
      <c r="P298" s="14"/>
      <c r="Q298" s="14"/>
      <c r="R298" s="14"/>
      <c r="S298" s="14"/>
    </row>
    <row r="299" spans="1:19" x14ac:dyDescent="0.35">
      <c r="A299" s="15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4"/>
      <c r="N299" s="14"/>
      <c r="O299" s="14"/>
      <c r="P299" s="14"/>
      <c r="Q299" s="14"/>
      <c r="R299" s="14"/>
      <c r="S299" s="14"/>
    </row>
    <row r="300" spans="1:19" x14ac:dyDescent="0.35">
      <c r="A300" s="13" t="s">
        <v>62</v>
      </c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</row>
    <row r="301" spans="1:19" x14ac:dyDescent="0.35">
      <c r="A301" s="15" t="s">
        <v>6</v>
      </c>
      <c r="B301" s="16">
        <v>2420675.0779228518</v>
      </c>
      <c r="C301" s="16">
        <v>100</v>
      </c>
      <c r="D301" s="16">
        <v>22014.827916606933</v>
      </c>
      <c r="E301" s="16">
        <v>24395.499200778984</v>
      </c>
      <c r="F301" s="16">
        <v>120946.3500238284</v>
      </c>
      <c r="G301" s="16">
        <v>327188.9818854694</v>
      </c>
      <c r="H301" s="16">
        <v>830434.4573369287</v>
      </c>
      <c r="I301" s="16">
        <v>476459.93468743714</v>
      </c>
      <c r="J301" s="16">
        <v>122623.85192252837</v>
      </c>
      <c r="K301" s="16">
        <v>180864.96812420455</v>
      </c>
      <c r="L301" s="16">
        <v>315746.20682507142</v>
      </c>
      <c r="M301" s="14"/>
      <c r="N301" s="14"/>
      <c r="O301" s="14"/>
      <c r="P301" s="14"/>
      <c r="Q301" s="14"/>
      <c r="R301" s="14"/>
      <c r="S301" s="14"/>
    </row>
    <row r="302" spans="1:19" x14ac:dyDescent="0.35">
      <c r="A302" s="15" t="s">
        <v>18</v>
      </c>
      <c r="B302" s="16">
        <v>820283.24203337322</v>
      </c>
      <c r="C302" s="16">
        <f>B302/B301*100</f>
        <v>33.886548819152011</v>
      </c>
      <c r="D302" s="16">
        <v>12082.730666597599</v>
      </c>
      <c r="E302" s="16">
        <v>7008.1241926035273</v>
      </c>
      <c r="F302" s="16">
        <v>43225.736948941201</v>
      </c>
      <c r="G302" s="16">
        <v>101758.85670073805</v>
      </c>
      <c r="H302" s="16">
        <v>296735.69896914152</v>
      </c>
      <c r="I302" s="16">
        <v>166358.93469379566</v>
      </c>
      <c r="J302" s="16">
        <v>34199.002902385953</v>
      </c>
      <c r="K302" s="16">
        <v>53912.541267731991</v>
      </c>
      <c r="L302" s="16">
        <v>105001.61569143798</v>
      </c>
      <c r="M302" s="14"/>
      <c r="N302" s="14"/>
      <c r="O302" s="14"/>
      <c r="P302" s="14"/>
      <c r="Q302" s="14"/>
      <c r="R302" s="14"/>
      <c r="S302" s="14"/>
    </row>
    <row r="303" spans="1:19" x14ac:dyDescent="0.35">
      <c r="A303" s="15" t="s">
        <v>19</v>
      </c>
      <c r="B303" s="16">
        <v>451563.93046978657</v>
      </c>
      <c r="C303" s="16">
        <f>B303/B301*100</f>
        <v>18.654462740090977</v>
      </c>
      <c r="D303" s="16">
        <v>2926.326154618991</v>
      </c>
      <c r="E303" s="16">
        <v>6911.0241360999407</v>
      </c>
      <c r="F303" s="16">
        <v>24936.357783666434</v>
      </c>
      <c r="G303" s="16">
        <v>51586.87343302754</v>
      </c>
      <c r="H303" s="16">
        <v>149245.0758097287</v>
      </c>
      <c r="I303" s="16">
        <v>78176.370617004519</v>
      </c>
      <c r="J303" s="16">
        <v>34955.14559691069</v>
      </c>
      <c r="K303" s="16">
        <v>41502.747368747368</v>
      </c>
      <c r="L303" s="16">
        <v>61324.009569982089</v>
      </c>
      <c r="M303" s="14"/>
      <c r="N303" s="14"/>
      <c r="O303" s="14"/>
      <c r="P303" s="14"/>
      <c r="Q303" s="14"/>
      <c r="R303" s="14"/>
      <c r="S303" s="14"/>
    </row>
    <row r="304" spans="1:19" x14ac:dyDescent="0.35">
      <c r="A304" s="15" t="s">
        <v>20</v>
      </c>
      <c r="B304" s="16">
        <v>19144.630736907195</v>
      </c>
      <c r="C304" s="16">
        <f>B304/B301*100</f>
        <v>0.79087982156345171</v>
      </c>
      <c r="D304" s="16">
        <v>0</v>
      </c>
      <c r="E304" s="16">
        <v>38.317407670799994</v>
      </c>
      <c r="F304" s="16">
        <v>1173.4424704776568</v>
      </c>
      <c r="G304" s="16">
        <v>2119.491361835142</v>
      </c>
      <c r="H304" s="16">
        <v>8143.0913561319148</v>
      </c>
      <c r="I304" s="16">
        <v>2647.1866403455015</v>
      </c>
      <c r="J304" s="16">
        <v>1833.009382649861</v>
      </c>
      <c r="K304" s="16">
        <v>1171.9506483747648</v>
      </c>
      <c r="L304" s="16">
        <v>2018.1414694215543</v>
      </c>
      <c r="M304" s="14"/>
      <c r="N304" s="14"/>
      <c r="O304" s="14"/>
      <c r="P304" s="14"/>
      <c r="Q304" s="14"/>
      <c r="R304" s="14"/>
      <c r="S304" s="14"/>
    </row>
    <row r="305" spans="1:19" x14ac:dyDescent="0.35">
      <c r="A305" s="15" t="s">
        <v>11</v>
      </c>
      <c r="B305" s="16">
        <v>1129683.2746827849</v>
      </c>
      <c r="C305" s="16">
        <f>B305/B301*100</f>
        <v>46.668108619193568</v>
      </c>
      <c r="D305" s="16">
        <v>7005.7710953903388</v>
      </c>
      <c r="E305" s="16">
        <v>10438.033464404714</v>
      </c>
      <c r="F305" s="16">
        <v>51610.812820743136</v>
      </c>
      <c r="G305" s="16">
        <v>171723.76038986869</v>
      </c>
      <c r="H305" s="16">
        <v>376310.59120192664</v>
      </c>
      <c r="I305" s="16">
        <v>229277.44273629136</v>
      </c>
      <c r="J305" s="16">
        <v>51636.69404058186</v>
      </c>
      <c r="K305" s="16">
        <v>84277.728839350442</v>
      </c>
      <c r="L305" s="16">
        <v>147402.44009422977</v>
      </c>
      <c r="M305" s="14"/>
      <c r="N305" s="14"/>
      <c r="O305" s="14"/>
      <c r="P305" s="14"/>
      <c r="Q305" s="14"/>
      <c r="R305" s="14"/>
      <c r="S305" s="14"/>
    </row>
    <row r="306" spans="1:19" x14ac:dyDescent="0.35">
      <c r="A306" s="15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4"/>
      <c r="N306" s="14"/>
      <c r="O306" s="14"/>
      <c r="P306" s="14"/>
      <c r="Q306" s="14"/>
      <c r="R306" s="14"/>
      <c r="S306" s="14"/>
    </row>
    <row r="307" spans="1:19" x14ac:dyDescent="0.35">
      <c r="A307" s="13" t="s">
        <v>63</v>
      </c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</row>
    <row r="308" spans="1:19" x14ac:dyDescent="0.35">
      <c r="A308" s="15" t="s">
        <v>6</v>
      </c>
      <c r="B308" s="16">
        <v>553358.02684329427</v>
      </c>
      <c r="C308" s="16">
        <v>100</v>
      </c>
      <c r="D308" s="16">
        <v>4018.2813471170671</v>
      </c>
      <c r="E308" s="16">
        <v>3561.369841035591</v>
      </c>
      <c r="F308" s="16">
        <v>24604.75763004737</v>
      </c>
      <c r="G308" s="16">
        <v>93786.055484250828</v>
      </c>
      <c r="H308" s="16">
        <v>185704.86890151742</v>
      </c>
      <c r="I308" s="16">
        <v>126769.79943045115</v>
      </c>
      <c r="J308" s="16">
        <v>26392.797385230875</v>
      </c>
      <c r="K308" s="16">
        <v>30158.597299365516</v>
      </c>
      <c r="L308" s="16">
        <v>58361.49952427789</v>
      </c>
      <c r="M308" s="14"/>
      <c r="N308" s="14"/>
      <c r="O308" s="14"/>
      <c r="P308" s="14"/>
      <c r="Q308" s="14"/>
      <c r="R308" s="14"/>
      <c r="S308" s="14"/>
    </row>
    <row r="309" spans="1:19" x14ac:dyDescent="0.35">
      <c r="A309" s="15" t="s">
        <v>18</v>
      </c>
      <c r="B309" s="16">
        <v>273238.86845439934</v>
      </c>
      <c r="C309" s="16">
        <v>49.4</v>
      </c>
      <c r="D309" s="16">
        <v>3155.9482241328674</v>
      </c>
      <c r="E309" s="16">
        <v>948.10914555222689</v>
      </c>
      <c r="F309" s="16">
        <v>9578.9126679422479</v>
      </c>
      <c r="G309" s="16">
        <v>39178.549496649219</v>
      </c>
      <c r="H309" s="16">
        <v>88556.221621019387</v>
      </c>
      <c r="I309" s="16">
        <v>71540.702473193669</v>
      </c>
      <c r="J309" s="16">
        <v>14219.884852166024</v>
      </c>
      <c r="K309" s="16">
        <v>11201.117349720549</v>
      </c>
      <c r="L309" s="16">
        <v>34859.422624022896</v>
      </c>
      <c r="M309" s="14"/>
      <c r="N309" s="14"/>
      <c r="O309" s="14"/>
      <c r="P309" s="14"/>
      <c r="Q309" s="14"/>
      <c r="R309" s="14"/>
      <c r="S309" s="14"/>
    </row>
    <row r="310" spans="1:19" x14ac:dyDescent="0.35">
      <c r="A310" s="15" t="s">
        <v>19</v>
      </c>
      <c r="B310" s="16">
        <v>71893.864672461379</v>
      </c>
      <c r="C310" s="16">
        <v>13</v>
      </c>
      <c r="D310" s="16">
        <v>338.97687191620003</v>
      </c>
      <c r="E310" s="16">
        <v>1748.3182249888969</v>
      </c>
      <c r="F310" s="16">
        <v>7649.2920016010712</v>
      </c>
      <c r="G310" s="16">
        <v>8234.7628362030173</v>
      </c>
      <c r="H310" s="16">
        <v>19656.85611703321</v>
      </c>
      <c r="I310" s="16">
        <v>15014.511636663048</v>
      </c>
      <c r="J310" s="16">
        <v>7740.6900418752602</v>
      </c>
      <c r="K310" s="16">
        <v>6137.0217946969324</v>
      </c>
      <c r="L310" s="16">
        <v>5373.4351474836994</v>
      </c>
      <c r="M310" s="14"/>
      <c r="N310" s="14"/>
      <c r="O310" s="14"/>
      <c r="P310" s="14"/>
      <c r="Q310" s="14"/>
      <c r="R310" s="14"/>
      <c r="S310" s="14"/>
    </row>
    <row r="311" spans="1:19" x14ac:dyDescent="0.35">
      <c r="A311" s="15" t="s">
        <v>20</v>
      </c>
      <c r="B311" s="16">
        <v>918.87986835751394</v>
      </c>
      <c r="C311" s="16">
        <v>0.2</v>
      </c>
      <c r="D311" s="16">
        <v>0</v>
      </c>
      <c r="E311" s="16">
        <v>0</v>
      </c>
      <c r="F311" s="16">
        <v>0</v>
      </c>
      <c r="G311" s="16">
        <v>39.680489283</v>
      </c>
      <c r="H311" s="16">
        <v>408.65475984290299</v>
      </c>
      <c r="I311" s="16">
        <v>192.2468047907247</v>
      </c>
      <c r="J311" s="16">
        <v>0</v>
      </c>
      <c r="K311" s="16">
        <v>145.12368501298306</v>
      </c>
      <c r="L311" s="16">
        <v>133.17412942790307</v>
      </c>
      <c r="M311" s="14"/>
      <c r="N311" s="14"/>
      <c r="O311" s="14"/>
      <c r="P311" s="14"/>
      <c r="Q311" s="14"/>
      <c r="R311" s="14"/>
      <c r="S311" s="14"/>
    </row>
    <row r="312" spans="1:19" x14ac:dyDescent="0.35">
      <c r="A312" s="15" t="s">
        <v>11</v>
      </c>
      <c r="B312" s="16">
        <v>207306.41384807602</v>
      </c>
      <c r="C312" s="16">
        <v>37.5</v>
      </c>
      <c r="D312" s="16">
        <v>523.35625106800001</v>
      </c>
      <c r="E312" s="16">
        <v>864.94247049446665</v>
      </c>
      <c r="F312" s="16">
        <v>7376.5529605040501</v>
      </c>
      <c r="G312" s="16">
        <v>46333.062662115597</v>
      </c>
      <c r="H312" s="16">
        <v>77083.136403621917</v>
      </c>
      <c r="I312" s="16">
        <v>40022.338515803698</v>
      </c>
      <c r="J312" s="16">
        <v>4432.2224911895901</v>
      </c>
      <c r="K312" s="16">
        <v>12675.334469935051</v>
      </c>
      <c r="L312" s="16">
        <v>17995.467623343382</v>
      </c>
      <c r="M312" s="14"/>
      <c r="N312" s="14"/>
      <c r="O312" s="14"/>
      <c r="P312" s="14"/>
      <c r="Q312" s="14"/>
      <c r="R312" s="14"/>
      <c r="S312" s="14"/>
    </row>
    <row r="313" spans="1:19" x14ac:dyDescent="0.35">
      <c r="A313" s="15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4"/>
      <c r="N313" s="14"/>
      <c r="O313" s="14"/>
      <c r="P313" s="14"/>
      <c r="Q313" s="14"/>
      <c r="R313" s="14"/>
      <c r="S313" s="14"/>
    </row>
    <row r="314" spans="1:19" x14ac:dyDescent="0.35">
      <c r="A314" s="13" t="s">
        <v>64</v>
      </c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</row>
    <row r="315" spans="1:19" x14ac:dyDescent="0.35">
      <c r="A315" s="15" t="s">
        <v>6</v>
      </c>
      <c r="B315" s="16">
        <v>373874.09600906051</v>
      </c>
      <c r="C315" s="16">
        <v>100</v>
      </c>
      <c r="D315" s="16">
        <v>853.8636095589186</v>
      </c>
      <c r="E315" s="16">
        <v>5668.4490151475402</v>
      </c>
      <c r="F315" s="16">
        <v>16906.654658807449</v>
      </c>
      <c r="G315" s="16">
        <v>51495.725663380028</v>
      </c>
      <c r="H315" s="16">
        <v>123774.56740293474</v>
      </c>
      <c r="I315" s="16">
        <v>71122.560433181206</v>
      </c>
      <c r="J315" s="16">
        <v>19842.082809289597</v>
      </c>
      <c r="K315" s="16">
        <v>28347.043539038033</v>
      </c>
      <c r="L315" s="16">
        <v>55863.148877723273</v>
      </c>
      <c r="M315" s="14"/>
      <c r="N315" s="14"/>
      <c r="O315" s="14"/>
      <c r="P315" s="14"/>
      <c r="Q315" s="14"/>
      <c r="R315" s="14"/>
      <c r="S315" s="14"/>
    </row>
    <row r="316" spans="1:19" x14ac:dyDescent="0.35">
      <c r="A316" s="15" t="s">
        <v>18</v>
      </c>
      <c r="B316" s="16">
        <v>113277.23476681292</v>
      </c>
      <c r="C316" s="16">
        <v>30.3</v>
      </c>
      <c r="D316" s="16">
        <v>399.30586154500395</v>
      </c>
      <c r="E316" s="16">
        <v>1933.3621349261555</v>
      </c>
      <c r="F316" s="16">
        <v>4923.9167792396865</v>
      </c>
      <c r="G316" s="16">
        <v>15740.601176878905</v>
      </c>
      <c r="H316" s="16">
        <v>34541.265843311245</v>
      </c>
      <c r="I316" s="16">
        <v>26179.847850895618</v>
      </c>
      <c r="J316" s="16">
        <v>5555.3116860011896</v>
      </c>
      <c r="K316" s="16">
        <v>12631.950982457094</v>
      </c>
      <c r="L316" s="16">
        <v>11371.672451558105</v>
      </c>
      <c r="M316" s="14"/>
      <c r="N316" s="14"/>
      <c r="O316" s="14"/>
      <c r="P316" s="14"/>
      <c r="Q316" s="14"/>
      <c r="R316" s="14"/>
      <c r="S316" s="14"/>
    </row>
    <row r="317" spans="1:19" x14ac:dyDescent="0.35">
      <c r="A317" s="15" t="s">
        <v>19</v>
      </c>
      <c r="B317" s="16">
        <v>61074.193420942676</v>
      </c>
      <c r="C317" s="16">
        <v>16.3</v>
      </c>
      <c r="D317" s="16">
        <v>15.13678161</v>
      </c>
      <c r="E317" s="16">
        <v>405.82611227741853</v>
      </c>
      <c r="F317" s="16">
        <v>1861.1368304187411</v>
      </c>
      <c r="G317" s="16">
        <v>6253.3945227155191</v>
      </c>
      <c r="H317" s="16">
        <v>23474.106189007671</v>
      </c>
      <c r="I317" s="16">
        <v>7091.5735727383653</v>
      </c>
      <c r="J317" s="16">
        <v>7019.1576336804028</v>
      </c>
      <c r="K317" s="16">
        <v>2021.0613797133556</v>
      </c>
      <c r="L317" s="16">
        <v>12932.800398781175</v>
      </c>
      <c r="M317" s="14"/>
      <c r="N317" s="14"/>
      <c r="O317" s="14"/>
      <c r="P317" s="14"/>
      <c r="Q317" s="14"/>
      <c r="R317" s="14"/>
      <c r="S317" s="14"/>
    </row>
    <row r="318" spans="1:19" x14ac:dyDescent="0.35">
      <c r="A318" s="15" t="s">
        <v>20</v>
      </c>
      <c r="B318" s="16">
        <v>2443.732557573976</v>
      </c>
      <c r="C318" s="16">
        <v>0.7</v>
      </c>
      <c r="D318" s="16">
        <v>0</v>
      </c>
      <c r="E318" s="16">
        <v>0</v>
      </c>
      <c r="F318" s="16">
        <v>0</v>
      </c>
      <c r="G318" s="16">
        <v>342.14804394443388</v>
      </c>
      <c r="H318" s="16">
        <v>1775.6999532624081</v>
      </c>
      <c r="I318" s="16">
        <v>177.38266106688451</v>
      </c>
      <c r="J318" s="16">
        <v>0</v>
      </c>
      <c r="K318" s="16">
        <v>0</v>
      </c>
      <c r="L318" s="16">
        <v>148.50189930024902</v>
      </c>
      <c r="M318" s="14"/>
      <c r="N318" s="14"/>
      <c r="O318" s="14"/>
      <c r="P318" s="14"/>
      <c r="Q318" s="14"/>
      <c r="R318" s="14"/>
      <c r="S318" s="14"/>
    </row>
    <row r="319" spans="1:19" x14ac:dyDescent="0.35">
      <c r="A319" s="15" t="s">
        <v>11</v>
      </c>
      <c r="B319" s="16">
        <v>197078.93526373096</v>
      </c>
      <c r="C319" s="16">
        <v>52.7</v>
      </c>
      <c r="D319" s="16">
        <v>439.42096640391458</v>
      </c>
      <c r="E319" s="16">
        <v>3329.2607679439657</v>
      </c>
      <c r="F319" s="16">
        <v>10121.60104914902</v>
      </c>
      <c r="G319" s="16">
        <v>29159.581919841166</v>
      </c>
      <c r="H319" s="16">
        <v>63983.495417353406</v>
      </c>
      <c r="I319" s="16">
        <v>37673.75634848034</v>
      </c>
      <c r="J319" s="16">
        <v>7267.6134896080057</v>
      </c>
      <c r="K319" s="16">
        <v>13694.031176867582</v>
      </c>
      <c r="L319" s="16">
        <v>31410.174128083734</v>
      </c>
      <c r="M319" s="14"/>
      <c r="N319" s="14"/>
      <c r="O319" s="14"/>
      <c r="P319" s="14"/>
      <c r="Q319" s="14"/>
      <c r="R319" s="14"/>
      <c r="S319" s="14"/>
    </row>
    <row r="320" spans="1:19" x14ac:dyDescent="0.35">
      <c r="A320" s="15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4"/>
      <c r="N320" s="14"/>
      <c r="O320" s="14"/>
      <c r="P320" s="14"/>
      <c r="Q320" s="14"/>
      <c r="R320" s="14"/>
      <c r="S320" s="14"/>
    </row>
    <row r="321" spans="1:19" x14ac:dyDescent="0.35">
      <c r="A321" s="13" t="s">
        <v>65</v>
      </c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</row>
    <row r="322" spans="1:19" x14ac:dyDescent="0.35">
      <c r="A322" s="15" t="s">
        <v>6</v>
      </c>
      <c r="B322" s="16">
        <v>300195.03055256116</v>
      </c>
      <c r="C322" s="16">
        <v>100</v>
      </c>
      <c r="D322" s="16">
        <v>2133.3905595477586</v>
      </c>
      <c r="E322" s="16">
        <v>5663.5677406140203</v>
      </c>
      <c r="F322" s="16">
        <v>14401.878962019719</v>
      </c>
      <c r="G322" s="16">
        <v>33829.998471558363</v>
      </c>
      <c r="H322" s="16">
        <v>108630.05579806586</v>
      </c>
      <c r="I322" s="16">
        <v>65856.947265937852</v>
      </c>
      <c r="J322" s="16">
        <v>17046.571598803843</v>
      </c>
      <c r="K322" s="16">
        <v>13411.429729570227</v>
      </c>
      <c r="L322" s="16">
        <v>39221.190426443893</v>
      </c>
      <c r="M322" s="14"/>
      <c r="N322" s="14"/>
      <c r="O322" s="14"/>
      <c r="P322" s="14"/>
      <c r="Q322" s="14"/>
      <c r="R322" s="14"/>
      <c r="S322" s="14"/>
    </row>
    <row r="323" spans="1:19" x14ac:dyDescent="0.35">
      <c r="A323" s="15" t="s">
        <v>18</v>
      </c>
      <c r="B323" s="16">
        <v>72677.67404144803</v>
      </c>
      <c r="C323" s="16">
        <v>24.2</v>
      </c>
      <c r="D323" s="16">
        <v>1848.4324786041404</v>
      </c>
      <c r="E323" s="16">
        <v>1513.8118660014384</v>
      </c>
      <c r="F323" s="16">
        <v>5816.7382589113313</v>
      </c>
      <c r="G323" s="16">
        <v>7947.1202064243662</v>
      </c>
      <c r="H323" s="16">
        <v>31290.375618735008</v>
      </c>
      <c r="I323" s="16">
        <v>14185.160246083371</v>
      </c>
      <c r="J323" s="16">
        <v>469.9016436477001</v>
      </c>
      <c r="K323" s="16">
        <v>2520.8811731958867</v>
      </c>
      <c r="L323" s="16">
        <v>7085.252549844754</v>
      </c>
      <c r="M323" s="14"/>
      <c r="N323" s="14"/>
      <c r="O323" s="14"/>
      <c r="P323" s="14"/>
      <c r="Q323" s="14"/>
      <c r="R323" s="14"/>
      <c r="S323" s="14"/>
    </row>
    <row r="324" spans="1:19" x14ac:dyDescent="0.35">
      <c r="A324" s="15" t="s">
        <v>19</v>
      </c>
      <c r="B324" s="16">
        <v>71522.391851811495</v>
      </c>
      <c r="C324" s="16">
        <v>23.8</v>
      </c>
      <c r="D324" s="16">
        <v>144.50453474080339</v>
      </c>
      <c r="E324" s="16">
        <v>2559.1977112277332</v>
      </c>
      <c r="F324" s="16">
        <v>1978.1519956521377</v>
      </c>
      <c r="G324" s="16">
        <v>9307.0663959189442</v>
      </c>
      <c r="H324" s="16">
        <v>26427.407609332236</v>
      </c>
      <c r="I324" s="16">
        <v>8912.2049019330061</v>
      </c>
      <c r="J324" s="16">
        <v>8137.5667326411321</v>
      </c>
      <c r="K324" s="16">
        <v>2613.4022267801047</v>
      </c>
      <c r="L324" s="16">
        <v>11442.889743585432</v>
      </c>
      <c r="M324" s="14"/>
      <c r="N324" s="14"/>
      <c r="O324" s="14"/>
      <c r="P324" s="14"/>
      <c r="Q324" s="14"/>
      <c r="R324" s="14"/>
      <c r="S324" s="14"/>
    </row>
    <row r="325" spans="1:19" x14ac:dyDescent="0.35">
      <c r="A325" s="15" t="s">
        <v>20</v>
      </c>
      <c r="B325" s="16">
        <v>5905.4948056065186</v>
      </c>
      <c r="C325" s="16">
        <v>2</v>
      </c>
      <c r="D325" s="16">
        <v>0</v>
      </c>
      <c r="E325" s="16">
        <v>0</v>
      </c>
      <c r="F325" s="16">
        <v>92.79573032086779</v>
      </c>
      <c r="G325" s="16">
        <v>574.11731051636491</v>
      </c>
      <c r="H325" s="16">
        <v>2531.87024730761</v>
      </c>
      <c r="I325" s="16">
        <v>526.82857442467139</v>
      </c>
      <c r="J325" s="16">
        <v>1636.3636363199998</v>
      </c>
      <c r="K325" s="16">
        <v>18.679396090716665</v>
      </c>
      <c r="L325" s="16">
        <v>524.83991062628832</v>
      </c>
      <c r="M325" s="14"/>
      <c r="N325" s="14"/>
      <c r="O325" s="14"/>
      <c r="P325" s="14"/>
      <c r="Q325" s="14"/>
      <c r="R325" s="14"/>
      <c r="S325" s="14"/>
    </row>
    <row r="326" spans="1:19" x14ac:dyDescent="0.35">
      <c r="A326" s="15" t="s">
        <v>11</v>
      </c>
      <c r="B326" s="16">
        <v>150089.4698536951</v>
      </c>
      <c r="C326" s="16">
        <v>50</v>
      </c>
      <c r="D326" s="16">
        <v>140.45354620281503</v>
      </c>
      <c r="E326" s="16">
        <v>1590.5581633848481</v>
      </c>
      <c r="F326" s="16">
        <v>6514.1929771353807</v>
      </c>
      <c r="G326" s="16">
        <v>16001.694558698689</v>
      </c>
      <c r="H326" s="16">
        <v>48380.402322691007</v>
      </c>
      <c r="I326" s="16">
        <v>42232.753543496801</v>
      </c>
      <c r="J326" s="16">
        <v>6802.739586195009</v>
      </c>
      <c r="K326" s="16">
        <v>8258.4669335035196</v>
      </c>
      <c r="L326" s="16">
        <v>20168.208222387413</v>
      </c>
      <c r="M326" s="14"/>
      <c r="N326" s="14"/>
      <c r="O326" s="14"/>
      <c r="P326" s="14"/>
      <c r="Q326" s="14"/>
      <c r="R326" s="14"/>
      <c r="S326" s="14"/>
    </row>
    <row r="327" spans="1:19" x14ac:dyDescent="0.35">
      <c r="A327" s="15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4"/>
      <c r="N327" s="14"/>
      <c r="O327" s="14"/>
      <c r="P327" s="14"/>
      <c r="Q327" s="14"/>
      <c r="R327" s="14"/>
      <c r="S327" s="14"/>
    </row>
    <row r="328" spans="1:19" x14ac:dyDescent="0.35">
      <c r="A328" s="13" t="s">
        <v>66</v>
      </c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</row>
    <row r="329" spans="1:19" x14ac:dyDescent="0.35">
      <c r="A329" s="15" t="s">
        <v>6</v>
      </c>
      <c r="B329" s="16">
        <v>1193247.9245179361</v>
      </c>
      <c r="C329" s="16">
        <v>100</v>
      </c>
      <c r="D329" s="16">
        <v>15009.292400383185</v>
      </c>
      <c r="E329" s="16">
        <v>9502.1126039818337</v>
      </c>
      <c r="F329" s="16">
        <v>65033.058772953889</v>
      </c>
      <c r="G329" s="16">
        <v>148077.20226628022</v>
      </c>
      <c r="H329" s="16">
        <v>412324.96523441072</v>
      </c>
      <c r="I329" s="16">
        <v>212710.62755786686</v>
      </c>
      <c r="J329" s="16">
        <v>59342.400129204048</v>
      </c>
      <c r="K329" s="16">
        <v>108947.89755623078</v>
      </c>
      <c r="L329" s="16">
        <v>162300.36799662636</v>
      </c>
      <c r="M329" s="14"/>
      <c r="N329" s="14"/>
      <c r="O329" s="14"/>
      <c r="P329" s="14"/>
      <c r="Q329" s="14"/>
      <c r="R329" s="14"/>
      <c r="S329" s="14"/>
    </row>
    <row r="330" spans="1:19" x14ac:dyDescent="0.35">
      <c r="A330" s="15" t="s">
        <v>18</v>
      </c>
      <c r="B330" s="16">
        <v>361089.46477071301</v>
      </c>
      <c r="C330" s="16">
        <v>30.3</v>
      </c>
      <c r="D330" s="16">
        <v>6679.0441023155881</v>
      </c>
      <c r="E330" s="16">
        <v>2612.8410461237063</v>
      </c>
      <c r="F330" s="16">
        <v>22906.169242847933</v>
      </c>
      <c r="G330" s="16">
        <v>38892.585820785564</v>
      </c>
      <c r="H330" s="16">
        <v>142347.83588607589</v>
      </c>
      <c r="I330" s="16">
        <v>54453.224123623011</v>
      </c>
      <c r="J330" s="16">
        <v>13953.904720571045</v>
      </c>
      <c r="K330" s="16">
        <v>27558.591762358461</v>
      </c>
      <c r="L330" s="16">
        <v>51685.268066012228</v>
      </c>
      <c r="M330" s="14"/>
      <c r="N330" s="14"/>
      <c r="O330" s="14"/>
      <c r="P330" s="14"/>
      <c r="Q330" s="14"/>
      <c r="R330" s="14"/>
      <c r="S330" s="14"/>
    </row>
    <row r="331" spans="1:19" x14ac:dyDescent="0.35">
      <c r="A331" s="15" t="s">
        <v>19</v>
      </c>
      <c r="B331" s="16">
        <v>247073.48052457106</v>
      </c>
      <c r="C331" s="16">
        <v>20.7</v>
      </c>
      <c r="D331" s="16">
        <v>2427.7079663519876</v>
      </c>
      <c r="E331" s="16">
        <v>2197.6820876058919</v>
      </c>
      <c r="F331" s="16">
        <v>13447.776955994481</v>
      </c>
      <c r="G331" s="16">
        <v>27791.649678190061</v>
      </c>
      <c r="H331" s="16">
        <v>79686.705894355575</v>
      </c>
      <c r="I331" s="16">
        <v>47158.080505670107</v>
      </c>
      <c r="J331" s="16">
        <v>12057.731188713895</v>
      </c>
      <c r="K331" s="16">
        <v>30731.261967556973</v>
      </c>
      <c r="L331" s="16">
        <v>31574.884280131777</v>
      </c>
      <c r="M331" s="14"/>
      <c r="N331" s="14"/>
      <c r="O331" s="14"/>
      <c r="P331" s="14"/>
      <c r="Q331" s="14"/>
      <c r="R331" s="14"/>
      <c r="S331" s="14"/>
    </row>
    <row r="332" spans="1:19" x14ac:dyDescent="0.35">
      <c r="A332" s="15" t="s">
        <v>20</v>
      </c>
      <c r="B332" s="16">
        <v>9876.5235053691849</v>
      </c>
      <c r="C332" s="16">
        <v>0.8</v>
      </c>
      <c r="D332" s="16">
        <v>0</v>
      </c>
      <c r="E332" s="16">
        <v>38.317407670799994</v>
      </c>
      <c r="F332" s="16">
        <v>1080.6467401567891</v>
      </c>
      <c r="G332" s="16">
        <v>1163.5455180913432</v>
      </c>
      <c r="H332" s="16">
        <v>3426.8663957189942</v>
      </c>
      <c r="I332" s="16">
        <v>1750.7286000632209</v>
      </c>
      <c r="J332" s="16">
        <v>196.645746329861</v>
      </c>
      <c r="K332" s="16">
        <v>1008.1475672710651</v>
      </c>
      <c r="L332" s="16">
        <v>1211.6255300671139</v>
      </c>
      <c r="M332" s="14"/>
      <c r="N332" s="14"/>
      <c r="O332" s="14"/>
      <c r="P332" s="14"/>
      <c r="Q332" s="14"/>
      <c r="R332" s="14"/>
      <c r="S332" s="14"/>
    </row>
    <row r="333" spans="1:19" x14ac:dyDescent="0.35">
      <c r="A333" s="15" t="s">
        <v>11</v>
      </c>
      <c r="B333" s="16">
        <v>575208.45571728272</v>
      </c>
      <c r="C333" s="16">
        <v>48.2</v>
      </c>
      <c r="D333" s="16">
        <v>5902.5403317156097</v>
      </c>
      <c r="E333" s="16">
        <v>4653.2720625814354</v>
      </c>
      <c r="F333" s="16">
        <v>27598.465833954691</v>
      </c>
      <c r="G333" s="16">
        <v>80229.42124921325</v>
      </c>
      <c r="H333" s="16">
        <v>186863.55705826025</v>
      </c>
      <c r="I333" s="16">
        <v>109348.59432851052</v>
      </c>
      <c r="J333" s="16">
        <v>33134.118473589253</v>
      </c>
      <c r="K333" s="16">
        <v>49649.896259044275</v>
      </c>
      <c r="L333" s="16">
        <v>77828.590120415232</v>
      </c>
      <c r="M333" s="14"/>
      <c r="N333" s="14"/>
      <c r="O333" s="14"/>
      <c r="P333" s="14"/>
      <c r="Q333" s="14"/>
      <c r="R333" s="14"/>
      <c r="S333" s="14"/>
    </row>
    <row r="334" spans="1:19" x14ac:dyDescent="0.35">
      <c r="A334" s="15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4"/>
      <c r="N334" s="14"/>
      <c r="O334" s="14"/>
      <c r="P334" s="14"/>
      <c r="Q334" s="14"/>
      <c r="R334" s="14"/>
      <c r="S334" s="14"/>
    </row>
    <row r="335" spans="1:19" x14ac:dyDescent="0.35">
      <c r="A335" s="13" t="s">
        <v>67</v>
      </c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</row>
    <row r="336" spans="1:19" x14ac:dyDescent="0.35">
      <c r="A336" s="15" t="s">
        <v>6</v>
      </c>
      <c r="B336" s="16">
        <v>119693.22820739081</v>
      </c>
      <c r="C336" s="16">
        <v>100</v>
      </c>
      <c r="D336" s="16">
        <v>2455.8756153512904</v>
      </c>
      <c r="E336" s="16">
        <v>891.69419869887031</v>
      </c>
      <c r="F336" s="16">
        <v>7729.5456434561502</v>
      </c>
      <c r="G336" s="16">
        <v>12034.422508598471</v>
      </c>
      <c r="H336" s="16">
        <v>72057.729280038096</v>
      </c>
      <c r="I336" s="16">
        <v>7556.4712704299072</v>
      </c>
      <c r="J336" s="16">
        <v>2492.1155406214943</v>
      </c>
      <c r="K336" s="16">
        <v>2243.9384600203798</v>
      </c>
      <c r="L336" s="16">
        <v>12231.435690176149</v>
      </c>
      <c r="M336" s="14"/>
      <c r="N336" s="14"/>
      <c r="O336" s="14"/>
      <c r="P336" s="14"/>
      <c r="Q336" s="14"/>
      <c r="R336" s="14"/>
      <c r="S336" s="14"/>
    </row>
    <row r="337" spans="1:19" x14ac:dyDescent="0.35">
      <c r="A337" s="15" t="s">
        <v>18</v>
      </c>
      <c r="B337" s="16">
        <v>49507.040323107401</v>
      </c>
      <c r="C337" s="16">
        <f>B337/B336*100</f>
        <v>41.361605050310139</v>
      </c>
      <c r="D337" s="16">
        <v>212.51578947359997</v>
      </c>
      <c r="E337" s="16">
        <v>363.94250982222036</v>
      </c>
      <c r="F337" s="16">
        <v>268.72782202397963</v>
      </c>
      <c r="G337" s="16">
        <v>4985.2157075552823</v>
      </c>
      <c r="H337" s="16">
        <v>35543.894529291465</v>
      </c>
      <c r="I337" s="16">
        <v>2211.5745929389909</v>
      </c>
      <c r="J337" s="16">
        <v>1018.8647255158296</v>
      </c>
      <c r="K337" s="16">
        <v>241.39315425199999</v>
      </c>
      <c r="L337" s="16">
        <v>4660.9114922340405</v>
      </c>
      <c r="M337" s="14"/>
      <c r="N337" s="14"/>
      <c r="O337" s="14"/>
      <c r="P337" s="14"/>
      <c r="Q337" s="14"/>
      <c r="R337" s="14"/>
      <c r="S337" s="14"/>
    </row>
    <row r="338" spans="1:19" x14ac:dyDescent="0.35">
      <c r="A338" s="15" t="s">
        <v>19</v>
      </c>
      <c r="B338" s="16">
        <v>16887.870320792972</v>
      </c>
      <c r="C338" s="16">
        <f>B338/B336*100</f>
        <v>14.109294714260351</v>
      </c>
      <c r="D338" s="16">
        <v>416.49796460869067</v>
      </c>
      <c r="E338" s="16">
        <v>513.75168887664995</v>
      </c>
      <c r="F338" s="16">
        <v>404.09061621547039</v>
      </c>
      <c r="G338" s="16">
        <v>1737.9112232280404</v>
      </c>
      <c r="H338" s="16">
        <v>11003.976687731265</v>
      </c>
      <c r="I338" s="16">
        <v>1590.8112407222136</v>
      </c>
      <c r="J338" s="16">
        <v>112.33048626004066</v>
      </c>
      <c r="K338" s="16">
        <v>164.60734839322032</v>
      </c>
      <c r="L338" s="16">
        <v>943.89306475738033</v>
      </c>
      <c r="M338" s="14"/>
      <c r="N338" s="14"/>
      <c r="O338" s="14"/>
      <c r="P338" s="14"/>
      <c r="Q338" s="14"/>
      <c r="R338" s="14"/>
      <c r="S338" s="14"/>
    </row>
    <row r="339" spans="1:19" x14ac:dyDescent="0.35">
      <c r="A339" s="15" t="s">
        <v>20</v>
      </c>
      <c r="B339" s="16">
        <v>1383.7418489774398</v>
      </c>
      <c r="C339" s="16">
        <f>B339/B336*100</f>
        <v>1.156073630648385</v>
      </c>
      <c r="D339" s="16">
        <v>0</v>
      </c>
      <c r="E339" s="16">
        <v>0</v>
      </c>
      <c r="F339" s="16">
        <v>83.656140349599994</v>
      </c>
      <c r="G339" s="16">
        <v>208.40457724560002</v>
      </c>
      <c r="H339" s="16">
        <v>878.93542905928018</v>
      </c>
      <c r="I339" s="16">
        <v>5.515789473599999</v>
      </c>
      <c r="J339" s="16">
        <v>5.515789473599999</v>
      </c>
      <c r="K339" s="16">
        <v>28.214285709999999</v>
      </c>
      <c r="L339" s="16">
        <v>173.49983766576003</v>
      </c>
      <c r="M339" s="14"/>
      <c r="N339" s="14"/>
      <c r="O339" s="14"/>
      <c r="P339" s="14"/>
      <c r="Q339" s="14"/>
      <c r="R339" s="14"/>
      <c r="S339" s="14"/>
    </row>
    <row r="340" spans="1:19" x14ac:dyDescent="0.35">
      <c r="A340" s="15" t="s">
        <v>11</v>
      </c>
      <c r="B340" s="16">
        <v>51914.575714513005</v>
      </c>
      <c r="C340" s="16">
        <f>B340/B336*100</f>
        <v>43.373026604781131</v>
      </c>
      <c r="D340" s="16">
        <v>1826.8618612689997</v>
      </c>
      <c r="E340" s="16">
        <v>14</v>
      </c>
      <c r="F340" s="16">
        <v>6973.0710648671002</v>
      </c>
      <c r="G340" s="16">
        <v>5102.8910005695479</v>
      </c>
      <c r="H340" s="16">
        <v>24630.922633956092</v>
      </c>
      <c r="I340" s="16">
        <v>3748.5696472951026</v>
      </c>
      <c r="J340" s="16">
        <v>1355.4045393720239</v>
      </c>
      <c r="K340" s="16">
        <v>1809.7236716651596</v>
      </c>
      <c r="L340" s="16">
        <v>6453.1312955189678</v>
      </c>
      <c r="M340" s="14"/>
      <c r="N340" s="14"/>
      <c r="O340" s="14"/>
      <c r="P340" s="14"/>
      <c r="Q340" s="14"/>
      <c r="R340" s="14"/>
      <c r="S340" s="14"/>
    </row>
    <row r="341" spans="1:19" x14ac:dyDescent="0.3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 s="14"/>
      <c r="O341" s="14"/>
      <c r="P341" s="14"/>
      <c r="Q341" s="14"/>
      <c r="R341" s="14"/>
      <c r="S341" s="14"/>
    </row>
    <row r="342" spans="1:19" x14ac:dyDescent="0.35">
      <c r="A342" s="17" t="s">
        <v>68</v>
      </c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</row>
    <row r="343" spans="1:19" x14ac:dyDescent="0.35"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</row>
    <row r="344" spans="1:19" x14ac:dyDescent="0.35"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</row>
    <row r="345" spans="1:19" x14ac:dyDescent="0.35"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</row>
    <row r="346" spans="1:19" x14ac:dyDescent="0.35"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</row>
    <row r="347" spans="1:19" x14ac:dyDescent="0.35"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</row>
    <row r="348" spans="1:19" x14ac:dyDescent="0.35"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</row>
    <row r="349" spans="1:19" x14ac:dyDescent="0.35"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</row>
    <row r="350" spans="1:19" x14ac:dyDescent="0.35"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</row>
    <row r="351" spans="1:19" x14ac:dyDescent="0.35"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</row>
    <row r="352" spans="1:19" x14ac:dyDescent="0.35"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</row>
    <row r="353" spans="2:19" x14ac:dyDescent="0.35"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</row>
    <row r="354" spans="2:19" x14ac:dyDescent="0.35"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</row>
    <row r="355" spans="2:19" x14ac:dyDescent="0.35"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</row>
    <row r="356" spans="2:19" x14ac:dyDescent="0.35"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</row>
    <row r="357" spans="2:19" x14ac:dyDescent="0.35"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</row>
    <row r="358" spans="2:19" x14ac:dyDescent="0.35"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</row>
    <row r="359" spans="2:19" x14ac:dyDescent="0.35"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</row>
    <row r="360" spans="2:19" x14ac:dyDescent="0.35"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</row>
    <row r="361" spans="2:19" x14ac:dyDescent="0.35"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</row>
    <row r="362" spans="2:19" x14ac:dyDescent="0.35"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</row>
    <row r="363" spans="2:19" x14ac:dyDescent="0.35"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</row>
    <row r="364" spans="2:19" x14ac:dyDescent="0.35"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</row>
    <row r="365" spans="2:19" x14ac:dyDescent="0.35"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</row>
    <row r="366" spans="2:19" x14ac:dyDescent="0.35"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</row>
    <row r="367" spans="2:19" x14ac:dyDescent="0.35"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</row>
    <row r="368" spans="2:19" x14ac:dyDescent="0.35"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</row>
    <row r="369" spans="2:19" x14ac:dyDescent="0.35"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</row>
    <row r="370" spans="2:19" x14ac:dyDescent="0.35"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</row>
    <row r="371" spans="2:19" x14ac:dyDescent="0.35"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</row>
    <row r="372" spans="2:19" x14ac:dyDescent="0.35"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</row>
    <row r="373" spans="2:19" x14ac:dyDescent="0.35"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</row>
    <row r="374" spans="2:19" x14ac:dyDescent="0.35"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</row>
    <row r="375" spans="2:19" x14ac:dyDescent="0.35"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</row>
    <row r="376" spans="2:19" x14ac:dyDescent="0.35"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</row>
    <row r="377" spans="2:19" x14ac:dyDescent="0.35"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</row>
    <row r="378" spans="2:19" x14ac:dyDescent="0.35"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</row>
    <row r="379" spans="2:19" x14ac:dyDescent="0.35"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</row>
    <row r="380" spans="2:19" x14ac:dyDescent="0.35"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</row>
    <row r="381" spans="2:19" x14ac:dyDescent="0.35"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</row>
    <row r="382" spans="2:19" x14ac:dyDescent="0.35"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</row>
    <row r="383" spans="2:19" x14ac:dyDescent="0.35"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</row>
    <row r="384" spans="2:19" x14ac:dyDescent="0.35"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</row>
    <row r="385" spans="2:19" x14ac:dyDescent="0.35"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</row>
    <row r="386" spans="2:19" x14ac:dyDescent="0.35"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</row>
    <row r="387" spans="2:19" x14ac:dyDescent="0.35"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</row>
    <row r="388" spans="2:19" x14ac:dyDescent="0.35"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</row>
    <row r="389" spans="2:19" x14ac:dyDescent="0.35"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</row>
    <row r="390" spans="2:19" x14ac:dyDescent="0.35"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</row>
    <row r="391" spans="2:19" x14ac:dyDescent="0.35"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</row>
    <row r="392" spans="2:19" x14ac:dyDescent="0.35"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</row>
    <row r="393" spans="2:19" x14ac:dyDescent="0.35"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</row>
    <row r="394" spans="2:19" x14ac:dyDescent="0.35"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</row>
    <row r="395" spans="2:19" x14ac:dyDescent="0.35"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</row>
    <row r="396" spans="2:19" x14ac:dyDescent="0.35"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</row>
    <row r="397" spans="2:19" x14ac:dyDescent="0.35"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</row>
    <row r="398" spans="2:19" x14ac:dyDescent="0.35"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</row>
    <row r="399" spans="2:19" x14ac:dyDescent="0.35"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</row>
    <row r="400" spans="2:19" x14ac:dyDescent="0.35"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</row>
    <row r="401" spans="2:19" x14ac:dyDescent="0.35"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</row>
    <row r="402" spans="2:19" x14ac:dyDescent="0.35"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</row>
    <row r="403" spans="2:19" x14ac:dyDescent="0.35"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</row>
    <row r="404" spans="2:19" x14ac:dyDescent="0.35"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</row>
    <row r="405" spans="2:19" x14ac:dyDescent="0.35"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</row>
    <row r="406" spans="2:19" x14ac:dyDescent="0.35"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</row>
    <row r="407" spans="2:19" x14ac:dyDescent="0.35"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</row>
    <row r="408" spans="2:19" x14ac:dyDescent="0.35"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</row>
    <row r="409" spans="2:19" x14ac:dyDescent="0.35"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</row>
    <row r="410" spans="2:19" x14ac:dyDescent="0.35"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</row>
    <row r="411" spans="2:19" x14ac:dyDescent="0.35"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</row>
    <row r="412" spans="2:19" x14ac:dyDescent="0.35"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</row>
    <row r="413" spans="2:19" x14ac:dyDescent="0.35"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</row>
    <row r="414" spans="2:19" x14ac:dyDescent="0.35"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</row>
    <row r="415" spans="2:19" x14ac:dyDescent="0.35"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</row>
    <row r="416" spans="2:19" x14ac:dyDescent="0.35"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</row>
    <row r="417" spans="2:19" x14ac:dyDescent="0.35"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</row>
    <row r="418" spans="2:19" x14ac:dyDescent="0.35"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</row>
    <row r="419" spans="2:19" x14ac:dyDescent="0.35"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</row>
    <row r="420" spans="2:19" x14ac:dyDescent="0.35"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</row>
    <row r="421" spans="2:19" x14ac:dyDescent="0.35"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</row>
    <row r="422" spans="2:19" x14ac:dyDescent="0.35"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</row>
    <row r="423" spans="2:19" x14ac:dyDescent="0.35"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</row>
    <row r="424" spans="2:19" x14ac:dyDescent="0.35"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</row>
    <row r="425" spans="2:19" x14ac:dyDescent="0.35"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</row>
    <row r="426" spans="2:19" x14ac:dyDescent="0.35"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</row>
    <row r="427" spans="2:19" x14ac:dyDescent="0.35"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</row>
    <row r="428" spans="2:19" x14ac:dyDescent="0.35"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</row>
    <row r="429" spans="2:19" x14ac:dyDescent="0.35"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</row>
    <row r="430" spans="2:19" x14ac:dyDescent="0.35"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</row>
    <row r="431" spans="2:19" x14ac:dyDescent="0.35"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</row>
    <row r="432" spans="2:19" x14ac:dyDescent="0.35"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</row>
    <row r="433" spans="2:19" x14ac:dyDescent="0.35"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</row>
    <row r="434" spans="2:19" x14ac:dyDescent="0.35"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</row>
    <row r="435" spans="2:19" x14ac:dyDescent="0.35"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</row>
    <row r="436" spans="2:19" x14ac:dyDescent="0.35"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</row>
    <row r="437" spans="2:19" x14ac:dyDescent="0.35"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</row>
    <row r="438" spans="2:19" x14ac:dyDescent="0.35"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</row>
    <row r="439" spans="2:19" x14ac:dyDescent="0.35"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</row>
    <row r="440" spans="2:19" x14ac:dyDescent="0.35"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</row>
    <row r="441" spans="2:19" x14ac:dyDescent="0.35"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</row>
    <row r="442" spans="2:19" x14ac:dyDescent="0.35"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</row>
    <row r="443" spans="2:19" x14ac:dyDescent="0.35"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</row>
    <row r="444" spans="2:19" x14ac:dyDescent="0.35"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</row>
    <row r="445" spans="2:19" x14ac:dyDescent="0.35"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</row>
    <row r="446" spans="2:19" x14ac:dyDescent="0.35"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</row>
    <row r="447" spans="2:19" x14ac:dyDescent="0.35"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</row>
    <row r="448" spans="2:19" x14ac:dyDescent="0.35"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</row>
    <row r="449" spans="2:19" x14ac:dyDescent="0.35"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</row>
    <row r="450" spans="2:19" x14ac:dyDescent="0.35"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</row>
    <row r="451" spans="2:19" x14ac:dyDescent="0.35"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</row>
    <row r="452" spans="2:19" x14ac:dyDescent="0.35"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</row>
    <row r="453" spans="2:19" x14ac:dyDescent="0.35"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</row>
    <row r="454" spans="2:19" x14ac:dyDescent="0.35"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</row>
    <row r="455" spans="2:19" x14ac:dyDescent="0.35"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</row>
    <row r="456" spans="2:19" x14ac:dyDescent="0.35"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</row>
    <row r="457" spans="2:19" x14ac:dyDescent="0.35"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</row>
    <row r="458" spans="2:19" x14ac:dyDescent="0.35"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</row>
    <row r="459" spans="2:19" x14ac:dyDescent="0.35"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</row>
    <row r="460" spans="2:19" x14ac:dyDescent="0.35"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</row>
    <row r="461" spans="2:19" x14ac:dyDescent="0.35"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</row>
    <row r="462" spans="2:19" x14ac:dyDescent="0.35"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</row>
    <row r="463" spans="2:19" x14ac:dyDescent="0.35"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</row>
    <row r="464" spans="2:19" x14ac:dyDescent="0.35"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</row>
    <row r="465" spans="2:19" x14ac:dyDescent="0.35"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</row>
    <row r="466" spans="2:19" x14ac:dyDescent="0.35"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</row>
    <row r="467" spans="2:19" x14ac:dyDescent="0.35"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</row>
    <row r="468" spans="2:19" x14ac:dyDescent="0.35"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</row>
    <row r="469" spans="2:19" x14ac:dyDescent="0.35"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</row>
    <row r="470" spans="2:19" x14ac:dyDescent="0.35"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</row>
    <row r="471" spans="2:19" x14ac:dyDescent="0.35"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</row>
    <row r="472" spans="2:19" x14ac:dyDescent="0.35"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</row>
    <row r="473" spans="2:19" x14ac:dyDescent="0.35"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</row>
    <row r="474" spans="2:19" x14ac:dyDescent="0.35"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</row>
    <row r="475" spans="2:19" x14ac:dyDescent="0.35"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</row>
    <row r="476" spans="2:19" x14ac:dyDescent="0.35"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</row>
    <row r="477" spans="2:19" x14ac:dyDescent="0.35"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</row>
    <row r="478" spans="2:19" x14ac:dyDescent="0.35"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</row>
    <row r="479" spans="2:19" x14ac:dyDescent="0.35"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</row>
    <row r="480" spans="2:19" x14ac:dyDescent="0.35"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</row>
    <row r="481" spans="2:19" x14ac:dyDescent="0.35"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</row>
    <row r="482" spans="2:19" x14ac:dyDescent="0.35"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</row>
    <row r="483" spans="2:19" x14ac:dyDescent="0.35"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</row>
    <row r="484" spans="2:19" x14ac:dyDescent="0.35"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</row>
    <row r="485" spans="2:19" x14ac:dyDescent="0.35"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</row>
    <row r="486" spans="2:19" x14ac:dyDescent="0.35"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</row>
    <row r="487" spans="2:19" x14ac:dyDescent="0.35"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</row>
    <row r="488" spans="2:19" x14ac:dyDescent="0.35"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</row>
    <row r="489" spans="2:19" x14ac:dyDescent="0.35"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</row>
    <row r="490" spans="2:19" x14ac:dyDescent="0.35"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</row>
    <row r="491" spans="2:19" x14ac:dyDescent="0.35"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</row>
    <row r="492" spans="2:19" x14ac:dyDescent="0.35"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</row>
    <row r="493" spans="2:19" x14ac:dyDescent="0.35"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</row>
    <row r="494" spans="2:19" x14ac:dyDescent="0.35"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</row>
    <row r="495" spans="2:19" x14ac:dyDescent="0.35"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</row>
    <row r="496" spans="2:19" x14ac:dyDescent="0.35"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</row>
    <row r="497" spans="2:19" x14ac:dyDescent="0.35"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</row>
    <row r="498" spans="2:19" x14ac:dyDescent="0.35"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</row>
    <row r="499" spans="2:19" x14ac:dyDescent="0.35"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</row>
    <row r="500" spans="2:19" x14ac:dyDescent="0.35"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</row>
    <row r="501" spans="2:19" x14ac:dyDescent="0.35"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</row>
    <row r="502" spans="2:19" x14ac:dyDescent="0.35"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</row>
    <row r="503" spans="2:19" x14ac:dyDescent="0.35"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</row>
    <row r="504" spans="2:19" x14ac:dyDescent="0.35"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</row>
    <row r="505" spans="2:19" x14ac:dyDescent="0.35"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</row>
    <row r="506" spans="2:19" x14ac:dyDescent="0.35"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</row>
    <row r="507" spans="2:19" x14ac:dyDescent="0.35"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</row>
    <row r="508" spans="2:19" x14ac:dyDescent="0.35"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</row>
    <row r="509" spans="2:19" x14ac:dyDescent="0.35"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</row>
    <row r="510" spans="2:19" x14ac:dyDescent="0.35"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</row>
    <row r="511" spans="2:19" x14ac:dyDescent="0.35"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</row>
    <row r="512" spans="2:19" x14ac:dyDescent="0.35"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</row>
    <row r="513" spans="2:19" x14ac:dyDescent="0.35"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</row>
    <row r="514" spans="2:19" x14ac:dyDescent="0.35"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</row>
    <row r="515" spans="2:19" x14ac:dyDescent="0.35"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</row>
    <row r="516" spans="2:19" x14ac:dyDescent="0.35"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</row>
    <row r="517" spans="2:19" x14ac:dyDescent="0.35"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</row>
    <row r="518" spans="2:19" x14ac:dyDescent="0.35"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</row>
    <row r="519" spans="2:19" x14ac:dyDescent="0.35"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</row>
    <row r="520" spans="2:19" x14ac:dyDescent="0.35"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</row>
    <row r="521" spans="2:19" x14ac:dyDescent="0.35"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</row>
    <row r="522" spans="2:19" x14ac:dyDescent="0.35"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</row>
    <row r="523" spans="2:19" x14ac:dyDescent="0.35"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</row>
    <row r="524" spans="2:19" x14ac:dyDescent="0.35"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</row>
    <row r="525" spans="2:19" x14ac:dyDescent="0.35"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</row>
    <row r="526" spans="2:19" x14ac:dyDescent="0.35"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</row>
    <row r="527" spans="2:19" x14ac:dyDescent="0.35"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</row>
    <row r="528" spans="2:19" x14ac:dyDescent="0.35"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</row>
    <row r="529" spans="2:19" x14ac:dyDescent="0.35"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</row>
    <row r="530" spans="2:19" x14ac:dyDescent="0.35"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</row>
    <row r="531" spans="2:19" x14ac:dyDescent="0.35"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</row>
    <row r="532" spans="2:19" x14ac:dyDescent="0.35"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</row>
    <row r="533" spans="2:19" x14ac:dyDescent="0.35"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</row>
    <row r="534" spans="2:19" x14ac:dyDescent="0.35"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</row>
    <row r="535" spans="2:19" x14ac:dyDescent="0.35"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</row>
    <row r="536" spans="2:19" x14ac:dyDescent="0.35"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</row>
    <row r="537" spans="2:19" x14ac:dyDescent="0.35"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</row>
    <row r="538" spans="2:19" x14ac:dyDescent="0.35"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</row>
    <row r="539" spans="2:19" x14ac:dyDescent="0.35"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</row>
    <row r="540" spans="2:19" x14ac:dyDescent="0.35"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</row>
    <row r="541" spans="2:19" x14ac:dyDescent="0.35"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</row>
    <row r="542" spans="2:19" x14ac:dyDescent="0.35"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</row>
    <row r="543" spans="2:19" x14ac:dyDescent="0.35"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</row>
    <row r="544" spans="2:19" x14ac:dyDescent="0.35"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</row>
    <row r="545" spans="2:19" x14ac:dyDescent="0.35"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</row>
    <row r="546" spans="2:19" x14ac:dyDescent="0.35"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</row>
    <row r="547" spans="2:19" x14ac:dyDescent="0.35"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</row>
    <row r="548" spans="2:19" x14ac:dyDescent="0.35"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</row>
    <row r="549" spans="2:19" x14ac:dyDescent="0.35"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</row>
    <row r="550" spans="2:19" x14ac:dyDescent="0.35"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</row>
    <row r="551" spans="2:19" x14ac:dyDescent="0.35"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</row>
    <row r="552" spans="2:19" x14ac:dyDescent="0.35"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</row>
    <row r="553" spans="2:19" x14ac:dyDescent="0.35"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</row>
    <row r="554" spans="2:19" x14ac:dyDescent="0.35"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</row>
    <row r="555" spans="2:19" x14ac:dyDescent="0.35"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</row>
    <row r="556" spans="2:19" x14ac:dyDescent="0.35"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</row>
    <row r="557" spans="2:19" x14ac:dyDescent="0.35"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</row>
    <row r="558" spans="2:19" x14ac:dyDescent="0.35"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</row>
    <row r="559" spans="2:19" x14ac:dyDescent="0.35"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</row>
    <row r="560" spans="2:19" x14ac:dyDescent="0.35"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</row>
    <row r="561" spans="2:19" x14ac:dyDescent="0.35"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</row>
    <row r="562" spans="2:19" x14ac:dyDescent="0.35"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</row>
    <row r="563" spans="2:19" x14ac:dyDescent="0.35"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</row>
    <row r="564" spans="2:19" x14ac:dyDescent="0.35"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</row>
    <row r="565" spans="2:19" x14ac:dyDescent="0.35"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</row>
    <row r="566" spans="2:19" x14ac:dyDescent="0.35"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</row>
    <row r="567" spans="2:19" x14ac:dyDescent="0.35"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</row>
    <row r="568" spans="2:19" x14ac:dyDescent="0.35"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</row>
    <row r="569" spans="2:19" x14ac:dyDescent="0.35"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</row>
    <row r="570" spans="2:19" x14ac:dyDescent="0.35"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</row>
    <row r="571" spans="2:19" x14ac:dyDescent="0.35"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</row>
    <row r="572" spans="2:19" x14ac:dyDescent="0.35"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</row>
    <row r="573" spans="2:19" x14ac:dyDescent="0.35"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</row>
    <row r="574" spans="2:19" x14ac:dyDescent="0.35"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</row>
    <row r="575" spans="2:19" x14ac:dyDescent="0.35"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</row>
    <row r="576" spans="2:19" x14ac:dyDescent="0.35"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</row>
    <row r="577" spans="2:19" x14ac:dyDescent="0.35"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</row>
    <row r="578" spans="2:19" x14ac:dyDescent="0.35"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</row>
    <row r="579" spans="2:19" x14ac:dyDescent="0.35"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</row>
    <row r="580" spans="2:19" x14ac:dyDescent="0.35"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</row>
    <row r="581" spans="2:19" x14ac:dyDescent="0.35"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</row>
    <row r="582" spans="2:19" x14ac:dyDescent="0.35"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</row>
    <row r="583" spans="2:19" x14ac:dyDescent="0.35"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</row>
    <row r="584" spans="2:19" x14ac:dyDescent="0.35"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</row>
    <row r="585" spans="2:19" x14ac:dyDescent="0.35"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</row>
    <row r="586" spans="2:19" x14ac:dyDescent="0.35"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</row>
    <row r="587" spans="2:19" x14ac:dyDescent="0.35"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</row>
    <row r="588" spans="2:19" x14ac:dyDescent="0.35"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</row>
    <row r="589" spans="2:19" x14ac:dyDescent="0.35"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</row>
    <row r="590" spans="2:19" x14ac:dyDescent="0.35"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</row>
    <row r="591" spans="2:19" x14ac:dyDescent="0.35"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</row>
    <row r="592" spans="2:19" x14ac:dyDescent="0.35"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</row>
    <row r="593" spans="2:19" x14ac:dyDescent="0.35"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</row>
    <row r="594" spans="2:19" x14ac:dyDescent="0.35"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</row>
    <row r="595" spans="2:19" x14ac:dyDescent="0.35"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</row>
    <row r="596" spans="2:19" x14ac:dyDescent="0.35"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</row>
    <row r="597" spans="2:19" x14ac:dyDescent="0.35"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</row>
    <row r="598" spans="2:19" x14ac:dyDescent="0.35"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</row>
    <row r="599" spans="2:19" x14ac:dyDescent="0.35"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</row>
    <row r="600" spans="2:19" x14ac:dyDescent="0.35"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</row>
    <row r="601" spans="2:19" x14ac:dyDescent="0.35"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</row>
    <row r="602" spans="2:19" x14ac:dyDescent="0.35"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</row>
    <row r="603" spans="2:19" x14ac:dyDescent="0.35"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</row>
    <row r="604" spans="2:19" x14ac:dyDescent="0.35"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</row>
    <row r="605" spans="2:19" x14ac:dyDescent="0.35"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</row>
    <row r="606" spans="2:19" x14ac:dyDescent="0.35"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</row>
    <row r="607" spans="2:19" x14ac:dyDescent="0.35"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</row>
    <row r="608" spans="2:19" x14ac:dyDescent="0.35"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</row>
    <row r="609" spans="2:19" x14ac:dyDescent="0.35"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</row>
    <row r="610" spans="2:19" x14ac:dyDescent="0.35"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</row>
    <row r="611" spans="2:19" x14ac:dyDescent="0.35"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</row>
    <row r="612" spans="2:19" x14ac:dyDescent="0.35"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</row>
    <row r="613" spans="2:19" x14ac:dyDescent="0.35"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</row>
    <row r="614" spans="2:19" x14ac:dyDescent="0.35"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</row>
    <row r="615" spans="2:19" x14ac:dyDescent="0.35"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</row>
    <row r="616" spans="2:19" x14ac:dyDescent="0.35"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</row>
    <row r="617" spans="2:19" x14ac:dyDescent="0.35"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</row>
    <row r="618" spans="2:19" x14ac:dyDescent="0.35"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</row>
    <row r="619" spans="2:19" x14ac:dyDescent="0.35"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</row>
    <row r="620" spans="2:19" x14ac:dyDescent="0.35"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</row>
    <row r="621" spans="2:19" x14ac:dyDescent="0.35"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</row>
    <row r="622" spans="2:19" x14ac:dyDescent="0.35"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</row>
    <row r="623" spans="2:19" x14ac:dyDescent="0.35"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</row>
    <row r="624" spans="2:19" x14ac:dyDescent="0.35"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</row>
    <row r="625" spans="2:19" x14ac:dyDescent="0.35"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</row>
    <row r="626" spans="2:19" x14ac:dyDescent="0.35"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</row>
    <row r="627" spans="2:19" x14ac:dyDescent="0.35"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</row>
    <row r="628" spans="2:19" x14ac:dyDescent="0.35"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</row>
    <row r="629" spans="2:19" x14ac:dyDescent="0.35"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</row>
    <row r="630" spans="2:19" x14ac:dyDescent="0.35"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</row>
    <row r="631" spans="2:19" x14ac:dyDescent="0.35"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</row>
    <row r="632" spans="2:19" x14ac:dyDescent="0.35"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</row>
    <row r="633" spans="2:19" x14ac:dyDescent="0.35"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</row>
    <row r="634" spans="2:19" x14ac:dyDescent="0.35"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</row>
    <row r="635" spans="2:19" x14ac:dyDescent="0.35"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</row>
    <row r="636" spans="2:19" x14ac:dyDescent="0.35"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</row>
    <row r="637" spans="2:19" x14ac:dyDescent="0.35"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</row>
    <row r="638" spans="2:19" x14ac:dyDescent="0.35"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</row>
    <row r="639" spans="2:19" x14ac:dyDescent="0.35"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</row>
    <row r="640" spans="2:19" x14ac:dyDescent="0.35"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</row>
    <row r="641" spans="2:19" x14ac:dyDescent="0.35"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</row>
    <row r="642" spans="2:19" x14ac:dyDescent="0.35"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</row>
    <row r="643" spans="2:19" x14ac:dyDescent="0.35"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</row>
    <row r="644" spans="2:19" x14ac:dyDescent="0.35"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</row>
    <row r="645" spans="2:19" x14ac:dyDescent="0.35"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</row>
    <row r="646" spans="2:19" x14ac:dyDescent="0.35"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</row>
    <row r="647" spans="2:19" x14ac:dyDescent="0.35"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</row>
    <row r="648" spans="2:19" x14ac:dyDescent="0.35"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</row>
    <row r="649" spans="2:19" x14ac:dyDescent="0.35"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</row>
    <row r="650" spans="2:19" x14ac:dyDescent="0.35"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</row>
    <row r="651" spans="2:19" x14ac:dyDescent="0.35"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</row>
    <row r="652" spans="2:19" x14ac:dyDescent="0.35"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</row>
    <row r="653" spans="2:19" x14ac:dyDescent="0.35"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</row>
    <row r="654" spans="2:19" x14ac:dyDescent="0.35"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</row>
    <row r="655" spans="2:19" x14ac:dyDescent="0.35"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</row>
    <row r="656" spans="2:19" x14ac:dyDescent="0.35"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</row>
    <row r="657" spans="2:19" x14ac:dyDescent="0.35"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</row>
    <row r="658" spans="2:19" x14ac:dyDescent="0.35"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</row>
    <row r="659" spans="2:19" x14ac:dyDescent="0.35"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</row>
    <row r="660" spans="2:19" x14ac:dyDescent="0.35"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</row>
    <row r="661" spans="2:19" x14ac:dyDescent="0.35"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</row>
    <row r="662" spans="2:19" x14ac:dyDescent="0.35"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</row>
    <row r="663" spans="2:19" x14ac:dyDescent="0.35"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</row>
    <row r="664" spans="2:19" x14ac:dyDescent="0.35"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</row>
    <row r="665" spans="2:19" x14ac:dyDescent="0.35"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</row>
    <row r="666" spans="2:19" x14ac:dyDescent="0.35"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</row>
    <row r="667" spans="2:19" x14ac:dyDescent="0.35"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</row>
    <row r="668" spans="2:19" x14ac:dyDescent="0.35"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</row>
    <row r="669" spans="2:19" x14ac:dyDescent="0.35"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</row>
    <row r="670" spans="2:19" x14ac:dyDescent="0.35"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</row>
    <row r="671" spans="2:19" x14ac:dyDescent="0.35"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</row>
    <row r="672" spans="2:19" x14ac:dyDescent="0.35"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</row>
    <row r="673" spans="2:19" x14ac:dyDescent="0.35"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</row>
    <row r="674" spans="2:19" x14ac:dyDescent="0.35"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</row>
    <row r="675" spans="2:19" x14ac:dyDescent="0.35"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</row>
    <row r="676" spans="2:19" x14ac:dyDescent="0.35"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</row>
    <row r="677" spans="2:19" x14ac:dyDescent="0.35"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</row>
    <row r="678" spans="2:19" x14ac:dyDescent="0.35"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</row>
    <row r="679" spans="2:19" x14ac:dyDescent="0.35"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</row>
    <row r="680" spans="2:19" x14ac:dyDescent="0.35"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</row>
    <row r="681" spans="2:19" x14ac:dyDescent="0.35"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</row>
    <row r="682" spans="2:19" x14ac:dyDescent="0.35"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</row>
    <row r="683" spans="2:19" x14ac:dyDescent="0.35"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</row>
    <row r="684" spans="2:19" x14ac:dyDescent="0.35"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</row>
    <row r="685" spans="2:19" x14ac:dyDescent="0.35"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</row>
    <row r="686" spans="2:19" x14ac:dyDescent="0.35"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</row>
    <row r="687" spans="2:19" x14ac:dyDescent="0.35"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</row>
    <row r="688" spans="2:19" x14ac:dyDescent="0.35"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</row>
    <row r="689" spans="2:19" x14ac:dyDescent="0.35"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</row>
    <row r="690" spans="2:19" x14ac:dyDescent="0.35"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</row>
    <row r="691" spans="2:19" x14ac:dyDescent="0.35"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</row>
    <row r="692" spans="2:19" x14ac:dyDescent="0.35"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</row>
    <row r="693" spans="2:19" x14ac:dyDescent="0.35"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</row>
    <row r="694" spans="2:19" x14ac:dyDescent="0.35"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</row>
    <row r="695" spans="2:19" x14ac:dyDescent="0.35"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</row>
    <row r="696" spans="2:19" x14ac:dyDescent="0.35"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</row>
    <row r="697" spans="2:19" x14ac:dyDescent="0.35"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</row>
    <row r="698" spans="2:19" x14ac:dyDescent="0.35"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</row>
    <row r="699" spans="2:19" x14ac:dyDescent="0.35"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</row>
    <row r="700" spans="2:19" x14ac:dyDescent="0.35"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</row>
    <row r="701" spans="2:19" x14ac:dyDescent="0.35"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</row>
    <row r="702" spans="2:19" x14ac:dyDescent="0.35"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</row>
    <row r="703" spans="2:19" x14ac:dyDescent="0.35"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</row>
    <row r="704" spans="2:19" x14ac:dyDescent="0.35"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</row>
    <row r="705" spans="2:19" x14ac:dyDescent="0.35"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</row>
    <row r="706" spans="2:19" x14ac:dyDescent="0.35"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</row>
    <row r="707" spans="2:19" x14ac:dyDescent="0.35"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</row>
    <row r="708" spans="2:19" x14ac:dyDescent="0.35"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</row>
  </sheetData>
  <mergeCells count="11">
    <mergeCell ref="K3:L3"/>
    <mergeCell ref="B1:K1"/>
    <mergeCell ref="A2:A4"/>
    <mergeCell ref="B2:C2"/>
    <mergeCell ref="D2:G2"/>
    <mergeCell ref="H2:L2"/>
    <mergeCell ref="B3:B4"/>
    <mergeCell ref="C3:C4"/>
    <mergeCell ref="D3:E3"/>
    <mergeCell ref="F3:G3"/>
    <mergeCell ref="H3:J3"/>
  </mergeCells>
  <pageMargins left="0.70866141732283505" right="0.70866141732283505" top="0.74803149606299202" bottom="0.74803149606299202" header="0.31496062992126" footer="0.31496062992126"/>
  <pageSetup scale="64" fitToHeight="0" orientation="portrait" r:id="rId1"/>
  <headerFooter>
    <oddFooter xml:space="preserve">&amp;L"0" VALUE LESS THAN 0.5
 "-" NO VALUE
</oddFooter>
  </headerFooter>
  <rowBreaks count="7" manualBreakCount="7">
    <brk id="6" max="11" man="1"/>
    <brk id="66" max="11" man="1"/>
    <brk id="126" max="11" man="1"/>
    <brk id="186" max="11" man="1"/>
    <brk id="246" max="11" man="1"/>
    <brk id="276" max="11" man="1"/>
    <brk id="31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7.11</vt:lpstr>
      <vt:lpstr>'TABLE 7.11'!Print_Area</vt:lpstr>
      <vt:lpstr>'TABLE 7.11'!Print_Titles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2026-08-03T07:51:17Z</dcterms:created>
  <dcterms:modified xsi:type="dcterms:W3CDTF">2026-08-03T07:51:38Z</dcterms:modified>
</cp:coreProperties>
</file>