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DD2D20EE-2C94-4CD0-85CF-C1C518C83BB8}" xr6:coauthVersionLast="47" xr6:coauthVersionMax="47" xr10:uidLastSave="{00000000-0000-0000-0000-000000000000}"/>
  <bookViews>
    <workbookView xWindow="-110" yWindow="-110" windowWidth="19420" windowHeight="10300" xr2:uid="{1E14E54A-FE9B-43F1-9603-90B138719556}"/>
  </bookViews>
  <sheets>
    <sheet name="TABLE 7.10" sheetId="1" r:id="rId1"/>
  </sheets>
  <definedNames>
    <definedName name="_xlnm._FilterDatabase" localSheetId="0" hidden="1">'TABLE 7.10'!$A$1:$A$943</definedName>
    <definedName name="_xlnm.Print_Titles" localSheetId="0">'TABLE 7.10'!$1:$6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64" i="1" l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N747" i="1"/>
  <c r="E8" i="1"/>
</calcChain>
</file>

<file path=xl/sharedStrings.xml><?xml version="1.0" encoding="utf-8"?>
<sst xmlns="http://schemas.openxmlformats.org/spreadsheetml/2006/main" count="934" uniqueCount="83">
  <si>
    <t xml:space="preserve">TABLE 7.10:   </t>
  </si>
  <si>
    <t>HOUSEHOLDS REPORTING NUMBER OF CATTLE BY SEX,AGE AND BREED</t>
  </si>
  <si>
    <t>BREED</t>
  </si>
  <si>
    <t>CATTLE</t>
  </si>
  <si>
    <t xml:space="preserve"> MALE CATTLE</t>
  </si>
  <si>
    <t>FEMALE CATTLE</t>
  </si>
  <si>
    <t>TOTAL</t>
  </si>
  <si>
    <t>%AGE</t>
  </si>
  <si>
    <t>THREE YEARS &amp; ABOVE</t>
  </si>
  <si>
    <t>YOUNGSTOCK</t>
  </si>
  <si>
    <t>THREE YEARS AND ABOVE</t>
  </si>
  <si>
    <t>FOR BREEDING</t>
  </si>
  <si>
    <t>OTHERS</t>
  </si>
  <si>
    <t>1 YEAR TO BELOW 3 YEARS</t>
  </si>
  <si>
    <t>BELOW ONE YEAR</t>
  </si>
  <si>
    <t>IN MILK</t>
  </si>
  <si>
    <t>DRY</t>
  </si>
  <si>
    <t>NOT YET CALVED</t>
  </si>
  <si>
    <t>PUNJAB</t>
  </si>
  <si>
    <t>SAHIWAL</t>
  </si>
  <si>
    <t>RED SINDHI</t>
  </si>
  <si>
    <t>THARI</t>
  </si>
  <si>
    <t>BHAG NARI</t>
  </si>
  <si>
    <t>ROJHAN</t>
  </si>
  <si>
    <t>DHANNI</t>
  </si>
  <si>
    <t>KANKRAJ</t>
  </si>
  <si>
    <t>LOHANI</t>
  </si>
  <si>
    <t>ACHAI</t>
  </si>
  <si>
    <t>GABRALI</t>
  </si>
  <si>
    <t>FOREIGN (WALAITI)</t>
  </si>
  <si>
    <t>CROSS BREED (DOGLI)</t>
  </si>
  <si>
    <t>CHOLISTANI</t>
  </si>
  <si>
    <t>DAJAL</t>
  </si>
  <si>
    <t>HARYANA</t>
  </si>
  <si>
    <t>BALOCHISTAN NARI MASTER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</si>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</sst>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-&quot;"/>
    <numFmt numFmtId="165" formatCode="#,##0_);\(#,##0\);\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vertical="top"/>
    </xf>
    <xf numFmtId="1" fontId="5" fillId="0" borderId="0" xfId="0" applyNumberFormat="1" applyFont="1" applyAlignment="1">
      <alignment vertical="top"/>
    </xf>
    <xf numFmtId="1" fontId="0" fillId="0" borderId="0" xfId="0" applyNumberFormat="1" applyAlignment="1">
      <alignment vertical="top"/>
    </xf>
    <xf numFmtId="1" fontId="6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vertical="top"/>
    </xf>
    <xf numFmtId="1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9" fillId="0" borderId="0" xfId="0" applyNumberFormat="1" applyFont="1" applyAlignment="1">
      <alignment horizontal="right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DC3A-C4EA-433A-A372-C7D1B9823E4B}">
  <sheetPr>
    <pageSetUpPr fitToPage="1"/>
  </sheetPr>
  <dimension ref="A1:N965"/>
  <sheetViews>
    <sheetView tabSelected="1" topLeftCell="A948" zoomScaleNormal="100" workbookViewId="0">
      <selection activeCell="A965" sqref="A965"/>
    </sheetView>
  </sheetViews>
  <sheetFormatPr defaultRowHeight="14.5" x14ac:dyDescent="0.35"/>
  <cols>
    <col min="1" max="1" width="25.453125" style="3" customWidth="1"/>
    <col min="2" max="2" width="11.54296875" style="3" customWidth="1"/>
    <col min="3" max="7" width="8.7265625" style="3"/>
    <col min="8" max="8" width="11.54296875" style="3" customWidth="1"/>
    <col min="9" max="256" width="8.7265625" style="3"/>
    <col min="257" max="257" width="25.453125" style="3" customWidth="1"/>
    <col min="258" max="512" width="8.7265625" style="3"/>
    <col min="513" max="513" width="25.453125" style="3" customWidth="1"/>
    <col min="514" max="768" width="8.7265625" style="3"/>
    <col min="769" max="769" width="25.453125" style="3" customWidth="1"/>
    <col min="770" max="1024" width="8.7265625" style="3"/>
    <col min="1025" max="1025" width="25.453125" style="3" customWidth="1"/>
    <col min="1026" max="1280" width="8.7265625" style="3"/>
    <col min="1281" max="1281" width="25.453125" style="3" customWidth="1"/>
    <col min="1282" max="1536" width="8.7265625" style="3"/>
    <col min="1537" max="1537" width="25.453125" style="3" customWidth="1"/>
    <col min="1538" max="1792" width="8.7265625" style="3"/>
    <col min="1793" max="1793" width="25.453125" style="3" customWidth="1"/>
    <col min="1794" max="2048" width="8.7265625" style="3"/>
    <col min="2049" max="2049" width="25.453125" style="3" customWidth="1"/>
    <col min="2050" max="2304" width="8.7265625" style="3"/>
    <col min="2305" max="2305" width="25.453125" style="3" customWidth="1"/>
    <col min="2306" max="2560" width="8.7265625" style="3"/>
    <col min="2561" max="2561" width="25.453125" style="3" customWidth="1"/>
    <col min="2562" max="2816" width="8.7265625" style="3"/>
    <col min="2817" max="2817" width="25.453125" style="3" customWidth="1"/>
    <col min="2818" max="3072" width="8.7265625" style="3"/>
    <col min="3073" max="3073" width="25.453125" style="3" customWidth="1"/>
    <col min="3074" max="3328" width="8.7265625" style="3"/>
    <col min="3329" max="3329" width="25.453125" style="3" customWidth="1"/>
    <col min="3330" max="3584" width="8.7265625" style="3"/>
    <col min="3585" max="3585" width="25.453125" style="3" customWidth="1"/>
    <col min="3586" max="3840" width="8.7265625" style="3"/>
    <col min="3841" max="3841" width="25.453125" style="3" customWidth="1"/>
    <col min="3842" max="4096" width="8.7265625" style="3"/>
    <col min="4097" max="4097" width="25.453125" style="3" customWidth="1"/>
    <col min="4098" max="4352" width="8.7265625" style="3"/>
    <col min="4353" max="4353" width="25.453125" style="3" customWidth="1"/>
    <col min="4354" max="4608" width="8.7265625" style="3"/>
    <col min="4609" max="4609" width="25.453125" style="3" customWidth="1"/>
    <col min="4610" max="4864" width="8.7265625" style="3"/>
    <col min="4865" max="4865" width="25.453125" style="3" customWidth="1"/>
    <col min="4866" max="5120" width="8.7265625" style="3"/>
    <col min="5121" max="5121" width="25.453125" style="3" customWidth="1"/>
    <col min="5122" max="5376" width="8.7265625" style="3"/>
    <col min="5377" max="5377" width="25.453125" style="3" customWidth="1"/>
    <col min="5378" max="5632" width="8.7265625" style="3"/>
    <col min="5633" max="5633" width="25.453125" style="3" customWidth="1"/>
    <col min="5634" max="5888" width="8.7265625" style="3"/>
    <col min="5889" max="5889" width="25.453125" style="3" customWidth="1"/>
    <col min="5890" max="6144" width="8.7265625" style="3"/>
    <col min="6145" max="6145" width="25.453125" style="3" customWidth="1"/>
    <col min="6146" max="6400" width="8.7265625" style="3"/>
    <col min="6401" max="6401" width="25.453125" style="3" customWidth="1"/>
    <col min="6402" max="6656" width="8.7265625" style="3"/>
    <col min="6657" max="6657" width="25.453125" style="3" customWidth="1"/>
    <col min="6658" max="6912" width="8.7265625" style="3"/>
    <col min="6913" max="6913" width="25.453125" style="3" customWidth="1"/>
    <col min="6914" max="7168" width="8.7265625" style="3"/>
    <col min="7169" max="7169" width="25.453125" style="3" customWidth="1"/>
    <col min="7170" max="7424" width="8.7265625" style="3"/>
    <col min="7425" max="7425" width="25.453125" style="3" customWidth="1"/>
    <col min="7426" max="7680" width="8.7265625" style="3"/>
    <col min="7681" max="7681" width="25.453125" style="3" customWidth="1"/>
    <col min="7682" max="7936" width="8.7265625" style="3"/>
    <col min="7937" max="7937" width="25.453125" style="3" customWidth="1"/>
    <col min="7938" max="8192" width="8.7265625" style="3"/>
    <col min="8193" max="8193" width="25.453125" style="3" customWidth="1"/>
    <col min="8194" max="8448" width="8.7265625" style="3"/>
    <col min="8449" max="8449" width="25.453125" style="3" customWidth="1"/>
    <col min="8450" max="8704" width="8.7265625" style="3"/>
    <col min="8705" max="8705" width="25.453125" style="3" customWidth="1"/>
    <col min="8706" max="8960" width="8.7265625" style="3"/>
    <col min="8961" max="8961" width="25.453125" style="3" customWidth="1"/>
    <col min="8962" max="9216" width="8.7265625" style="3"/>
    <col min="9217" max="9217" width="25.453125" style="3" customWidth="1"/>
    <col min="9218" max="9472" width="8.7265625" style="3"/>
    <col min="9473" max="9473" width="25.453125" style="3" customWidth="1"/>
    <col min="9474" max="9728" width="8.7265625" style="3"/>
    <col min="9729" max="9729" width="25.453125" style="3" customWidth="1"/>
    <col min="9730" max="9984" width="8.7265625" style="3"/>
    <col min="9985" max="9985" width="25.453125" style="3" customWidth="1"/>
    <col min="9986" max="10240" width="8.7265625" style="3"/>
    <col min="10241" max="10241" width="25.453125" style="3" customWidth="1"/>
    <col min="10242" max="10496" width="8.7265625" style="3"/>
    <col min="10497" max="10497" width="25.453125" style="3" customWidth="1"/>
    <col min="10498" max="10752" width="8.7265625" style="3"/>
    <col min="10753" max="10753" width="25.453125" style="3" customWidth="1"/>
    <col min="10754" max="11008" width="8.7265625" style="3"/>
    <col min="11009" max="11009" width="25.453125" style="3" customWidth="1"/>
    <col min="11010" max="11264" width="8.7265625" style="3"/>
    <col min="11265" max="11265" width="25.453125" style="3" customWidth="1"/>
    <col min="11266" max="11520" width="8.7265625" style="3"/>
    <col min="11521" max="11521" width="25.453125" style="3" customWidth="1"/>
    <col min="11522" max="11776" width="8.7265625" style="3"/>
    <col min="11777" max="11777" width="25.453125" style="3" customWidth="1"/>
    <col min="11778" max="12032" width="8.7265625" style="3"/>
    <col min="12033" max="12033" width="25.453125" style="3" customWidth="1"/>
    <col min="12034" max="12288" width="8.7265625" style="3"/>
    <col min="12289" max="12289" width="25.453125" style="3" customWidth="1"/>
    <col min="12290" max="12544" width="8.7265625" style="3"/>
    <col min="12545" max="12545" width="25.453125" style="3" customWidth="1"/>
    <col min="12546" max="12800" width="8.7265625" style="3"/>
    <col min="12801" max="12801" width="25.453125" style="3" customWidth="1"/>
    <col min="12802" max="13056" width="8.7265625" style="3"/>
    <col min="13057" max="13057" width="25.453125" style="3" customWidth="1"/>
    <col min="13058" max="13312" width="8.7265625" style="3"/>
    <col min="13313" max="13313" width="25.453125" style="3" customWidth="1"/>
    <col min="13314" max="13568" width="8.7265625" style="3"/>
    <col min="13569" max="13569" width="25.453125" style="3" customWidth="1"/>
    <col min="13570" max="13824" width="8.7265625" style="3"/>
    <col min="13825" max="13825" width="25.453125" style="3" customWidth="1"/>
    <col min="13826" max="14080" width="8.7265625" style="3"/>
    <col min="14081" max="14081" width="25.453125" style="3" customWidth="1"/>
    <col min="14082" max="14336" width="8.7265625" style="3"/>
    <col min="14337" max="14337" width="25.453125" style="3" customWidth="1"/>
    <col min="14338" max="14592" width="8.7265625" style="3"/>
    <col min="14593" max="14593" width="25.453125" style="3" customWidth="1"/>
    <col min="14594" max="14848" width="8.7265625" style="3"/>
    <col min="14849" max="14849" width="25.453125" style="3" customWidth="1"/>
    <col min="14850" max="15104" width="8.7265625" style="3"/>
    <col min="15105" max="15105" width="25.453125" style="3" customWidth="1"/>
    <col min="15106" max="15360" width="8.7265625" style="3"/>
    <col min="15361" max="15361" width="25.453125" style="3" customWidth="1"/>
    <col min="15362" max="15616" width="8.7265625" style="3"/>
    <col min="15617" max="15617" width="25.453125" style="3" customWidth="1"/>
    <col min="15618" max="15872" width="8.7265625" style="3"/>
    <col min="15873" max="15873" width="25.453125" style="3" customWidth="1"/>
    <col min="15874" max="16128" width="8.7265625" style="3"/>
    <col min="16129" max="16129" width="25.453125" style="3" customWidth="1"/>
    <col min="16130" max="16384" width="8.7265625" style="3"/>
  </cols>
  <sheetData>
    <row r="1" spans="1:1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4" x14ac:dyDescent="0.35">
      <c r="A2" s="4" t="s">
        <v>2</v>
      </c>
      <c r="B2" s="5" t="s">
        <v>3</v>
      </c>
      <c r="C2" s="5"/>
      <c r="D2" s="6" t="s">
        <v>4</v>
      </c>
      <c r="E2" s="7"/>
      <c r="F2" s="7"/>
      <c r="G2" s="8"/>
      <c r="H2" s="6" t="s">
        <v>5</v>
      </c>
      <c r="I2" s="7"/>
      <c r="J2" s="7"/>
      <c r="K2" s="7"/>
      <c r="L2" s="8"/>
    </row>
    <row r="3" spans="1:14" ht="27" customHeight="1" x14ac:dyDescent="0.35">
      <c r="A3" s="9"/>
      <c r="B3" s="5" t="s">
        <v>6</v>
      </c>
      <c r="C3" s="5" t="s">
        <v>7</v>
      </c>
      <c r="D3" s="5" t="s">
        <v>8</v>
      </c>
      <c r="E3" s="5"/>
      <c r="F3" s="5" t="s">
        <v>9</v>
      </c>
      <c r="G3" s="5"/>
      <c r="H3" s="6" t="s">
        <v>10</v>
      </c>
      <c r="I3" s="7"/>
      <c r="J3" s="8"/>
      <c r="K3" s="6" t="s">
        <v>9</v>
      </c>
      <c r="L3" s="8"/>
    </row>
    <row r="4" spans="1:14" ht="52" x14ac:dyDescent="0.35">
      <c r="A4" s="10"/>
      <c r="B4" s="5"/>
      <c r="C4" s="5"/>
      <c r="D4" s="11" t="s">
        <v>11</v>
      </c>
      <c r="E4" s="11" t="s">
        <v>12</v>
      </c>
      <c r="F4" s="12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13</v>
      </c>
      <c r="L4" s="11" t="s">
        <v>14</v>
      </c>
    </row>
    <row r="5" spans="1:14" x14ac:dyDescent="0.3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</row>
    <row r="7" spans="1:14" x14ac:dyDescent="0.35">
      <c r="A7" s="13" t="s">
        <v>18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5"/>
    </row>
    <row r="8" spans="1:14" x14ac:dyDescent="0.35">
      <c r="A8" s="16" t="s">
        <v>6</v>
      </c>
      <c r="B8" s="17">
        <v>26968460.730580449</v>
      </c>
      <c r="C8" s="17">
        <v>100</v>
      </c>
      <c r="D8" s="17">
        <v>563455.3216729936</v>
      </c>
      <c r="E8" s="17">
        <f>SUM(E9:E25)</f>
        <v>907708.59539749217</v>
      </c>
      <c r="F8" s="17">
        <v>1497496.2690402698</v>
      </c>
      <c r="G8" s="17">
        <v>3835277.0492395181</v>
      </c>
      <c r="H8" s="17">
        <v>10218288.426705908</v>
      </c>
      <c r="I8" s="17">
        <v>4805675.5970414355</v>
      </c>
      <c r="J8" s="17">
        <v>912628.2408920672</v>
      </c>
      <c r="K8" s="17">
        <v>1373980.7585324666</v>
      </c>
      <c r="L8" s="17">
        <v>2853950.4720583088</v>
      </c>
      <c r="M8" s="18"/>
      <c r="N8" s="15"/>
    </row>
    <row r="9" spans="1:14" x14ac:dyDescent="0.35">
      <c r="A9" s="16" t="s">
        <v>19</v>
      </c>
      <c r="B9" s="19">
        <v>7940458.3479330335</v>
      </c>
      <c r="C9" s="19">
        <v>29.39682994389609</v>
      </c>
      <c r="D9" s="19">
        <v>224557.02653155517</v>
      </c>
      <c r="E9" s="19">
        <v>307841.66215574107</v>
      </c>
      <c r="F9" s="19">
        <v>463958.65157936251</v>
      </c>
      <c r="G9" s="19">
        <v>1123224.0647729011</v>
      </c>
      <c r="H9" s="19">
        <v>3051603.5679063303</v>
      </c>
      <c r="I9" s="19">
        <v>1381687.2625031138</v>
      </c>
      <c r="J9" s="19">
        <v>267420.61712718633</v>
      </c>
      <c r="K9" s="19">
        <v>365556.16609914968</v>
      </c>
      <c r="L9" s="19">
        <v>754609.32925769279</v>
      </c>
      <c r="M9" s="15"/>
      <c r="N9" s="15"/>
    </row>
    <row r="10" spans="1:14" x14ac:dyDescent="0.35">
      <c r="A10" s="16" t="s">
        <v>20</v>
      </c>
      <c r="B10" s="19">
        <v>309292.35459933628</v>
      </c>
      <c r="C10" s="19">
        <v>1.1409306901383645</v>
      </c>
      <c r="D10" s="19">
        <v>8953.1165278361896</v>
      </c>
      <c r="E10" s="19">
        <v>39157.328026300282</v>
      </c>
      <c r="F10" s="19">
        <v>18642.081831516498</v>
      </c>
      <c r="G10" s="19">
        <v>33156.458324825449</v>
      </c>
      <c r="H10" s="19">
        <v>115368.69847345317</v>
      </c>
      <c r="I10" s="19">
        <v>39841.234733954734</v>
      </c>
      <c r="J10" s="19">
        <v>7849.3299453700865</v>
      </c>
      <c r="K10" s="19">
        <v>14827.095820770499</v>
      </c>
      <c r="L10" s="19">
        <v>31497.010915309409</v>
      </c>
      <c r="M10" s="15"/>
      <c r="N10" s="15"/>
    </row>
    <row r="11" spans="1:14" x14ac:dyDescent="0.35">
      <c r="A11" s="16" t="s">
        <v>21</v>
      </c>
      <c r="B11" s="19">
        <v>98536.573381605442</v>
      </c>
      <c r="C11" s="19">
        <v>0.36436780575499272</v>
      </c>
      <c r="D11" s="19">
        <v>5278.6365518929924</v>
      </c>
      <c r="E11" s="19">
        <v>6657.4835203029943</v>
      </c>
      <c r="F11" s="19">
        <v>2884.0722649178947</v>
      </c>
      <c r="G11" s="19">
        <v>11780.402079216517</v>
      </c>
      <c r="H11" s="19">
        <v>46775.732660835085</v>
      </c>
      <c r="I11" s="19">
        <v>12073.959918878989</v>
      </c>
      <c r="J11" s="19">
        <v>3123.3563758481496</v>
      </c>
      <c r="K11" s="19">
        <v>2446.4964422339322</v>
      </c>
      <c r="L11" s="19">
        <v>7516.4335674789008</v>
      </c>
      <c r="M11" s="15"/>
      <c r="N11" s="15"/>
    </row>
    <row r="12" spans="1:14" x14ac:dyDescent="0.35">
      <c r="A12" s="16" t="s">
        <v>22</v>
      </c>
      <c r="B12" s="19">
        <v>91886.315525489539</v>
      </c>
      <c r="C12" s="19">
        <v>0.33994080474975968</v>
      </c>
      <c r="D12" s="19">
        <v>2590.1051546515873</v>
      </c>
      <c r="E12" s="19">
        <v>5124.5700883206855</v>
      </c>
      <c r="F12" s="19">
        <v>5230.8938596444432</v>
      </c>
      <c r="G12" s="19">
        <v>11013.239269590884</v>
      </c>
      <c r="H12" s="19">
        <v>36867.650113466407</v>
      </c>
      <c r="I12" s="19">
        <v>13451.980496835211</v>
      </c>
      <c r="J12" s="19">
        <v>6421.1991782754812</v>
      </c>
      <c r="K12" s="19">
        <v>3666.4079933737867</v>
      </c>
      <c r="L12" s="19">
        <v>7520.2693713310628</v>
      </c>
      <c r="M12" s="15"/>
      <c r="N12" s="15"/>
    </row>
    <row r="13" spans="1:14" x14ac:dyDescent="0.35">
      <c r="A13" s="16" t="s">
        <v>23</v>
      </c>
      <c r="B13" s="19">
        <v>297486.24972385232</v>
      </c>
      <c r="C13" s="19">
        <v>1.100795502145421</v>
      </c>
      <c r="D13" s="19">
        <v>7481.8753112601253</v>
      </c>
      <c r="E13" s="19">
        <v>15131.751151450964</v>
      </c>
      <c r="F13" s="19">
        <v>13038.023344071624</v>
      </c>
      <c r="G13" s="19">
        <v>47889.00614159587</v>
      </c>
      <c r="H13" s="19">
        <v>103928.60617898476</v>
      </c>
      <c r="I13" s="19">
        <v>67190.970404758002</v>
      </c>
      <c r="J13" s="19">
        <v>10954.911968386201</v>
      </c>
      <c r="K13" s="19">
        <v>10602.700736604082</v>
      </c>
      <c r="L13" s="19">
        <v>21268.404486740626</v>
      </c>
      <c r="M13" s="15"/>
      <c r="N13" s="15"/>
    </row>
    <row r="14" spans="1:14" x14ac:dyDescent="0.35">
      <c r="A14" s="16" t="s">
        <v>24</v>
      </c>
      <c r="B14" s="19">
        <v>1390700.6332551548</v>
      </c>
      <c r="C14" s="19">
        <v>5.1456063990171295</v>
      </c>
      <c r="D14" s="19">
        <v>37061.076098606136</v>
      </c>
      <c r="E14" s="19">
        <v>73617.791888424676</v>
      </c>
      <c r="F14" s="19">
        <v>74473.036552440666</v>
      </c>
      <c r="G14" s="19">
        <v>186947.22587887861</v>
      </c>
      <c r="H14" s="19">
        <v>438199.56775846169</v>
      </c>
      <c r="I14" s="19">
        <v>360193.76922103373</v>
      </c>
      <c r="J14" s="19">
        <v>44644.857961304631</v>
      </c>
      <c r="K14" s="19">
        <v>56725.187193690945</v>
      </c>
      <c r="L14" s="19">
        <v>118838.12070231343</v>
      </c>
      <c r="M14" s="15"/>
      <c r="N14" s="15"/>
    </row>
    <row r="15" spans="1:14" x14ac:dyDescent="0.35">
      <c r="A15" s="16" t="s">
        <v>25</v>
      </c>
      <c r="B15" s="19">
        <v>14061.287440279424</v>
      </c>
      <c r="C15" s="19">
        <v>5.2026666996889494E-2</v>
      </c>
      <c r="D15" s="19">
        <v>809.58941029497919</v>
      </c>
      <c r="E15" s="19">
        <v>745.91912861013225</v>
      </c>
      <c r="F15" s="19">
        <v>548.57206792281352</v>
      </c>
      <c r="G15" s="19">
        <v>1808.9033724456581</v>
      </c>
      <c r="H15" s="19">
        <v>5094.1413319781113</v>
      </c>
      <c r="I15" s="19">
        <v>2084.2590404528564</v>
      </c>
      <c r="J15" s="19">
        <v>651.04469952060947</v>
      </c>
      <c r="K15" s="19">
        <v>570.57325805478263</v>
      </c>
      <c r="L15" s="19">
        <v>1748.2851309994821</v>
      </c>
      <c r="M15" s="15"/>
      <c r="N15" s="15"/>
    </row>
    <row r="16" spans="1:14" x14ac:dyDescent="0.35">
      <c r="A16" s="16" t="s">
        <v>26</v>
      </c>
      <c r="B16" s="19">
        <v>577067.48690472217</v>
      </c>
      <c r="C16" s="19">
        <v>2.1354129768224883</v>
      </c>
      <c r="D16" s="19">
        <v>11968.763374930269</v>
      </c>
      <c r="E16" s="19">
        <v>28849.326900877764</v>
      </c>
      <c r="F16" s="19">
        <v>13958.881342206563</v>
      </c>
      <c r="G16" s="19">
        <v>95099.70313876876</v>
      </c>
      <c r="H16" s="19">
        <v>254273.45198245638</v>
      </c>
      <c r="I16" s="19">
        <v>81897.860680625934</v>
      </c>
      <c r="J16" s="19">
        <v>13145.63216115439</v>
      </c>
      <c r="K16" s="19">
        <v>15877.419751293295</v>
      </c>
      <c r="L16" s="19">
        <v>61996.447572408782</v>
      </c>
      <c r="M16" s="15"/>
      <c r="N16" s="15"/>
    </row>
    <row r="17" spans="1:14" x14ac:dyDescent="0.35">
      <c r="A17" s="16" t="s">
        <v>27</v>
      </c>
      <c r="B17" s="19">
        <v>22085.156479220499</v>
      </c>
      <c r="C17" s="19">
        <v>8.1626770796915868E-2</v>
      </c>
      <c r="D17" s="19">
        <v>3072.7008819835819</v>
      </c>
      <c r="E17" s="19">
        <v>1753.0768633332434</v>
      </c>
      <c r="F17" s="19">
        <v>164.9236770864326</v>
      </c>
      <c r="G17" s="19">
        <v>1440.900164452532</v>
      </c>
      <c r="H17" s="19">
        <v>10821.643816414033</v>
      </c>
      <c r="I17" s="19">
        <v>2271.1458521901977</v>
      </c>
      <c r="J17" s="19">
        <v>1882.494650412752</v>
      </c>
      <c r="K17" s="19">
        <v>170.75574439124</v>
      </c>
      <c r="L17" s="19">
        <v>507.51482895648763</v>
      </c>
      <c r="M17" s="15"/>
      <c r="N17" s="15"/>
    </row>
    <row r="18" spans="1:14" x14ac:dyDescent="0.35">
      <c r="A18" s="16" t="s">
        <v>28</v>
      </c>
      <c r="B18" s="19">
        <v>34902.997500503057</v>
      </c>
      <c r="C18" s="19">
        <v>0.12925705530631937</v>
      </c>
      <c r="D18" s="19">
        <v>130.65327323974842</v>
      </c>
      <c r="E18" s="19">
        <v>1085.0030232109566</v>
      </c>
      <c r="F18" s="19">
        <v>1151.6949979808981</v>
      </c>
      <c r="G18" s="19">
        <v>1409.6206987706862</v>
      </c>
      <c r="H18" s="19">
        <v>25247.246165764482</v>
      </c>
      <c r="I18" s="19">
        <v>3427.4594685338957</v>
      </c>
      <c r="J18" s="19">
        <v>1430.764366466444</v>
      </c>
      <c r="K18" s="19">
        <v>506.51289953089798</v>
      </c>
      <c r="L18" s="19">
        <v>514.04260700504301</v>
      </c>
      <c r="M18" s="15"/>
      <c r="N18" s="15"/>
    </row>
    <row r="19" spans="1:14" x14ac:dyDescent="0.35">
      <c r="A19" s="16" t="s">
        <v>29</v>
      </c>
      <c r="B19" s="19">
        <v>3213462.084159052</v>
      </c>
      <c r="C19" s="19">
        <v>11.901601033646141</v>
      </c>
      <c r="D19" s="19">
        <v>45285.300469232323</v>
      </c>
      <c r="E19" s="19">
        <v>92541.827976897621</v>
      </c>
      <c r="F19" s="19">
        <v>161219.12593848177</v>
      </c>
      <c r="G19" s="19">
        <v>402974.45891635516</v>
      </c>
      <c r="H19" s="19">
        <v>1387515.9665137241</v>
      </c>
      <c r="I19" s="19">
        <v>465638.25629670511</v>
      </c>
      <c r="J19" s="19">
        <v>88519.854663315695</v>
      </c>
      <c r="K19" s="19">
        <v>191450.43482772782</v>
      </c>
      <c r="L19" s="19">
        <v>378316.85855661263</v>
      </c>
      <c r="M19" s="15"/>
      <c r="N19" s="15"/>
    </row>
    <row r="20" spans="1:14" x14ac:dyDescent="0.35">
      <c r="A20" s="16" t="s">
        <v>30</v>
      </c>
      <c r="B20" s="19">
        <v>6955498.8862992171</v>
      </c>
      <c r="C20" s="19">
        <v>25.770395576774231</v>
      </c>
      <c r="D20" s="19">
        <v>70913.607483849555</v>
      </c>
      <c r="E20" s="19">
        <v>137458.92312876531</v>
      </c>
      <c r="F20" s="19">
        <v>405506.86871102807</v>
      </c>
      <c r="G20" s="19">
        <v>1025087.9890117988</v>
      </c>
      <c r="H20" s="19">
        <v>2839457.6712515326</v>
      </c>
      <c r="I20" s="19">
        <v>1028411.1736946735</v>
      </c>
      <c r="J20" s="19">
        <v>244282.10264648736</v>
      </c>
      <c r="K20" s="19">
        <v>391459.16618117207</v>
      </c>
      <c r="L20" s="19">
        <v>812921.38418990944</v>
      </c>
      <c r="M20" s="15"/>
      <c r="N20" s="15"/>
    </row>
    <row r="21" spans="1:14" x14ac:dyDescent="0.35">
      <c r="A21" s="16" t="s">
        <v>31</v>
      </c>
      <c r="B21" s="19">
        <v>2162565.7258373844</v>
      </c>
      <c r="C21" s="19">
        <v>8.0091132909013236</v>
      </c>
      <c r="D21" s="19">
        <v>33275.943703920231</v>
      </c>
      <c r="E21" s="19">
        <v>64356.497169082155</v>
      </c>
      <c r="F21" s="19">
        <v>133840.33450992094</v>
      </c>
      <c r="G21" s="19">
        <v>324799.06797294953</v>
      </c>
      <c r="H21" s="19">
        <v>665845.42926064064</v>
      </c>
      <c r="I21" s="19">
        <v>495898.46827818343</v>
      </c>
      <c r="J21" s="19">
        <v>97666.904483653649</v>
      </c>
      <c r="K21" s="19">
        <v>123499.67914223929</v>
      </c>
      <c r="L21" s="19">
        <v>223383.40131679439</v>
      </c>
      <c r="M21" s="15"/>
      <c r="N21" s="15"/>
    </row>
    <row r="22" spans="1:14" x14ac:dyDescent="0.35">
      <c r="A22" s="16" t="s">
        <v>32</v>
      </c>
      <c r="B22" s="19">
        <v>258423.71674552464</v>
      </c>
      <c r="C22" s="19">
        <v>0.95508269661808975</v>
      </c>
      <c r="D22" s="19">
        <v>13176.569333447342</v>
      </c>
      <c r="E22" s="19">
        <v>20854.468462416495</v>
      </c>
      <c r="F22" s="19">
        <v>9616.9658519983641</v>
      </c>
      <c r="G22" s="19">
        <v>33409.249528621156</v>
      </c>
      <c r="H22" s="19">
        <v>72139.98896750182</v>
      </c>
      <c r="I22" s="19">
        <v>56552.549575990328</v>
      </c>
      <c r="J22" s="19">
        <v>14525.727654234222</v>
      </c>
      <c r="K22" s="19">
        <v>10866.311423393554</v>
      </c>
      <c r="L22" s="19">
        <v>27281.885947921364</v>
      </c>
      <c r="M22" s="15"/>
      <c r="N22" s="15"/>
    </row>
    <row r="23" spans="1:14" x14ac:dyDescent="0.35">
      <c r="A23" s="16" t="s">
        <v>33</v>
      </c>
      <c r="B23" s="19">
        <v>4477.8020296677514</v>
      </c>
      <c r="C23" s="19">
        <v>1.6505346105062255E-2</v>
      </c>
      <c r="D23" s="19">
        <v>218.44529699803198</v>
      </c>
      <c r="E23" s="19">
        <v>649.74625405181007</v>
      </c>
      <c r="F23" s="19">
        <v>89.248682081143002</v>
      </c>
      <c r="G23" s="19">
        <v>279.34534680708799</v>
      </c>
      <c r="H23" s="19">
        <v>2351.3053282145311</v>
      </c>
      <c r="I23" s="19">
        <v>639.22306400191064</v>
      </c>
      <c r="J23" s="20">
        <v>0</v>
      </c>
      <c r="K23" s="19">
        <v>109.03389727840799</v>
      </c>
      <c r="L23" s="19">
        <v>141.45416023482801</v>
      </c>
      <c r="M23" s="15"/>
      <c r="N23" s="15"/>
    </row>
    <row r="24" spans="1:14" x14ac:dyDescent="0.35">
      <c r="A24" s="16" t="s">
        <v>34</v>
      </c>
      <c r="B24" s="19">
        <v>75197.024631959895</v>
      </c>
      <c r="C24" s="19">
        <v>0.27668507009223697</v>
      </c>
      <c r="D24" s="19">
        <v>548.92883765010254</v>
      </c>
      <c r="E24" s="19">
        <v>14169.839012663209</v>
      </c>
      <c r="F24" s="19">
        <v>2163.1292292019129</v>
      </c>
      <c r="G24" s="19">
        <v>10337.67786271439</v>
      </c>
      <c r="H24" s="19">
        <v>27286.111837991015</v>
      </c>
      <c r="I24" s="19">
        <v>9292.8884193921567</v>
      </c>
      <c r="J24" s="19">
        <v>4233.9300725591811</v>
      </c>
      <c r="K24" s="19">
        <v>2176.8051147178967</v>
      </c>
      <c r="L24" s="19">
        <v>4987.7142450700539</v>
      </c>
      <c r="M24" s="15"/>
      <c r="N24" s="15"/>
    </row>
    <row r="25" spans="1:14" x14ac:dyDescent="0.35">
      <c r="A25" s="16" t="s">
        <v>12</v>
      </c>
      <c r="B25" s="19">
        <v>3522358.0881344574</v>
      </c>
      <c r="C25" s="19">
        <v>13.046214265867606</v>
      </c>
      <c r="D25" s="19">
        <v>98132.983431645218</v>
      </c>
      <c r="E25" s="19">
        <v>97713.380647042839</v>
      </c>
      <c r="F25" s="19">
        <v>191009.76460040698</v>
      </c>
      <c r="G25" s="19">
        <v>524619.73675882607</v>
      </c>
      <c r="H25" s="19">
        <v>1135511.647158158</v>
      </c>
      <c r="I25" s="19">
        <v>785123.13539211196</v>
      </c>
      <c r="J25" s="19">
        <v>105875.51293789205</v>
      </c>
      <c r="K25" s="19">
        <v>183470.01200684448</v>
      </c>
      <c r="L25" s="19">
        <v>400901.91520153004</v>
      </c>
      <c r="M25" s="15"/>
      <c r="N25" s="15"/>
    </row>
    <row r="26" spans="1:14" x14ac:dyDescent="0.35">
      <c r="A26" s="16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5"/>
      <c r="N26" s="15"/>
    </row>
    <row r="27" spans="1:14" x14ac:dyDescent="0.35">
      <c r="A27" s="13" t="s">
        <v>35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</row>
    <row r="28" spans="1:14" x14ac:dyDescent="0.35">
      <c r="A28" s="16" t="s">
        <v>6</v>
      </c>
      <c r="B28" s="17">
        <v>3003559.315057816</v>
      </c>
      <c r="C28" s="17">
        <v>100</v>
      </c>
      <c r="D28" s="17">
        <v>69375.115634587084</v>
      </c>
      <c r="E28" s="17">
        <v>108539.42520137058</v>
      </c>
      <c r="F28" s="17">
        <v>192147.57367142418</v>
      </c>
      <c r="G28" s="17">
        <v>442327.01408672635</v>
      </c>
      <c r="H28" s="17">
        <v>902109.286446332</v>
      </c>
      <c r="I28" s="17">
        <v>673228.28982404619</v>
      </c>
      <c r="J28" s="17">
        <v>141761.83872149559</v>
      </c>
      <c r="K28" s="17">
        <v>171609.30667914142</v>
      </c>
      <c r="L28" s="17">
        <v>302461.46479269868</v>
      </c>
      <c r="M28" s="18"/>
      <c r="N28" s="15"/>
    </row>
    <row r="29" spans="1:14" x14ac:dyDescent="0.35">
      <c r="A29" s="16" t="s">
        <v>19</v>
      </c>
      <c r="B29" s="19">
        <v>593812.91500203742</v>
      </c>
      <c r="C29" s="19">
        <v>19.770307582242872</v>
      </c>
      <c r="D29" s="19">
        <v>15542.389623499448</v>
      </c>
      <c r="E29" s="19">
        <v>25906.903397879461</v>
      </c>
      <c r="F29" s="19">
        <v>36446.340100771238</v>
      </c>
      <c r="G29" s="19">
        <v>89642.638714800414</v>
      </c>
      <c r="H29" s="19">
        <v>189941.09464178563</v>
      </c>
      <c r="I29" s="19">
        <v>130821.30855004996</v>
      </c>
      <c r="J29" s="19">
        <v>24894.047256283549</v>
      </c>
      <c r="K29" s="19">
        <v>25866.717729902946</v>
      </c>
      <c r="L29" s="19">
        <v>54751.474987068781</v>
      </c>
      <c r="M29" s="15"/>
      <c r="N29" s="15"/>
    </row>
    <row r="30" spans="1:14" x14ac:dyDescent="0.35">
      <c r="A30" s="16" t="s">
        <v>20</v>
      </c>
      <c r="B30" s="19">
        <v>52226.289006432693</v>
      </c>
      <c r="C30" s="19">
        <v>1.7388133054208512</v>
      </c>
      <c r="D30" s="19">
        <v>1478.2281696869989</v>
      </c>
      <c r="E30" s="19">
        <v>3740.0467286379003</v>
      </c>
      <c r="F30" s="19">
        <v>3067.6218447869578</v>
      </c>
      <c r="G30" s="19">
        <v>7048.3411605025813</v>
      </c>
      <c r="H30" s="19">
        <v>21559.010646433206</v>
      </c>
      <c r="I30" s="19">
        <v>5788.6439034547921</v>
      </c>
      <c r="J30" s="19">
        <v>1684.6219632594234</v>
      </c>
      <c r="K30" s="19">
        <v>1906.1741368938494</v>
      </c>
      <c r="L30" s="19">
        <v>5953.6004527769774</v>
      </c>
      <c r="M30" s="15"/>
      <c r="N30" s="15"/>
    </row>
    <row r="31" spans="1:14" x14ac:dyDescent="0.35">
      <c r="A31" s="16" t="s">
        <v>21</v>
      </c>
      <c r="B31" s="19">
        <v>16352.450032305416</v>
      </c>
      <c r="C31" s="19">
        <v>0.54443572831491238</v>
      </c>
      <c r="D31" s="19">
        <v>1132.8938858733566</v>
      </c>
      <c r="E31" s="19">
        <v>3417.3886744644819</v>
      </c>
      <c r="F31" s="19">
        <v>423.12938103854839</v>
      </c>
      <c r="G31" s="19">
        <v>1267.7334217661378</v>
      </c>
      <c r="H31" s="19">
        <v>5392.9200063277476</v>
      </c>
      <c r="I31" s="19">
        <v>1364.7127360696311</v>
      </c>
      <c r="J31" s="19">
        <v>849.41723285027251</v>
      </c>
      <c r="K31" s="19">
        <v>252.06639238696005</v>
      </c>
      <c r="L31" s="19">
        <v>2252.1883015282765</v>
      </c>
      <c r="M31" s="15"/>
      <c r="N31" s="15"/>
    </row>
    <row r="32" spans="1:14" x14ac:dyDescent="0.35">
      <c r="A32" s="16" t="s">
        <v>22</v>
      </c>
      <c r="B32" s="19">
        <v>10204.097771597435</v>
      </c>
      <c r="C32" s="19">
        <v>0.33973351950936964</v>
      </c>
      <c r="D32" s="19">
        <v>433.49656223118672</v>
      </c>
      <c r="E32" s="19">
        <v>1246.368720069529</v>
      </c>
      <c r="F32" s="19">
        <v>53.23404793191694</v>
      </c>
      <c r="G32" s="19">
        <v>1194.7407718703898</v>
      </c>
      <c r="H32" s="19">
        <v>3474.8945482557478</v>
      </c>
      <c r="I32" s="19">
        <v>1777.8167661468306</v>
      </c>
      <c r="J32" s="19">
        <v>865.12379606672766</v>
      </c>
      <c r="K32" s="19">
        <v>54.277715189775002</v>
      </c>
      <c r="L32" s="19">
        <v>1104.14484383533</v>
      </c>
      <c r="M32" s="15"/>
      <c r="N32" s="15"/>
    </row>
    <row r="33" spans="1:14" x14ac:dyDescent="0.35">
      <c r="A33" s="16" t="s">
        <v>23</v>
      </c>
      <c r="B33" s="19">
        <v>36962.517237502296</v>
      </c>
      <c r="C33" s="19">
        <v>1.2306238485851511</v>
      </c>
      <c r="D33" s="19">
        <v>635.57537980087341</v>
      </c>
      <c r="E33" s="19">
        <v>3927.9042738560192</v>
      </c>
      <c r="F33" s="19">
        <v>2648.6592904410204</v>
      </c>
      <c r="G33" s="19">
        <v>4319.3174726688703</v>
      </c>
      <c r="H33" s="19">
        <v>10972.631070075673</v>
      </c>
      <c r="I33" s="19">
        <v>7547.2496985393364</v>
      </c>
      <c r="J33" s="19">
        <v>2109.1380638255196</v>
      </c>
      <c r="K33" s="19">
        <v>1697.8266073866887</v>
      </c>
      <c r="L33" s="19">
        <v>3104.2153809083125</v>
      </c>
      <c r="M33" s="15"/>
      <c r="N33" s="15"/>
    </row>
    <row r="34" spans="1:14" x14ac:dyDescent="0.35">
      <c r="A34" s="16" t="s">
        <v>24</v>
      </c>
      <c r="B34" s="19">
        <v>17537.142562079094</v>
      </c>
      <c r="C34" s="19">
        <v>0.58387868267357723</v>
      </c>
      <c r="D34" s="19">
        <v>638.819979777458</v>
      </c>
      <c r="E34" s="19">
        <v>1758.0177364368296</v>
      </c>
      <c r="F34" s="19">
        <v>1166.2802382294885</v>
      </c>
      <c r="G34" s="19">
        <v>1836.4109062061189</v>
      </c>
      <c r="H34" s="19">
        <v>4267.6307944739592</v>
      </c>
      <c r="I34" s="19">
        <v>3894.2251696063254</v>
      </c>
      <c r="J34" s="19">
        <v>1032.7431162130215</v>
      </c>
      <c r="K34" s="19">
        <v>1113.8677355660493</v>
      </c>
      <c r="L34" s="19">
        <v>1829.1468855698354</v>
      </c>
      <c r="M34" s="15"/>
      <c r="N34" s="15"/>
    </row>
    <row r="35" spans="1:14" x14ac:dyDescent="0.35">
      <c r="A35" s="16" t="s">
        <v>25</v>
      </c>
      <c r="B35" s="19">
        <v>1874.4487424078691</v>
      </c>
      <c r="C35" s="19">
        <v>6.2407581998153001E-2</v>
      </c>
      <c r="D35" s="19">
        <v>162.28609390125953</v>
      </c>
      <c r="E35" s="19">
        <v>19.49977091493421</v>
      </c>
      <c r="F35" s="19">
        <v>29.982018762373333</v>
      </c>
      <c r="G35" s="19">
        <v>259.76345994271003</v>
      </c>
      <c r="H35" s="19">
        <v>571.91085373032206</v>
      </c>
      <c r="I35" s="19">
        <v>315.52537988831273</v>
      </c>
      <c r="J35" s="19">
        <v>129.85856838274137</v>
      </c>
      <c r="K35" s="19">
        <v>89.823062054668668</v>
      </c>
      <c r="L35" s="19">
        <v>295.79953483054783</v>
      </c>
      <c r="M35" s="15"/>
      <c r="N35" s="15"/>
    </row>
    <row r="36" spans="1:14" x14ac:dyDescent="0.35">
      <c r="A36" s="16" t="s">
        <v>26</v>
      </c>
      <c r="B36" s="19">
        <v>9194.6749691623882</v>
      </c>
      <c r="C36" s="19">
        <v>0.30612596605189396</v>
      </c>
      <c r="D36" s="19">
        <v>184.70136647512041</v>
      </c>
      <c r="E36" s="19">
        <v>369.62537284439122</v>
      </c>
      <c r="F36" s="19">
        <v>527.88845371917523</v>
      </c>
      <c r="G36" s="19">
        <v>1066.2883581094493</v>
      </c>
      <c r="H36" s="19">
        <v>2483.4877552345761</v>
      </c>
      <c r="I36" s="19">
        <v>1758.1187569890276</v>
      </c>
      <c r="J36" s="19">
        <v>1011.6751662295742</v>
      </c>
      <c r="K36" s="19">
        <v>799.52077716445012</v>
      </c>
      <c r="L36" s="19">
        <v>993.36896239662474</v>
      </c>
      <c r="M36" s="15"/>
      <c r="N36" s="15"/>
    </row>
    <row r="37" spans="1:14" x14ac:dyDescent="0.35">
      <c r="A37" s="16" t="s">
        <v>27</v>
      </c>
      <c r="B37" s="19">
        <v>917.51253871948006</v>
      </c>
      <c r="C37" s="19">
        <v>3.0547508554923233E-2</v>
      </c>
      <c r="D37" s="19">
        <v>263.65524184212398</v>
      </c>
      <c r="E37" s="19">
        <v>165.23710097325198</v>
      </c>
      <c r="F37" s="20">
        <v>0</v>
      </c>
      <c r="G37" s="19">
        <v>31.629198791520004</v>
      </c>
      <c r="H37" s="19">
        <v>228.49549855629198</v>
      </c>
      <c r="I37" s="19">
        <v>196.86629976477198</v>
      </c>
      <c r="J37" s="20">
        <v>0</v>
      </c>
      <c r="K37" s="20">
        <v>0</v>
      </c>
      <c r="L37" s="19">
        <v>31.629198791520004</v>
      </c>
      <c r="M37" s="15"/>
      <c r="N37" s="15"/>
    </row>
    <row r="38" spans="1:14" x14ac:dyDescent="0.35">
      <c r="A38" s="16" t="s">
        <v>28</v>
      </c>
      <c r="B38" s="19">
        <v>100.87961637793947</v>
      </c>
      <c r="C38" s="19">
        <v>3.3586690255190659E-3</v>
      </c>
      <c r="D38" s="19">
        <v>18.464265501868422</v>
      </c>
      <c r="E38" s="19">
        <v>9.2321327509342108</v>
      </c>
      <c r="F38" s="20">
        <v>0</v>
      </c>
      <c r="G38" s="20">
        <v>0</v>
      </c>
      <c r="H38" s="19">
        <v>48.196609061468422</v>
      </c>
      <c r="I38" s="19">
        <v>24.986609063668421</v>
      </c>
      <c r="J38" s="20">
        <v>0</v>
      </c>
      <c r="K38" s="20">
        <v>0</v>
      </c>
      <c r="L38" s="20">
        <v>0</v>
      </c>
      <c r="M38" s="15"/>
      <c r="N38" s="15"/>
    </row>
    <row r="39" spans="1:14" x14ac:dyDescent="0.35">
      <c r="A39" s="16" t="s">
        <v>29</v>
      </c>
      <c r="B39" s="19">
        <v>105167.62749319634</v>
      </c>
      <c r="C39" s="19">
        <v>3.5014333482930384</v>
      </c>
      <c r="D39" s="19">
        <v>2287.197516136479</v>
      </c>
      <c r="E39" s="19">
        <v>2290.7327867804202</v>
      </c>
      <c r="F39" s="19">
        <v>7795.8723024194742</v>
      </c>
      <c r="G39" s="19">
        <v>13631.778281937928</v>
      </c>
      <c r="H39" s="19">
        <v>34328.063382858032</v>
      </c>
      <c r="I39" s="19">
        <v>20701.497035075048</v>
      </c>
      <c r="J39" s="19">
        <v>3315.5086447576114</v>
      </c>
      <c r="K39" s="19">
        <v>6822.5925804770322</v>
      </c>
      <c r="L39" s="19">
        <v>13994.384962754182</v>
      </c>
      <c r="M39" s="15"/>
      <c r="N39" s="15"/>
    </row>
    <row r="40" spans="1:14" x14ac:dyDescent="0.35">
      <c r="A40" s="16" t="s">
        <v>30</v>
      </c>
      <c r="B40" s="19">
        <v>371174.08931926097</v>
      </c>
      <c r="C40" s="19">
        <v>12.357807866768104</v>
      </c>
      <c r="D40" s="19">
        <v>4509.5451436518606</v>
      </c>
      <c r="E40" s="19">
        <v>7745.2189417242516</v>
      </c>
      <c r="F40" s="19">
        <v>28432.257239975355</v>
      </c>
      <c r="G40" s="19">
        <v>60677.096591647292</v>
      </c>
      <c r="H40" s="19">
        <v>108589.92124262342</v>
      </c>
      <c r="I40" s="19">
        <v>79044.491218945535</v>
      </c>
      <c r="J40" s="19">
        <v>16637.863951702129</v>
      </c>
      <c r="K40" s="19">
        <v>26187.035782070503</v>
      </c>
      <c r="L40" s="19">
        <v>39350.65920691799</v>
      </c>
      <c r="M40" s="15"/>
      <c r="N40" s="15"/>
    </row>
    <row r="41" spans="1:14" x14ac:dyDescent="0.35">
      <c r="A41" s="16" t="s">
        <v>31</v>
      </c>
      <c r="B41" s="19">
        <v>1607226.6796094114</v>
      </c>
      <c r="C41" s="19">
        <v>53.510735464815475</v>
      </c>
      <c r="D41" s="19">
        <v>23682.222645567126</v>
      </c>
      <c r="E41" s="19">
        <v>42162.788737219293</v>
      </c>
      <c r="F41" s="19">
        <v>102519.29150225615</v>
      </c>
      <c r="G41" s="19">
        <v>237993.07054181921</v>
      </c>
      <c r="H41" s="19">
        <v>467714.80204015633</v>
      </c>
      <c r="I41" s="19">
        <v>388025.35215788876</v>
      </c>
      <c r="J41" s="19">
        <v>81304.410208246991</v>
      </c>
      <c r="K41" s="19">
        <v>100225.57929974076</v>
      </c>
      <c r="L41" s="19">
        <v>163599.16247652165</v>
      </c>
      <c r="M41" s="15"/>
      <c r="N41" s="15"/>
    </row>
    <row r="42" spans="1:14" x14ac:dyDescent="0.35">
      <c r="A42" s="16" t="s">
        <v>32</v>
      </c>
      <c r="B42" s="19">
        <v>8159.7215084734726</v>
      </c>
      <c r="C42" s="19">
        <v>0.27166839914118379</v>
      </c>
      <c r="D42" s="19">
        <v>472.43778789323073</v>
      </c>
      <c r="E42" s="19">
        <v>176.35879821739854</v>
      </c>
      <c r="F42" s="19">
        <v>387.45470318946241</v>
      </c>
      <c r="G42" s="19">
        <v>1386.1606143597558</v>
      </c>
      <c r="H42" s="19">
        <v>2383.773142998537</v>
      </c>
      <c r="I42" s="19">
        <v>1786.2314332744736</v>
      </c>
      <c r="J42" s="19">
        <v>660.94162916222422</v>
      </c>
      <c r="K42" s="19">
        <v>389.62848456159219</v>
      </c>
      <c r="L42" s="19">
        <v>516.73491481679571</v>
      </c>
      <c r="M42" s="15"/>
      <c r="N42" s="15"/>
    </row>
    <row r="43" spans="1:14" x14ac:dyDescent="0.35">
      <c r="A43" s="16" t="s">
        <v>33</v>
      </c>
      <c r="B43" s="19">
        <v>38.998690454486663</v>
      </c>
      <c r="C43" s="19">
        <v>1.2984158581111948E-3</v>
      </c>
      <c r="D43" s="20">
        <v>0</v>
      </c>
      <c r="E43" s="19">
        <v>1</v>
      </c>
      <c r="F43" s="20">
        <v>0</v>
      </c>
      <c r="G43" s="20">
        <v>0</v>
      </c>
      <c r="H43" s="20">
        <v>0</v>
      </c>
      <c r="I43" s="19">
        <v>37.998690454486663</v>
      </c>
      <c r="J43" s="20">
        <v>0</v>
      </c>
      <c r="K43" s="20">
        <v>0</v>
      </c>
      <c r="L43" s="20">
        <v>0</v>
      </c>
      <c r="M43" s="15"/>
      <c r="N43" s="15"/>
    </row>
    <row r="44" spans="1:14" x14ac:dyDescent="0.35">
      <c r="A44" s="16" t="s">
        <v>34</v>
      </c>
      <c r="B44" s="19">
        <v>5592.9278829471023</v>
      </c>
      <c r="C44" s="19">
        <v>0.18621000274267741</v>
      </c>
      <c r="D44" s="19">
        <v>313.7095548521026</v>
      </c>
      <c r="E44" s="19">
        <v>156.88416636683181</v>
      </c>
      <c r="F44" s="19">
        <v>311.01820210845869</v>
      </c>
      <c r="G44" s="19">
        <v>865.56154496151385</v>
      </c>
      <c r="H44" s="19">
        <v>1624.0046384548543</v>
      </c>
      <c r="I44" s="19">
        <v>1439.9547209026271</v>
      </c>
      <c r="J44" s="19">
        <v>278.16926407580763</v>
      </c>
      <c r="K44" s="19">
        <v>200.91994478921501</v>
      </c>
      <c r="L44" s="19">
        <v>402.70584643569038</v>
      </c>
      <c r="M44" s="15"/>
      <c r="N44" s="15"/>
    </row>
    <row r="45" spans="1:14" x14ac:dyDescent="0.35">
      <c r="A45" s="16" t="s">
        <v>12</v>
      </c>
      <c r="B45" s="19">
        <v>167016.34307545004</v>
      </c>
      <c r="C45" s="19">
        <v>5.5606141100041873</v>
      </c>
      <c r="D45" s="19">
        <v>17619.492417896599</v>
      </c>
      <c r="E45" s="19">
        <v>15446.217862234653</v>
      </c>
      <c r="F45" s="19">
        <v>8338.544345794493</v>
      </c>
      <c r="G45" s="19">
        <v>21106.483047342499</v>
      </c>
      <c r="H45" s="19">
        <v>48528.449575306295</v>
      </c>
      <c r="I45" s="19">
        <v>28703.310697932546</v>
      </c>
      <c r="J45" s="19">
        <v>6988.319860439994</v>
      </c>
      <c r="K45" s="19">
        <v>6003.2764309569347</v>
      </c>
      <c r="L45" s="19">
        <v>14282.248837546171</v>
      </c>
      <c r="M45" s="15"/>
      <c r="N45" s="15"/>
    </row>
    <row r="46" spans="1:14" x14ac:dyDescent="0.35">
      <c r="A46" s="16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5"/>
      <c r="N46" s="15"/>
    </row>
    <row r="47" spans="1:14" x14ac:dyDescent="0.35">
      <c r="A47" s="13" t="s">
        <v>36</v>
      </c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</row>
    <row r="48" spans="1:14" x14ac:dyDescent="0.35">
      <c r="A48" s="16" t="s">
        <v>6</v>
      </c>
      <c r="B48" s="17">
        <v>890868.05911679927</v>
      </c>
      <c r="C48" s="17">
        <v>100</v>
      </c>
      <c r="D48" s="17">
        <v>9390.0284079942194</v>
      </c>
      <c r="E48" s="17">
        <v>19247.221664575951</v>
      </c>
      <c r="F48" s="17">
        <v>68767.693554596248</v>
      </c>
      <c r="G48" s="17">
        <v>129068.93115757339</v>
      </c>
      <c r="H48" s="17">
        <v>265085.43043073028</v>
      </c>
      <c r="I48" s="17">
        <v>194032.40406016159</v>
      </c>
      <c r="J48" s="17">
        <v>39383.252498306414</v>
      </c>
      <c r="K48" s="17">
        <v>63156.218033817553</v>
      </c>
      <c r="L48" s="17">
        <v>102736.8793090471</v>
      </c>
      <c r="M48" s="18"/>
      <c r="N48" s="15"/>
    </row>
    <row r="49" spans="1:14" x14ac:dyDescent="0.35">
      <c r="A49" s="16" t="s">
        <v>19</v>
      </c>
      <c r="B49" s="19">
        <v>246855.08538628192</v>
      </c>
      <c r="C49" s="19">
        <v>27.709500061211358</v>
      </c>
      <c r="D49" s="19">
        <v>2623.6662049469528</v>
      </c>
      <c r="E49" s="19">
        <v>4666.5028996558494</v>
      </c>
      <c r="F49" s="19">
        <v>19532.943778257024</v>
      </c>
      <c r="G49" s="19">
        <v>38598.753643238037</v>
      </c>
      <c r="H49" s="19">
        <v>79527.712366041145</v>
      </c>
      <c r="I49" s="19">
        <v>50414.517085474727</v>
      </c>
      <c r="J49" s="19">
        <v>8876.2905072566718</v>
      </c>
      <c r="K49" s="19">
        <v>16014.207121017265</v>
      </c>
      <c r="L49" s="19">
        <v>26600.491780395863</v>
      </c>
      <c r="M49" s="15"/>
      <c r="N49" s="15"/>
    </row>
    <row r="50" spans="1:14" x14ac:dyDescent="0.35">
      <c r="A50" s="16" t="s">
        <v>20</v>
      </c>
      <c r="B50" s="19">
        <v>3643.6247961853105</v>
      </c>
      <c r="C50" s="19">
        <v>0.40899713025939849</v>
      </c>
      <c r="D50" s="19">
        <v>61.756819369155494</v>
      </c>
      <c r="E50" s="19">
        <v>408.69230529758369</v>
      </c>
      <c r="F50" s="19">
        <v>155.56717205284599</v>
      </c>
      <c r="G50" s="19">
        <v>526.61575453152966</v>
      </c>
      <c r="H50" s="19">
        <v>854.55289650589077</v>
      </c>
      <c r="I50" s="19">
        <v>889.72056415560826</v>
      </c>
      <c r="J50" s="19">
        <v>160.74738331867036</v>
      </c>
      <c r="K50" s="19">
        <v>145.41530965831981</v>
      </c>
      <c r="L50" s="19">
        <v>440.5565912957029</v>
      </c>
      <c r="M50" s="15"/>
      <c r="N50" s="15"/>
    </row>
    <row r="51" spans="1:14" x14ac:dyDescent="0.35">
      <c r="A51" s="16" t="s">
        <v>21</v>
      </c>
      <c r="B51" s="19">
        <v>161.49200061288923</v>
      </c>
      <c r="C51" s="19">
        <v>1.8127488011298928E-2</v>
      </c>
      <c r="D51" s="20">
        <v>0</v>
      </c>
      <c r="E51" s="19">
        <v>1</v>
      </c>
      <c r="F51" s="19">
        <v>43.337434352052412</v>
      </c>
      <c r="G51" s="19">
        <v>6.254136314148</v>
      </c>
      <c r="H51" s="19">
        <v>43.337434352052412</v>
      </c>
      <c r="I51" s="19">
        <v>67.562995594636419</v>
      </c>
      <c r="J51" s="20">
        <v>0</v>
      </c>
      <c r="K51" s="20">
        <v>0</v>
      </c>
      <c r="L51" s="20">
        <v>0</v>
      </c>
      <c r="M51" s="15"/>
      <c r="N51" s="15"/>
    </row>
    <row r="52" spans="1:14" x14ac:dyDescent="0.35">
      <c r="A52" s="16" t="s">
        <v>22</v>
      </c>
      <c r="B52" s="19">
        <v>45.446636099848</v>
      </c>
      <c r="C52" s="19">
        <v>5.1013879816168848E-3</v>
      </c>
      <c r="D52" s="20">
        <v>0</v>
      </c>
      <c r="E52" s="19">
        <v>3.936912704</v>
      </c>
      <c r="F52" s="19">
        <v>3.7437067356</v>
      </c>
      <c r="G52" s="19">
        <v>5.4655825290799998</v>
      </c>
      <c r="H52" s="19">
        <v>9.2892892646800007</v>
      </c>
      <c r="I52" s="19">
        <v>2.7906905436480001</v>
      </c>
      <c r="J52" s="19">
        <v>16.39674758724</v>
      </c>
      <c r="K52" s="19">
        <v>3.7437067356</v>
      </c>
      <c r="L52" s="19">
        <v>0.08</v>
      </c>
      <c r="M52" s="15"/>
      <c r="N52" s="15"/>
    </row>
    <row r="53" spans="1:14" x14ac:dyDescent="0.35">
      <c r="A53" s="16" t="s">
        <v>23</v>
      </c>
      <c r="B53" s="19">
        <v>291.93007710329999</v>
      </c>
      <c r="C53" s="19">
        <v>3.2769170935673407E-2</v>
      </c>
      <c r="D53" s="20">
        <v>0</v>
      </c>
      <c r="E53" s="20">
        <v>0</v>
      </c>
      <c r="F53" s="19">
        <v>92.276398294066681</v>
      </c>
      <c r="G53" s="19">
        <v>35.447601291453331</v>
      </c>
      <c r="H53" s="19">
        <v>88.687295441970662</v>
      </c>
      <c r="I53" s="19">
        <v>12.326510329984</v>
      </c>
      <c r="J53" s="19">
        <v>10.93116505816</v>
      </c>
      <c r="K53" s="19">
        <v>2.7906905436480001</v>
      </c>
      <c r="L53" s="19">
        <v>49.470416144017335</v>
      </c>
      <c r="M53" s="15"/>
      <c r="N53" s="15"/>
    </row>
    <row r="54" spans="1:14" x14ac:dyDescent="0.35">
      <c r="A54" s="16" t="s">
        <v>24</v>
      </c>
      <c r="B54" s="19">
        <v>4510.6347664577943</v>
      </c>
      <c r="C54" s="19">
        <v>0.50631905817002887</v>
      </c>
      <c r="D54" s="19">
        <v>1</v>
      </c>
      <c r="E54" s="19">
        <v>275.98391340219735</v>
      </c>
      <c r="F54" s="19">
        <v>486.90803567534601</v>
      </c>
      <c r="G54" s="19">
        <v>537.21044868437662</v>
      </c>
      <c r="H54" s="19">
        <v>1209.5325657187157</v>
      </c>
      <c r="I54" s="19">
        <v>791.14699328585732</v>
      </c>
      <c r="J54" s="19">
        <v>106.1643226030169</v>
      </c>
      <c r="K54" s="19">
        <v>445.67416252994968</v>
      </c>
      <c r="L54" s="19">
        <v>657.01432455833378</v>
      </c>
      <c r="M54" s="15"/>
      <c r="N54" s="15"/>
    </row>
    <row r="55" spans="1:14" x14ac:dyDescent="0.35">
      <c r="A55" s="16" t="s">
        <v>25</v>
      </c>
      <c r="B55" s="19">
        <v>241.85615009898666</v>
      </c>
      <c r="C55" s="19">
        <v>2.7148369236490673E-2</v>
      </c>
      <c r="D55" s="20">
        <v>0</v>
      </c>
      <c r="E55" s="20">
        <v>0</v>
      </c>
      <c r="F55" s="19">
        <v>29.982018762373333</v>
      </c>
      <c r="G55" s="19">
        <v>59.964037524746665</v>
      </c>
      <c r="H55" s="19">
        <v>59.964037524746665</v>
      </c>
      <c r="I55" s="19">
        <v>31.982018762373333</v>
      </c>
      <c r="J55" s="20">
        <v>0</v>
      </c>
      <c r="K55" s="19">
        <v>59.964037524746665</v>
      </c>
      <c r="L55" s="20">
        <v>0</v>
      </c>
      <c r="M55" s="15"/>
      <c r="N55" s="15"/>
    </row>
    <row r="56" spans="1:14" x14ac:dyDescent="0.35">
      <c r="A56" s="16" t="s">
        <v>26</v>
      </c>
      <c r="B56" s="19">
        <v>3534.0582392137862</v>
      </c>
      <c r="C56" s="19">
        <v>0.39669827681524783</v>
      </c>
      <c r="D56" s="19">
        <v>1</v>
      </c>
      <c r="E56" s="20">
        <v>0</v>
      </c>
      <c r="F56" s="19">
        <v>525.3949416582609</v>
      </c>
      <c r="G56" s="19">
        <v>268.08312043540633</v>
      </c>
      <c r="H56" s="19">
        <v>876.85348374736054</v>
      </c>
      <c r="I56" s="19">
        <v>762.06421324226937</v>
      </c>
      <c r="J56" s="19">
        <v>53.828076353504002</v>
      </c>
      <c r="K56" s="19">
        <v>730.04031930808003</v>
      </c>
      <c r="L56" s="19">
        <v>316.79408446890466</v>
      </c>
      <c r="M56" s="15"/>
      <c r="N56" s="15"/>
    </row>
    <row r="57" spans="1:14" x14ac:dyDescent="0.35">
      <c r="A57" s="16" t="s">
        <v>27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15"/>
      <c r="N57" s="15"/>
    </row>
    <row r="58" spans="1:14" x14ac:dyDescent="0.35">
      <c r="A58" s="16" t="s">
        <v>28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15"/>
      <c r="N58" s="15"/>
    </row>
    <row r="59" spans="1:14" x14ac:dyDescent="0.35">
      <c r="A59" s="16" t="s">
        <v>29</v>
      </c>
      <c r="B59" s="19">
        <v>38186.637660013293</v>
      </c>
      <c r="C59" s="19">
        <v>4.2864526648167489</v>
      </c>
      <c r="D59" s="19">
        <v>526.43521024405754</v>
      </c>
      <c r="E59" s="19">
        <v>466.71200870964248</v>
      </c>
      <c r="F59" s="19">
        <v>2815.5362813933448</v>
      </c>
      <c r="G59" s="19">
        <v>5646.857546120279</v>
      </c>
      <c r="H59" s="19">
        <v>12690.36307729651</v>
      </c>
      <c r="I59" s="19">
        <v>6641.1746591580286</v>
      </c>
      <c r="J59" s="19">
        <v>929.24595585117027</v>
      </c>
      <c r="K59" s="19">
        <v>2820.9717816636012</v>
      </c>
      <c r="L59" s="19">
        <v>5649.3411395765361</v>
      </c>
      <c r="M59" s="15"/>
      <c r="N59" s="15"/>
    </row>
    <row r="60" spans="1:14" x14ac:dyDescent="0.35">
      <c r="A60" s="16" t="s">
        <v>30</v>
      </c>
      <c r="B60" s="19">
        <v>119388.76705914288</v>
      </c>
      <c r="C60" s="19">
        <v>13.401397192026854</v>
      </c>
      <c r="D60" s="19">
        <v>548.40428969800826</v>
      </c>
      <c r="E60" s="19">
        <v>2627.5460548918836</v>
      </c>
      <c r="F60" s="19">
        <v>10936.472651693179</v>
      </c>
      <c r="G60" s="19">
        <v>17318.439839832965</v>
      </c>
      <c r="H60" s="19">
        <v>34690.647563982922</v>
      </c>
      <c r="I60" s="19">
        <v>24820.248661720798</v>
      </c>
      <c r="J60" s="19">
        <v>4067.5851783341986</v>
      </c>
      <c r="K60" s="19">
        <v>9754.6093765790556</v>
      </c>
      <c r="L60" s="19">
        <v>14624.813442409013</v>
      </c>
      <c r="M60" s="15"/>
      <c r="N60" s="15"/>
    </row>
    <row r="61" spans="1:14" x14ac:dyDescent="0.35">
      <c r="A61" s="16" t="s">
        <v>31</v>
      </c>
      <c r="B61" s="19">
        <v>450069.39686392987</v>
      </c>
      <c r="C61" s="19">
        <v>50.520320294132638</v>
      </c>
      <c r="D61" s="19">
        <v>5157.0724946773571</v>
      </c>
      <c r="E61" s="19">
        <v>9966.1161535506017</v>
      </c>
      <c r="F61" s="19">
        <v>31800.529059712921</v>
      </c>
      <c r="G61" s="19">
        <v>63024.590848629996</v>
      </c>
      <c r="H61" s="19">
        <v>129372.66761939149</v>
      </c>
      <c r="I61" s="19">
        <v>104401.02406250025</v>
      </c>
      <c r="J61" s="19">
        <v>23617.308124638465</v>
      </c>
      <c r="K61" s="19">
        <v>31154.531843402317</v>
      </c>
      <c r="L61" s="19">
        <v>51575.556657429406</v>
      </c>
      <c r="M61" s="15"/>
      <c r="N61" s="15"/>
    </row>
    <row r="62" spans="1:14" x14ac:dyDescent="0.35">
      <c r="A62" s="16" t="s">
        <v>32</v>
      </c>
      <c r="B62" s="19">
        <v>1126.6308697097145</v>
      </c>
      <c r="C62" s="19">
        <v>0.12646439146405686</v>
      </c>
      <c r="D62" s="19">
        <v>8.6349240470000002</v>
      </c>
      <c r="E62" s="19">
        <v>76.552141035271006</v>
      </c>
      <c r="F62" s="19">
        <v>90.573293555826652</v>
      </c>
      <c r="G62" s="19">
        <v>161.46555348106668</v>
      </c>
      <c r="H62" s="19">
        <v>283.95652263091699</v>
      </c>
      <c r="I62" s="19">
        <v>273.363112435343</v>
      </c>
      <c r="J62" s="19">
        <v>43.314954152373332</v>
      </c>
      <c r="K62" s="19">
        <v>105.33569225777336</v>
      </c>
      <c r="L62" s="19">
        <v>83.434676114143969</v>
      </c>
      <c r="M62" s="15"/>
      <c r="N62" s="15"/>
    </row>
    <row r="63" spans="1:14" x14ac:dyDescent="0.35">
      <c r="A63" s="16" t="s">
        <v>33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15"/>
      <c r="N63" s="15"/>
    </row>
    <row r="64" spans="1:14" x14ac:dyDescent="0.35">
      <c r="A64" s="16" t="s">
        <v>34</v>
      </c>
      <c r="B64" s="19">
        <v>2750.230160094995</v>
      </c>
      <c r="C64" s="19">
        <v>0.3087135218229235</v>
      </c>
      <c r="D64" s="19">
        <v>238.77172804348001</v>
      </c>
      <c r="E64" s="19">
        <v>2</v>
      </c>
      <c r="F64" s="19">
        <v>44.749859947729334</v>
      </c>
      <c r="G64" s="19">
        <v>460.41046478272949</v>
      </c>
      <c r="H64" s="19">
        <v>674.92130734762657</v>
      </c>
      <c r="I64" s="19">
        <v>810.18339289291191</v>
      </c>
      <c r="J64" s="19">
        <v>212.53894991153919</v>
      </c>
      <c r="K64" s="19">
        <v>73.469615525388008</v>
      </c>
      <c r="L64" s="19">
        <v>233.18484164359043</v>
      </c>
      <c r="M64" s="15"/>
      <c r="N64" s="15"/>
    </row>
    <row r="65" spans="1:14" x14ac:dyDescent="0.35">
      <c r="A65" s="16" t="s">
        <v>12</v>
      </c>
      <c r="B65" s="19">
        <v>20062.268451854565</v>
      </c>
      <c r="C65" s="19">
        <v>2.2519909931156548</v>
      </c>
      <c r="D65" s="19">
        <v>223.28673696820834</v>
      </c>
      <c r="E65" s="19">
        <v>752.17927532892065</v>
      </c>
      <c r="F65" s="19">
        <v>2209.6789225056655</v>
      </c>
      <c r="G65" s="19">
        <v>2419.3725801775604</v>
      </c>
      <c r="H65" s="19">
        <v>4702.9449714842585</v>
      </c>
      <c r="I65" s="19">
        <v>4114.2991000651391</v>
      </c>
      <c r="J65" s="19">
        <v>1288.9011332413986</v>
      </c>
      <c r="K65" s="19">
        <v>1845.4643770718001</v>
      </c>
      <c r="L65" s="19">
        <v>2506.1413550116058</v>
      </c>
      <c r="M65" s="15"/>
      <c r="N65" s="15"/>
    </row>
    <row r="66" spans="1:14" x14ac:dyDescent="0.35">
      <c r="A66" s="16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5"/>
      <c r="N66" s="15"/>
    </row>
    <row r="67" spans="1:14" x14ac:dyDescent="0.35">
      <c r="A67" s="13" t="s">
        <v>37</v>
      </c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5"/>
      <c r="N67" s="15"/>
    </row>
    <row r="68" spans="1:14" x14ac:dyDescent="0.35">
      <c r="A68" s="16" t="s">
        <v>6</v>
      </c>
      <c r="B68" s="17">
        <v>843766.73877943645</v>
      </c>
      <c r="C68" s="17">
        <v>100</v>
      </c>
      <c r="D68" s="17">
        <v>15711.177398759359</v>
      </c>
      <c r="E68" s="17">
        <v>28811.717901093674</v>
      </c>
      <c r="F68" s="17">
        <v>53826.016639840112</v>
      </c>
      <c r="G68" s="17">
        <v>129276.57502333254</v>
      </c>
      <c r="H68" s="17">
        <v>253292.32912810758</v>
      </c>
      <c r="I68" s="17">
        <v>195765.49121964708</v>
      </c>
      <c r="J68" s="17">
        <v>41273.85652066872</v>
      </c>
      <c r="K68" s="17">
        <v>45269.254184905898</v>
      </c>
      <c r="L68" s="17">
        <v>80540.32076308367</v>
      </c>
      <c r="M68" s="18"/>
      <c r="N68" s="15"/>
    </row>
    <row r="69" spans="1:14" x14ac:dyDescent="0.35">
      <c r="A69" s="16" t="s">
        <v>19</v>
      </c>
      <c r="B69" s="19">
        <v>203238.6253228217</v>
      </c>
      <c r="C69" s="19">
        <v>24.087062926516825</v>
      </c>
      <c r="D69" s="19">
        <v>5161.248289682203</v>
      </c>
      <c r="E69" s="19">
        <v>9692.0944992204768</v>
      </c>
      <c r="F69" s="19">
        <v>9857.2189051382811</v>
      </c>
      <c r="G69" s="19">
        <v>30020.065542012904</v>
      </c>
      <c r="H69" s="19">
        <v>64063.046564212396</v>
      </c>
      <c r="I69" s="19">
        <v>54171.21132432828</v>
      </c>
      <c r="J69" s="19">
        <v>7848.8172638590995</v>
      </c>
      <c r="K69" s="19">
        <v>6443.8771010837781</v>
      </c>
      <c r="L69" s="19">
        <v>15981.045833285625</v>
      </c>
      <c r="M69" s="15"/>
      <c r="N69" s="15"/>
    </row>
    <row r="70" spans="1:14" x14ac:dyDescent="0.35">
      <c r="A70" s="16" t="s">
        <v>20</v>
      </c>
      <c r="B70" s="19">
        <v>4589.9395487661577</v>
      </c>
      <c r="C70" s="19">
        <v>0.54398204359249858</v>
      </c>
      <c r="D70" s="19">
        <v>101.773310454628</v>
      </c>
      <c r="E70" s="19">
        <v>1007.0005209262559</v>
      </c>
      <c r="F70" s="19">
        <v>126.29172668532001</v>
      </c>
      <c r="G70" s="19">
        <v>411.88986234057484</v>
      </c>
      <c r="H70" s="19">
        <v>1650.5625619416037</v>
      </c>
      <c r="I70" s="19">
        <v>674.62655107845387</v>
      </c>
      <c r="J70" s="19">
        <v>33.410226994816</v>
      </c>
      <c r="K70" s="19">
        <v>88.057357351600018</v>
      </c>
      <c r="L70" s="19">
        <v>496.32743099290451</v>
      </c>
      <c r="M70" s="15"/>
      <c r="N70" s="15"/>
    </row>
    <row r="71" spans="1:14" x14ac:dyDescent="0.35">
      <c r="A71" s="16" t="s">
        <v>21</v>
      </c>
      <c r="B71" s="19">
        <v>549.13545067125222</v>
      </c>
      <c r="C71" s="19">
        <v>6.508142895815168E-2</v>
      </c>
      <c r="D71" s="19">
        <v>19.532460446758002</v>
      </c>
      <c r="E71" s="19">
        <v>72.728395746695</v>
      </c>
      <c r="F71" s="19">
        <v>9.7662302233790008</v>
      </c>
      <c r="G71" s="19">
        <v>9.7662302233790008</v>
      </c>
      <c r="H71" s="19">
        <v>283.93302361407206</v>
      </c>
      <c r="I71" s="19">
        <v>78.129841787031992</v>
      </c>
      <c r="J71" s="19">
        <v>42.429705076558001</v>
      </c>
      <c r="K71" s="20">
        <v>0</v>
      </c>
      <c r="L71" s="19">
        <v>32.849563553378999</v>
      </c>
      <c r="M71" s="15"/>
      <c r="N71" s="15"/>
    </row>
    <row r="72" spans="1:14" x14ac:dyDescent="0.35">
      <c r="A72" s="16" t="s">
        <v>22</v>
      </c>
      <c r="B72" s="19">
        <v>1141.0582116156288</v>
      </c>
      <c r="C72" s="19">
        <v>0.13523384594019952</v>
      </c>
      <c r="D72" s="20">
        <v>0</v>
      </c>
      <c r="E72" s="19">
        <v>340.20068765122016</v>
      </c>
      <c r="F72" s="20">
        <v>0</v>
      </c>
      <c r="G72" s="19">
        <v>106.35262049936455</v>
      </c>
      <c r="H72" s="19">
        <v>430.01982131639721</v>
      </c>
      <c r="I72" s="19">
        <v>264.48508214864694</v>
      </c>
      <c r="J72" s="20">
        <v>0</v>
      </c>
      <c r="K72" s="20">
        <v>0</v>
      </c>
      <c r="L72" s="20">
        <v>0</v>
      </c>
      <c r="M72" s="15"/>
      <c r="N72" s="15"/>
    </row>
    <row r="73" spans="1:14" x14ac:dyDescent="0.35">
      <c r="A73" s="16" t="s">
        <v>23</v>
      </c>
      <c r="B73" s="19">
        <v>7879.909390078963</v>
      </c>
      <c r="C73" s="19">
        <v>0.93389665981356007</v>
      </c>
      <c r="D73" s="19">
        <v>107.92639371260098</v>
      </c>
      <c r="E73" s="19">
        <v>2042.7101356186058</v>
      </c>
      <c r="F73" s="19">
        <v>146.67264496620149</v>
      </c>
      <c r="G73" s="19">
        <v>507.45301285077585</v>
      </c>
      <c r="H73" s="19">
        <v>2689.0155371935598</v>
      </c>
      <c r="I73" s="19">
        <v>1357.8232956958009</v>
      </c>
      <c r="J73" s="19">
        <v>707.56787266444962</v>
      </c>
      <c r="K73" s="19">
        <v>255.88084825854304</v>
      </c>
      <c r="L73" s="19">
        <v>64.859649118435755</v>
      </c>
      <c r="M73" s="15"/>
      <c r="N73" s="15"/>
    </row>
    <row r="74" spans="1:14" x14ac:dyDescent="0.35">
      <c r="A74" s="16" t="s">
        <v>24</v>
      </c>
      <c r="B74" s="19">
        <v>6100.7049262689097</v>
      </c>
      <c r="C74" s="19">
        <v>0.72303216586778207</v>
      </c>
      <c r="D74" s="19">
        <v>180.29303651160001</v>
      </c>
      <c r="E74" s="19">
        <v>504.6072833340163</v>
      </c>
      <c r="F74" s="19">
        <v>368.41732166277927</v>
      </c>
      <c r="G74" s="19">
        <v>879.60670996892611</v>
      </c>
      <c r="H74" s="19">
        <v>1774.740862655093</v>
      </c>
      <c r="I74" s="19">
        <v>1265.3987009625457</v>
      </c>
      <c r="J74" s="19">
        <v>266.07116558586392</v>
      </c>
      <c r="K74" s="19">
        <v>307.34225803060627</v>
      </c>
      <c r="L74" s="19">
        <v>554.227587557486</v>
      </c>
      <c r="M74" s="15"/>
      <c r="N74" s="15"/>
    </row>
    <row r="75" spans="1:14" x14ac:dyDescent="0.35">
      <c r="A75" s="16" t="s">
        <v>25</v>
      </c>
      <c r="B75" s="19">
        <v>209.01317170945401</v>
      </c>
      <c r="C75" s="19">
        <v>2.4771440032325186E-2</v>
      </c>
      <c r="D75" s="20">
        <v>0</v>
      </c>
      <c r="E75" s="20">
        <v>0</v>
      </c>
      <c r="F75" s="20">
        <v>0</v>
      </c>
      <c r="G75" s="19">
        <v>29.859024529921999</v>
      </c>
      <c r="H75" s="19">
        <v>59.718049059843999</v>
      </c>
      <c r="I75" s="19">
        <v>29.859024529921999</v>
      </c>
      <c r="J75" s="20">
        <v>0</v>
      </c>
      <c r="K75" s="19">
        <v>29.859024529921999</v>
      </c>
      <c r="L75" s="19">
        <v>59.718049059843999</v>
      </c>
      <c r="M75" s="15"/>
      <c r="N75" s="15"/>
    </row>
    <row r="76" spans="1:14" x14ac:dyDescent="0.35">
      <c r="A76" s="16" t="s">
        <v>26</v>
      </c>
      <c r="B76" s="19">
        <v>21.611335606971597</v>
      </c>
      <c r="C76" s="19">
        <v>2.5612926670034184E-3</v>
      </c>
      <c r="D76" s="20">
        <v>0</v>
      </c>
      <c r="E76" s="20">
        <v>0</v>
      </c>
      <c r="F76" s="20">
        <v>0</v>
      </c>
      <c r="G76" s="19">
        <v>10.805667803485798</v>
      </c>
      <c r="H76" s="19">
        <v>10.805667803485798</v>
      </c>
      <c r="I76" s="20">
        <v>0</v>
      </c>
      <c r="J76" s="20">
        <v>0</v>
      </c>
      <c r="K76" s="20">
        <v>0</v>
      </c>
      <c r="L76" s="20">
        <v>0</v>
      </c>
      <c r="M76" s="15"/>
      <c r="N76" s="15"/>
    </row>
    <row r="77" spans="1:14" x14ac:dyDescent="0.35">
      <c r="A77" s="16" t="s">
        <v>27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15"/>
      <c r="N77" s="15"/>
    </row>
    <row r="78" spans="1:14" x14ac:dyDescent="0.35">
      <c r="A78" s="16" t="s">
        <v>28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15"/>
      <c r="N78" s="15"/>
    </row>
    <row r="79" spans="1:14" x14ac:dyDescent="0.35">
      <c r="A79" s="16" t="s">
        <v>29</v>
      </c>
      <c r="B79" s="19">
        <v>43655.992712141589</v>
      </c>
      <c r="C79" s="19">
        <v>5.1739409371946596</v>
      </c>
      <c r="D79" s="19">
        <v>1011.5104459664332</v>
      </c>
      <c r="E79" s="19">
        <v>1032.9018783527615</v>
      </c>
      <c r="F79" s="19">
        <v>3343.8101320284795</v>
      </c>
      <c r="G79" s="19">
        <v>5502.6168124008373</v>
      </c>
      <c r="H79" s="19">
        <v>13970.087872864755</v>
      </c>
      <c r="I79" s="19">
        <v>9942.7111014629718</v>
      </c>
      <c r="J79" s="19">
        <v>1430.4672716531315</v>
      </c>
      <c r="K79" s="19">
        <v>2442.2739050875016</v>
      </c>
      <c r="L79" s="19">
        <v>4979.613292324736</v>
      </c>
      <c r="M79" s="15"/>
      <c r="N79" s="15"/>
    </row>
    <row r="80" spans="1:14" x14ac:dyDescent="0.35">
      <c r="A80" s="16" t="s">
        <v>30</v>
      </c>
      <c r="B80" s="19">
        <v>158779.43028212886</v>
      </c>
      <c r="C80" s="19">
        <v>18.81792952775238</v>
      </c>
      <c r="D80" s="19">
        <v>1447.3357733281655</v>
      </c>
      <c r="E80" s="19">
        <v>1665.3716493232801</v>
      </c>
      <c r="F80" s="19">
        <v>12135.69820031987</v>
      </c>
      <c r="G80" s="19">
        <v>27099.818559325435</v>
      </c>
      <c r="H80" s="19">
        <v>47529.038129369772</v>
      </c>
      <c r="I80" s="19">
        <v>33831.839234963001</v>
      </c>
      <c r="J80" s="19">
        <v>9272.9285797067187</v>
      </c>
      <c r="K80" s="19">
        <v>10802.66260294928</v>
      </c>
      <c r="L80" s="19">
        <v>14994.737552841782</v>
      </c>
      <c r="M80" s="15"/>
      <c r="N80" s="15"/>
    </row>
    <row r="81" spans="1:14" x14ac:dyDescent="0.35">
      <c r="A81" s="16" t="s">
        <v>31</v>
      </c>
      <c r="B81" s="19">
        <v>377329.99926935154</v>
      </c>
      <c r="C81" s="19">
        <v>44.719705331734687</v>
      </c>
      <c r="D81" s="19">
        <v>6995.7884568298805</v>
      </c>
      <c r="E81" s="19">
        <v>11838.500320287438</v>
      </c>
      <c r="F81" s="19">
        <v>24920.177624308948</v>
      </c>
      <c r="G81" s="19">
        <v>57929.501840956284</v>
      </c>
      <c r="H81" s="19">
        <v>108344.89444629174</v>
      </c>
      <c r="I81" s="19">
        <v>85954.95589661444</v>
      </c>
      <c r="J81" s="19">
        <v>19615.184045676218</v>
      </c>
      <c r="K81" s="19">
        <v>22579.830141857354</v>
      </c>
      <c r="L81" s="19">
        <v>39151.16649653147</v>
      </c>
      <c r="M81" s="15"/>
      <c r="N81" s="15"/>
    </row>
    <row r="82" spans="1:14" x14ac:dyDescent="0.35">
      <c r="A82" s="16" t="s">
        <v>32</v>
      </c>
      <c r="B82" s="19">
        <v>2912.0215499858787</v>
      </c>
      <c r="C82" s="19">
        <v>0.34512163328437284</v>
      </c>
      <c r="D82" s="19">
        <v>56.246287866284604</v>
      </c>
      <c r="E82" s="20">
        <v>0</v>
      </c>
      <c r="F82" s="19">
        <v>226.06563057436199</v>
      </c>
      <c r="G82" s="19">
        <v>574.60690657091141</v>
      </c>
      <c r="H82" s="19">
        <v>788.84358360877343</v>
      </c>
      <c r="I82" s="19">
        <v>659.86359484111154</v>
      </c>
      <c r="J82" s="19">
        <v>433.90508911668599</v>
      </c>
      <c r="K82" s="19">
        <v>101.94567667199999</v>
      </c>
      <c r="L82" s="19">
        <v>70.544780735749995</v>
      </c>
      <c r="M82" s="15"/>
      <c r="N82" s="15"/>
    </row>
    <row r="83" spans="1:14" x14ac:dyDescent="0.35">
      <c r="A83" s="16" t="s">
        <v>33</v>
      </c>
      <c r="B83" s="19">
        <v>1</v>
      </c>
      <c r="C83" s="19">
        <v>1.1851616732920346E-4</v>
      </c>
      <c r="D83" s="20">
        <v>0</v>
      </c>
      <c r="E83" s="19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15"/>
      <c r="N83" s="15"/>
    </row>
    <row r="84" spans="1:14" x14ac:dyDescent="0.35">
      <c r="A84" s="16" t="s">
        <v>34</v>
      </c>
      <c r="B84" s="19">
        <v>1194.5996484530547</v>
      </c>
      <c r="C84" s="19">
        <v>0.14157937182746988</v>
      </c>
      <c r="D84" s="20">
        <v>0</v>
      </c>
      <c r="E84" s="20">
        <v>0</v>
      </c>
      <c r="F84" s="19">
        <v>196.54303991040936</v>
      </c>
      <c r="G84" s="19">
        <v>200.9512672009534</v>
      </c>
      <c r="H84" s="19">
        <v>572.51081744070086</v>
      </c>
      <c r="I84" s="19">
        <v>163.80930290708966</v>
      </c>
      <c r="J84" s="20">
        <v>0</v>
      </c>
      <c r="K84" s="19">
        <v>19.082844577627018</v>
      </c>
      <c r="L84" s="19">
        <v>41.702376416273999</v>
      </c>
      <c r="M84" s="15"/>
      <c r="N84" s="15"/>
    </row>
    <row r="85" spans="1:14" x14ac:dyDescent="0.35">
      <c r="A85" s="16" t="s">
        <v>12</v>
      </c>
      <c r="B85" s="19">
        <v>36163.697959836543</v>
      </c>
      <c r="C85" s="19">
        <v>4.2859828786507617</v>
      </c>
      <c r="D85" s="19">
        <v>629.52294396080424</v>
      </c>
      <c r="E85" s="19">
        <v>614.60253063292612</v>
      </c>
      <c r="F85" s="19">
        <v>2495.3551840220725</v>
      </c>
      <c r="G85" s="19">
        <v>5993.2809666487774</v>
      </c>
      <c r="H85" s="19">
        <v>11125.112190735437</v>
      </c>
      <c r="I85" s="19">
        <v>7370.7782683277574</v>
      </c>
      <c r="J85" s="19">
        <v>1623.075300335189</v>
      </c>
      <c r="K85" s="19">
        <v>2198.4424245076784</v>
      </c>
      <c r="L85" s="19">
        <v>4113.5281506659858</v>
      </c>
      <c r="M85" s="15"/>
      <c r="N85" s="15"/>
    </row>
    <row r="86" spans="1:14" x14ac:dyDescent="0.35">
      <c r="A86" s="16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5"/>
      <c r="N86" s="15"/>
    </row>
    <row r="87" spans="1:14" x14ac:dyDescent="0.35">
      <c r="A87" s="13" t="s">
        <v>38</v>
      </c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5"/>
      <c r="N87" s="15"/>
    </row>
    <row r="88" spans="1:14" x14ac:dyDescent="0.35">
      <c r="A88" s="16" t="s">
        <v>6</v>
      </c>
      <c r="B88" s="17">
        <v>692970.82477865857</v>
      </c>
      <c r="C88" s="17">
        <v>100</v>
      </c>
      <c r="D88" s="17">
        <v>38255.522560253768</v>
      </c>
      <c r="E88" s="17">
        <v>49392.786148532483</v>
      </c>
      <c r="F88" s="17">
        <v>38659.020109072197</v>
      </c>
      <c r="G88" s="17">
        <v>89877.131139810546</v>
      </c>
      <c r="H88" s="17">
        <v>218506.08998096746</v>
      </c>
      <c r="I88" s="17">
        <v>134187.5720379311</v>
      </c>
      <c r="J88" s="17">
        <v>34537.820469213111</v>
      </c>
      <c r="K88" s="17">
        <v>25297.279772015343</v>
      </c>
      <c r="L88" s="17">
        <v>64257.602560865103</v>
      </c>
      <c r="M88" s="18"/>
      <c r="N88" s="15"/>
    </row>
    <row r="89" spans="1:14" x14ac:dyDescent="0.35">
      <c r="A89" s="16" t="s">
        <v>19</v>
      </c>
      <c r="B89" s="19">
        <v>125790.10550148188</v>
      </c>
      <c r="C89" s="19">
        <v>18.15229458493587</v>
      </c>
      <c r="D89" s="19">
        <v>7692.058733045491</v>
      </c>
      <c r="E89" s="19">
        <v>11420.939415948735</v>
      </c>
      <c r="F89" s="19">
        <v>5231.282525013853</v>
      </c>
      <c r="G89" s="19">
        <v>16112.57403928259</v>
      </c>
      <c r="H89" s="19">
        <v>39974.660231944115</v>
      </c>
      <c r="I89" s="19">
        <v>23061.714942676874</v>
      </c>
      <c r="J89" s="19">
        <v>7875.6739743233766</v>
      </c>
      <c r="K89" s="19">
        <v>2999.8116835079004</v>
      </c>
      <c r="L89" s="19">
        <v>11421.389955740095</v>
      </c>
      <c r="M89" s="15"/>
      <c r="N89" s="15"/>
    </row>
    <row r="90" spans="1:14" x14ac:dyDescent="0.35">
      <c r="A90" s="16" t="s">
        <v>20</v>
      </c>
      <c r="B90" s="19">
        <v>43936.074744430261</v>
      </c>
      <c r="C90" s="19">
        <v>6.3402488493601235</v>
      </c>
      <c r="D90" s="19">
        <v>1314.6980398632156</v>
      </c>
      <c r="E90" s="19">
        <v>2267.7039853631004</v>
      </c>
      <c r="F90" s="19">
        <v>2785.7629460487924</v>
      </c>
      <c r="G90" s="19">
        <v>6109.8355436304755</v>
      </c>
      <c r="H90" s="19">
        <v>19053.895187985712</v>
      </c>
      <c r="I90" s="19">
        <v>4224.2967882207313</v>
      </c>
      <c r="J90" s="19">
        <v>1490.4643529459368</v>
      </c>
      <c r="K90" s="19">
        <v>1672.7014698839293</v>
      </c>
      <c r="L90" s="19">
        <v>5016.71643048837</v>
      </c>
      <c r="M90" s="15"/>
      <c r="N90" s="15"/>
    </row>
    <row r="91" spans="1:14" x14ac:dyDescent="0.35">
      <c r="A91" s="16" t="s">
        <v>21</v>
      </c>
      <c r="B91" s="19">
        <v>15641.822581021275</v>
      </c>
      <c r="C91" s="19">
        <v>2.2572122839395758</v>
      </c>
      <c r="D91" s="19">
        <v>1113.3614254265985</v>
      </c>
      <c r="E91" s="19">
        <v>3343.6602787177872</v>
      </c>
      <c r="F91" s="19">
        <v>370.02571646311696</v>
      </c>
      <c r="G91" s="19">
        <v>1251.7130552286108</v>
      </c>
      <c r="H91" s="19">
        <v>5065.6495483616236</v>
      </c>
      <c r="I91" s="19">
        <v>1219.0198986879627</v>
      </c>
      <c r="J91" s="19">
        <v>806.98752777371465</v>
      </c>
      <c r="K91" s="19">
        <v>252.06639238696005</v>
      </c>
      <c r="L91" s="19">
        <v>2219.3387379748974</v>
      </c>
      <c r="M91" s="15"/>
      <c r="N91" s="15"/>
    </row>
    <row r="92" spans="1:14" x14ac:dyDescent="0.35">
      <c r="A92" s="16" t="s">
        <v>22</v>
      </c>
      <c r="B92" s="19">
        <v>9016.4970756899565</v>
      </c>
      <c r="C92" s="19">
        <v>1.3011366068073518</v>
      </c>
      <c r="D92" s="19">
        <v>433.49656223118672</v>
      </c>
      <c r="E92" s="19">
        <v>902.23111971430876</v>
      </c>
      <c r="F92" s="19">
        <v>48.394493004316949</v>
      </c>
      <c r="G92" s="19">
        <v>1082.9225688419453</v>
      </c>
      <c r="H92" s="19">
        <v>3035.5854376746702</v>
      </c>
      <c r="I92" s="19">
        <v>1510.5409934545357</v>
      </c>
      <c r="J92" s="19">
        <v>848.72704847948762</v>
      </c>
      <c r="K92" s="19">
        <v>50.534008454175002</v>
      </c>
      <c r="L92" s="19">
        <v>1104.0648438353301</v>
      </c>
      <c r="M92" s="15"/>
      <c r="N92" s="15"/>
    </row>
    <row r="93" spans="1:14" x14ac:dyDescent="0.35">
      <c r="A93" s="16" t="s">
        <v>23</v>
      </c>
      <c r="B93" s="19">
        <v>28790.677770320039</v>
      </c>
      <c r="C93" s="19">
        <v>4.1546738680544095</v>
      </c>
      <c r="D93" s="19">
        <v>527.64898608827241</v>
      </c>
      <c r="E93" s="19">
        <v>1885.1941382374134</v>
      </c>
      <c r="F93" s="19">
        <v>2409.710247180752</v>
      </c>
      <c r="G93" s="19">
        <v>3776.4168585266411</v>
      </c>
      <c r="H93" s="19">
        <v>8194.9282374401428</v>
      </c>
      <c r="I93" s="19">
        <v>6177.0998925135527</v>
      </c>
      <c r="J93" s="19">
        <v>1390.6390261029096</v>
      </c>
      <c r="K93" s="19">
        <v>1439.1550685844977</v>
      </c>
      <c r="L93" s="19">
        <v>2989.885315645859</v>
      </c>
      <c r="M93" s="15"/>
      <c r="N93" s="15"/>
    </row>
    <row r="94" spans="1:14" x14ac:dyDescent="0.35">
      <c r="A94" s="16" t="s">
        <v>24</v>
      </c>
      <c r="B94" s="19">
        <v>6900.1231614306271</v>
      </c>
      <c r="C94" s="19">
        <v>0.9957306880321537</v>
      </c>
      <c r="D94" s="19">
        <v>457.52694326585805</v>
      </c>
      <c r="E94" s="19">
        <v>977.42653970061599</v>
      </c>
      <c r="F94" s="19">
        <v>310.95488089136313</v>
      </c>
      <c r="G94" s="19">
        <v>412.42988053601619</v>
      </c>
      <c r="H94" s="19">
        <v>1276.1934990833493</v>
      </c>
      <c r="I94" s="19">
        <v>1826.327501469762</v>
      </c>
      <c r="J94" s="19">
        <v>660.50762802414067</v>
      </c>
      <c r="K94" s="19">
        <v>360.85131500549346</v>
      </c>
      <c r="L94" s="19">
        <v>617.90497345401548</v>
      </c>
      <c r="M94" s="15"/>
      <c r="N94" s="15"/>
    </row>
    <row r="95" spans="1:14" x14ac:dyDescent="0.35">
      <c r="A95" s="16" t="s">
        <v>25</v>
      </c>
      <c r="B95" s="19">
        <v>1423.5794205994284</v>
      </c>
      <c r="C95" s="19">
        <v>0.20543136445233942</v>
      </c>
      <c r="D95" s="19">
        <v>162.28609390125953</v>
      </c>
      <c r="E95" s="19">
        <v>19.49977091493421</v>
      </c>
      <c r="F95" s="20">
        <v>0</v>
      </c>
      <c r="G95" s="19">
        <v>169.94039788804136</v>
      </c>
      <c r="H95" s="19">
        <v>452.22876714573141</v>
      </c>
      <c r="I95" s="19">
        <v>253.68433659601737</v>
      </c>
      <c r="J95" s="19">
        <v>129.85856838274137</v>
      </c>
      <c r="K95" s="20">
        <v>0</v>
      </c>
      <c r="L95" s="19">
        <v>236.08148577070384</v>
      </c>
      <c r="M95" s="15"/>
      <c r="N95" s="15"/>
    </row>
    <row r="96" spans="1:14" x14ac:dyDescent="0.35">
      <c r="A96" s="16" t="s">
        <v>26</v>
      </c>
      <c r="B96" s="19">
        <v>5639.0053943416306</v>
      </c>
      <c r="C96" s="19">
        <v>0.81374355062390713</v>
      </c>
      <c r="D96" s="19">
        <v>183.70136647512041</v>
      </c>
      <c r="E96" s="19">
        <v>369.62537284439122</v>
      </c>
      <c r="F96" s="19">
        <v>2.493512060914286</v>
      </c>
      <c r="G96" s="19">
        <v>787.39956987055712</v>
      </c>
      <c r="H96" s="19">
        <v>1595.8286036837296</v>
      </c>
      <c r="I96" s="19">
        <v>996.05454374675844</v>
      </c>
      <c r="J96" s="19">
        <v>957.84708987607019</v>
      </c>
      <c r="K96" s="19">
        <v>69.480457856369995</v>
      </c>
      <c r="L96" s="19">
        <v>676.57487792772008</v>
      </c>
      <c r="M96" s="15"/>
      <c r="N96" s="15"/>
    </row>
    <row r="97" spans="1:14" x14ac:dyDescent="0.35">
      <c r="A97" s="16" t="s">
        <v>27</v>
      </c>
      <c r="B97" s="19">
        <v>917.51253871948006</v>
      </c>
      <c r="C97" s="19">
        <v>0.13240276587582778</v>
      </c>
      <c r="D97" s="19">
        <v>263.65524184212398</v>
      </c>
      <c r="E97" s="19">
        <v>165.23710097325198</v>
      </c>
      <c r="F97" s="20">
        <v>0</v>
      </c>
      <c r="G97" s="19">
        <v>31.629198791520004</v>
      </c>
      <c r="H97" s="19">
        <v>228.49549855629198</v>
      </c>
      <c r="I97" s="19">
        <v>196.86629976477198</v>
      </c>
      <c r="J97" s="20">
        <v>0</v>
      </c>
      <c r="K97" s="20">
        <v>0</v>
      </c>
      <c r="L97" s="19">
        <v>31.629198791520004</v>
      </c>
      <c r="M97" s="15"/>
      <c r="N97" s="15"/>
    </row>
    <row r="98" spans="1:14" x14ac:dyDescent="0.35">
      <c r="A98" s="16" t="s">
        <v>28</v>
      </c>
      <c r="B98" s="19">
        <v>100.87961637793947</v>
      </c>
      <c r="C98" s="19">
        <v>1.4557556071738139E-2</v>
      </c>
      <c r="D98" s="19">
        <v>18.464265501868422</v>
      </c>
      <c r="E98" s="19">
        <v>9.2321327509342108</v>
      </c>
      <c r="F98" s="20">
        <v>0</v>
      </c>
      <c r="G98" s="20">
        <v>0</v>
      </c>
      <c r="H98" s="19">
        <v>48.196609061468422</v>
      </c>
      <c r="I98" s="19">
        <v>24.986609063668421</v>
      </c>
      <c r="J98" s="20">
        <v>0</v>
      </c>
      <c r="K98" s="20">
        <v>0</v>
      </c>
      <c r="L98" s="20">
        <v>0</v>
      </c>
      <c r="M98" s="15"/>
      <c r="N98" s="15"/>
    </row>
    <row r="99" spans="1:14" x14ac:dyDescent="0.35">
      <c r="A99" s="16" t="s">
        <v>29</v>
      </c>
      <c r="B99" s="19">
        <v>22959.499896413497</v>
      </c>
      <c r="C99" s="19">
        <v>3.3131986333980192</v>
      </c>
      <c r="D99" s="19">
        <v>749.25185992598813</v>
      </c>
      <c r="E99" s="19">
        <v>772.71421013821589</v>
      </c>
      <c r="F99" s="19">
        <v>1613.5420581926496</v>
      </c>
      <c r="G99" s="19">
        <v>2441.9438115208122</v>
      </c>
      <c r="H99" s="19">
        <v>7524.5437966914906</v>
      </c>
      <c r="I99" s="19">
        <v>4014.4882413304495</v>
      </c>
      <c r="J99" s="19">
        <v>955.79541725330989</v>
      </c>
      <c r="K99" s="19">
        <v>1547.0889595933286</v>
      </c>
      <c r="L99" s="19">
        <v>3340.131541767229</v>
      </c>
      <c r="M99" s="15"/>
      <c r="N99" s="15"/>
    </row>
    <row r="100" spans="1:14" x14ac:dyDescent="0.35">
      <c r="A100" s="16" t="s">
        <v>30</v>
      </c>
      <c r="B100" s="19">
        <v>88505.018105934636</v>
      </c>
      <c r="C100" s="19">
        <v>12.771824576338256</v>
      </c>
      <c r="D100" s="19">
        <v>2470.4539178352866</v>
      </c>
      <c r="E100" s="19">
        <v>3339.3383078200882</v>
      </c>
      <c r="F100" s="19">
        <v>5044.562205979586</v>
      </c>
      <c r="G100" s="19">
        <v>15738.546813943662</v>
      </c>
      <c r="H100" s="19">
        <v>25130.352619158166</v>
      </c>
      <c r="I100" s="19">
        <v>18939.571373559298</v>
      </c>
      <c r="J100" s="19">
        <v>3151.6148257016903</v>
      </c>
      <c r="K100" s="19">
        <v>5291.4909715896119</v>
      </c>
      <c r="L100" s="19">
        <v>9399.0870703470828</v>
      </c>
      <c r="M100" s="15"/>
      <c r="N100" s="15"/>
    </row>
    <row r="101" spans="1:14" x14ac:dyDescent="0.35">
      <c r="A101" s="16" t="s">
        <v>31</v>
      </c>
      <c r="B101" s="19">
        <v>240202.94616612862</v>
      </c>
      <c r="C101" s="19">
        <v>34.66277909215755</v>
      </c>
      <c r="D101" s="19">
        <v>5640.9677693443427</v>
      </c>
      <c r="E101" s="19">
        <v>9920.6414892781377</v>
      </c>
      <c r="F101" s="19">
        <v>18022.190773930706</v>
      </c>
      <c r="G101" s="19">
        <v>31992.434150694105</v>
      </c>
      <c r="H101" s="19">
        <v>76840.977996942864</v>
      </c>
      <c r="I101" s="19">
        <v>54510.938162196529</v>
      </c>
      <c r="J101" s="19">
        <v>13622.519283955457</v>
      </c>
      <c r="K101" s="19">
        <v>9575.7349137277979</v>
      </c>
      <c r="L101" s="19">
        <v>20076.541626060287</v>
      </c>
      <c r="M101" s="15"/>
      <c r="N101" s="15"/>
    </row>
    <row r="102" spans="1:14" x14ac:dyDescent="0.35">
      <c r="A102" s="16" t="s">
        <v>32</v>
      </c>
      <c r="B102" s="19">
        <v>3549.7285853196786</v>
      </c>
      <c r="C102" s="19">
        <v>0.51224791266695757</v>
      </c>
      <c r="D102" s="19">
        <v>389.33079173094609</v>
      </c>
      <c r="E102" s="19">
        <v>99.806657182127523</v>
      </c>
      <c r="F102" s="19">
        <v>59.769159013273665</v>
      </c>
      <c r="G102" s="19">
        <v>595.00525377577787</v>
      </c>
      <c r="H102" s="19">
        <v>1126.4947447363268</v>
      </c>
      <c r="I102" s="19">
        <v>761.87580475301934</v>
      </c>
      <c r="J102" s="19">
        <v>166.76040137820502</v>
      </c>
      <c r="K102" s="19">
        <v>124.98151584921888</v>
      </c>
      <c r="L102" s="19">
        <v>225.7042569007817</v>
      </c>
      <c r="M102" s="15"/>
      <c r="N102" s="15"/>
    </row>
    <row r="103" spans="1:14" x14ac:dyDescent="0.35">
      <c r="A103" s="16" t="s">
        <v>33</v>
      </c>
      <c r="B103" s="19">
        <v>37.998690454486663</v>
      </c>
      <c r="C103" s="19">
        <v>5.4834473683107524E-3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19">
        <v>37.998690454486663</v>
      </c>
      <c r="J103" s="20">
        <v>0</v>
      </c>
      <c r="K103" s="20">
        <v>0</v>
      </c>
      <c r="L103" s="20">
        <v>0</v>
      </c>
      <c r="M103" s="15"/>
      <c r="N103" s="15"/>
    </row>
    <row r="104" spans="1:14" x14ac:dyDescent="0.35">
      <c r="A104" s="16" t="s">
        <v>34</v>
      </c>
      <c r="B104" s="19">
        <v>1480.1463912840522</v>
      </c>
      <c r="C104" s="19">
        <v>0.21359433014468177</v>
      </c>
      <c r="D104" s="19">
        <v>74.937826808622631</v>
      </c>
      <c r="E104" s="19">
        <v>154.88416636683181</v>
      </c>
      <c r="F104" s="19">
        <v>69.725302250319999</v>
      </c>
      <c r="G104" s="19">
        <v>189.03728424163103</v>
      </c>
      <c r="H104" s="19">
        <v>346.24745619412698</v>
      </c>
      <c r="I104" s="19">
        <v>414.31057187722547</v>
      </c>
      <c r="J104" s="19">
        <v>37.305256691868422</v>
      </c>
      <c r="K104" s="19">
        <v>94.204955949999999</v>
      </c>
      <c r="L104" s="19">
        <v>99.493570903426004</v>
      </c>
      <c r="M104" s="15"/>
      <c r="N104" s="15"/>
    </row>
    <row r="105" spans="1:14" x14ac:dyDescent="0.35">
      <c r="A105" s="16" t="s">
        <v>12</v>
      </c>
      <c r="B105" s="19">
        <v>98079.209138710983</v>
      </c>
      <c r="C105" s="19">
        <v>14.153439889772907</v>
      </c>
      <c r="D105" s="19">
        <v>16763.682736967588</v>
      </c>
      <c r="E105" s="19">
        <v>13744.651462581607</v>
      </c>
      <c r="F105" s="19">
        <v>2690.6062890425551</v>
      </c>
      <c r="G105" s="19">
        <v>9185.3027130381615</v>
      </c>
      <c r="H105" s="19">
        <v>28611.811746307634</v>
      </c>
      <c r="I105" s="19">
        <v>16017.79738756545</v>
      </c>
      <c r="J105" s="19">
        <v>2443.1200683242068</v>
      </c>
      <c r="K105" s="19">
        <v>1819.1780596260558</v>
      </c>
      <c r="L105" s="19">
        <v>6803.0586752577774</v>
      </c>
      <c r="M105" s="15"/>
      <c r="N105" s="15"/>
    </row>
    <row r="106" spans="1:14" x14ac:dyDescent="0.35">
      <c r="A106" s="13" t="s">
        <v>39</v>
      </c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5"/>
      <c r="N106" s="15"/>
    </row>
    <row r="107" spans="1:14" x14ac:dyDescent="0.35">
      <c r="A107" s="16" t="s">
        <v>6</v>
      </c>
      <c r="B107" s="17">
        <v>575953.69238292146</v>
      </c>
      <c r="C107" s="17">
        <v>100</v>
      </c>
      <c r="D107" s="17">
        <v>6018.3872675797438</v>
      </c>
      <c r="E107" s="17">
        <v>11087.699487168476</v>
      </c>
      <c r="F107" s="17">
        <v>30894.84336791559</v>
      </c>
      <c r="G107" s="17">
        <v>94104.376766009911</v>
      </c>
      <c r="H107" s="17">
        <v>165225.43690652665</v>
      </c>
      <c r="I107" s="17">
        <v>149242.82250630646</v>
      </c>
      <c r="J107" s="17">
        <v>26566.909233307328</v>
      </c>
      <c r="K107" s="17">
        <v>37886.554688402626</v>
      </c>
      <c r="L107" s="17">
        <v>54926.662159702813</v>
      </c>
      <c r="M107" s="18"/>
      <c r="N107" s="15"/>
    </row>
    <row r="108" spans="1:14" x14ac:dyDescent="0.35">
      <c r="A108" s="16" t="s">
        <v>19</v>
      </c>
      <c r="B108" s="19">
        <v>17929.098791451848</v>
      </c>
      <c r="C108" s="19">
        <v>3.1129410278234189</v>
      </c>
      <c r="D108" s="19">
        <v>65.416395824800006</v>
      </c>
      <c r="E108" s="19">
        <v>127.3665830544</v>
      </c>
      <c r="F108" s="19">
        <v>1824.8948923620801</v>
      </c>
      <c r="G108" s="19">
        <v>4911.2454902668815</v>
      </c>
      <c r="H108" s="19">
        <v>6375.6754795879588</v>
      </c>
      <c r="I108" s="19">
        <v>3173.8651975700814</v>
      </c>
      <c r="J108" s="19">
        <v>293.26551084439996</v>
      </c>
      <c r="K108" s="19">
        <v>408.82182429399995</v>
      </c>
      <c r="L108" s="19">
        <v>748.54741764719995</v>
      </c>
      <c r="M108" s="15"/>
      <c r="N108" s="15"/>
    </row>
    <row r="109" spans="1:14" x14ac:dyDescent="0.35">
      <c r="A109" s="16" t="s">
        <v>20</v>
      </c>
      <c r="B109" s="19">
        <v>56.649917050959999</v>
      </c>
      <c r="C109" s="19">
        <v>9.8358457980501045E-3</v>
      </c>
      <c r="D109" s="20">
        <v>0</v>
      </c>
      <c r="E109" s="19">
        <v>56.649917050959999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15"/>
      <c r="N109" s="15"/>
    </row>
    <row r="110" spans="1:14" x14ac:dyDescent="0.35">
      <c r="A110" s="16" t="s">
        <v>21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15"/>
      <c r="N110" s="15"/>
    </row>
    <row r="111" spans="1:14" x14ac:dyDescent="0.35">
      <c r="A111" s="16" t="s">
        <v>22</v>
      </c>
      <c r="B111" s="19">
        <v>1.0958481920000001</v>
      </c>
      <c r="C111" s="19">
        <v>1.9026671874714329E-4</v>
      </c>
      <c r="D111" s="20">
        <v>0</v>
      </c>
      <c r="E111" s="20">
        <v>0</v>
      </c>
      <c r="F111" s="19">
        <v>1.0958481920000001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15"/>
      <c r="N111" s="15"/>
    </row>
    <row r="112" spans="1:14" x14ac:dyDescent="0.35">
      <c r="A112" s="16" t="s">
        <v>23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15"/>
      <c r="N112" s="15"/>
    </row>
    <row r="113" spans="1:14" x14ac:dyDescent="0.35">
      <c r="A113" s="16" t="s">
        <v>24</v>
      </c>
      <c r="B113" s="19">
        <v>25.679707921759999</v>
      </c>
      <c r="C113" s="19">
        <v>4.4586410785065174E-3</v>
      </c>
      <c r="D113" s="20">
        <v>0</v>
      </c>
      <c r="E113" s="20">
        <v>0</v>
      </c>
      <c r="F113" s="20">
        <v>0</v>
      </c>
      <c r="G113" s="19">
        <v>7.1638670168000003</v>
      </c>
      <c r="H113" s="19">
        <v>7.1638670168000003</v>
      </c>
      <c r="I113" s="19">
        <v>11.35197388816</v>
      </c>
      <c r="J113" s="20">
        <v>0</v>
      </c>
      <c r="K113" s="20">
        <v>0</v>
      </c>
      <c r="L113" s="20">
        <v>0</v>
      </c>
      <c r="M113" s="15"/>
      <c r="N113" s="15"/>
    </row>
    <row r="114" spans="1:14" x14ac:dyDescent="0.35">
      <c r="A114" s="16" t="s">
        <v>25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15"/>
      <c r="N114" s="15"/>
    </row>
    <row r="115" spans="1:14" x14ac:dyDescent="0.35">
      <c r="A115" s="16" t="s">
        <v>26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15"/>
      <c r="N115" s="15"/>
    </row>
    <row r="116" spans="1:14" x14ac:dyDescent="0.35">
      <c r="A116" s="16" t="s">
        <v>27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15"/>
      <c r="N116" s="15"/>
    </row>
    <row r="117" spans="1:14" x14ac:dyDescent="0.35">
      <c r="A117" s="16" t="s">
        <v>28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15"/>
      <c r="N117" s="15"/>
    </row>
    <row r="118" spans="1:14" x14ac:dyDescent="0.35">
      <c r="A118" s="16" t="s">
        <v>29</v>
      </c>
      <c r="B118" s="19">
        <v>365.49722462795995</v>
      </c>
      <c r="C118" s="19">
        <v>6.3459481111366844E-2</v>
      </c>
      <c r="D118" s="20">
        <v>0</v>
      </c>
      <c r="E118" s="19">
        <v>18.404689579800003</v>
      </c>
      <c r="F118" s="19">
        <v>22.983830805000004</v>
      </c>
      <c r="G118" s="19">
        <v>40.360111895999999</v>
      </c>
      <c r="H118" s="19">
        <v>143.06863600528001</v>
      </c>
      <c r="I118" s="19">
        <v>103.1230331236</v>
      </c>
      <c r="J118" s="20">
        <v>0</v>
      </c>
      <c r="K118" s="19">
        <v>12.257934132599999</v>
      </c>
      <c r="L118" s="19">
        <v>25.298989085679999</v>
      </c>
      <c r="M118" s="15"/>
      <c r="N118" s="15"/>
    </row>
    <row r="119" spans="1:14" x14ac:dyDescent="0.35">
      <c r="A119" s="16" t="s">
        <v>30</v>
      </c>
      <c r="B119" s="19">
        <v>4500.8738720545689</v>
      </c>
      <c r="C119" s="19">
        <v>0.78146453987175302</v>
      </c>
      <c r="D119" s="19">
        <v>43.351162790400004</v>
      </c>
      <c r="E119" s="19">
        <v>112.96292968899999</v>
      </c>
      <c r="F119" s="19">
        <v>315.52418198271994</v>
      </c>
      <c r="G119" s="19">
        <v>520.29137854523992</v>
      </c>
      <c r="H119" s="19">
        <v>1239.88293011256</v>
      </c>
      <c r="I119" s="19">
        <v>1452.8319487024391</v>
      </c>
      <c r="J119" s="19">
        <v>145.73536795952</v>
      </c>
      <c r="K119" s="19">
        <v>338.2728309525599</v>
      </c>
      <c r="L119" s="19">
        <v>332.02114132011991</v>
      </c>
      <c r="M119" s="15"/>
      <c r="N119" s="15"/>
    </row>
    <row r="120" spans="1:14" x14ac:dyDescent="0.35">
      <c r="A120" s="16" t="s">
        <v>31</v>
      </c>
      <c r="B120" s="19">
        <v>539624.33731000137</v>
      </c>
      <c r="C120" s="19">
        <v>93.692313192296268</v>
      </c>
      <c r="D120" s="19">
        <v>5888.3939247155449</v>
      </c>
      <c r="E120" s="19">
        <v>10437.530774103117</v>
      </c>
      <c r="F120" s="19">
        <v>27776.39404430359</v>
      </c>
      <c r="G120" s="19">
        <v>85046.543701538802</v>
      </c>
      <c r="H120" s="19">
        <v>153156.2619775302</v>
      </c>
      <c r="I120" s="19">
        <v>143158.43403657759</v>
      </c>
      <c r="J120" s="19">
        <v>24449.39875397685</v>
      </c>
      <c r="K120" s="19">
        <v>36915.482400753273</v>
      </c>
      <c r="L120" s="19">
        <v>52795.897696500499</v>
      </c>
      <c r="M120" s="15"/>
      <c r="N120" s="15"/>
    </row>
    <row r="121" spans="1:14" x14ac:dyDescent="0.35">
      <c r="A121" s="16" t="s">
        <v>32</v>
      </c>
      <c r="B121" s="19">
        <v>571.34050345820003</v>
      </c>
      <c r="C121" s="19">
        <v>9.9199034751277476E-2</v>
      </c>
      <c r="D121" s="19">
        <v>18.225784249</v>
      </c>
      <c r="E121" s="20">
        <v>0</v>
      </c>
      <c r="F121" s="19">
        <v>11.046620045999997</v>
      </c>
      <c r="G121" s="19">
        <v>55.082900531999996</v>
      </c>
      <c r="H121" s="19">
        <v>184.47829202251995</v>
      </c>
      <c r="I121" s="19">
        <v>91.128921245000001</v>
      </c>
      <c r="J121" s="19">
        <v>16.961184514959999</v>
      </c>
      <c r="K121" s="19">
        <v>57.3655997826</v>
      </c>
      <c r="L121" s="19">
        <v>137.05120106612</v>
      </c>
      <c r="M121" s="15"/>
      <c r="N121" s="15"/>
    </row>
    <row r="122" spans="1:14" x14ac:dyDescent="0.35">
      <c r="A122" s="16" t="s">
        <v>33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15"/>
      <c r="N122" s="15"/>
    </row>
    <row r="123" spans="1:14" x14ac:dyDescent="0.35">
      <c r="A123" s="16" t="s">
        <v>34</v>
      </c>
      <c r="B123" s="19">
        <v>167.95168311499998</v>
      </c>
      <c r="C123" s="19">
        <v>2.9160622691752396E-2</v>
      </c>
      <c r="D123" s="20">
        <v>0</v>
      </c>
      <c r="E123" s="20">
        <v>0</v>
      </c>
      <c r="F123" s="20">
        <v>0</v>
      </c>
      <c r="G123" s="19">
        <v>15.162528736199999</v>
      </c>
      <c r="H123" s="19">
        <v>30.325057472399997</v>
      </c>
      <c r="I123" s="19">
        <v>51.651453225399997</v>
      </c>
      <c r="J123" s="19">
        <v>28.325057472399997</v>
      </c>
      <c r="K123" s="19">
        <v>14.162528736199999</v>
      </c>
      <c r="L123" s="19">
        <v>28.325057472399997</v>
      </c>
      <c r="M123" s="15"/>
      <c r="N123" s="15"/>
    </row>
    <row r="124" spans="1:14" x14ac:dyDescent="0.35">
      <c r="A124" s="16" t="s">
        <v>12</v>
      </c>
      <c r="B124" s="19">
        <v>12711.167525047955</v>
      </c>
      <c r="C124" s="19">
        <v>2.2069773478588908</v>
      </c>
      <c r="D124" s="19">
        <v>3</v>
      </c>
      <c r="E124" s="19">
        <v>334.78459369120009</v>
      </c>
      <c r="F124" s="19">
        <v>942.90395022419989</v>
      </c>
      <c r="G124" s="19">
        <v>3508.5267874780006</v>
      </c>
      <c r="H124" s="19">
        <v>4088.5806667789589</v>
      </c>
      <c r="I124" s="19">
        <v>1200.4359419742</v>
      </c>
      <c r="J124" s="19">
        <v>1633.2233585392</v>
      </c>
      <c r="K124" s="19">
        <v>140.19156975140001</v>
      </c>
      <c r="L124" s="19">
        <v>859.52065661080007</v>
      </c>
      <c r="M124" s="15"/>
      <c r="N124" s="15"/>
    </row>
    <row r="125" spans="1:14" x14ac:dyDescent="0.35">
      <c r="A125" s="16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5"/>
      <c r="N125" s="15"/>
    </row>
    <row r="126" spans="1:14" x14ac:dyDescent="0.35">
      <c r="A126" s="13" t="s">
        <v>40</v>
      </c>
      <c r="B126" s="13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5"/>
      <c r="N126" s="15"/>
    </row>
    <row r="127" spans="1:14" x14ac:dyDescent="0.35">
      <c r="A127" s="16" t="s">
        <v>6</v>
      </c>
      <c r="B127" s="17">
        <v>5358537.6175506357</v>
      </c>
      <c r="C127" s="17">
        <v>100</v>
      </c>
      <c r="D127" s="17">
        <v>117310.69381997107</v>
      </c>
      <c r="E127" s="17">
        <v>220188.38861569378</v>
      </c>
      <c r="F127" s="17">
        <v>191988.39390624379</v>
      </c>
      <c r="G127" s="17">
        <v>760126.47665912646</v>
      </c>
      <c r="H127" s="17">
        <v>1942719.108222988</v>
      </c>
      <c r="I127" s="17">
        <v>1212019.0058398731</v>
      </c>
      <c r="J127" s="17">
        <v>182887.13898587547</v>
      </c>
      <c r="K127" s="17">
        <v>191272.60111026603</v>
      </c>
      <c r="L127" s="17">
        <v>540025.81039059849</v>
      </c>
      <c r="M127" s="18"/>
      <c r="N127" s="15"/>
    </row>
    <row r="128" spans="1:14" x14ac:dyDescent="0.35">
      <c r="A128" s="16" t="s">
        <v>19</v>
      </c>
      <c r="B128" s="19">
        <v>1708659.6620748043</v>
      </c>
      <c r="C128" s="19">
        <v>31.886678493745933</v>
      </c>
      <c r="D128" s="19">
        <v>54054.791595936513</v>
      </c>
      <c r="E128" s="19">
        <v>70485.692022680712</v>
      </c>
      <c r="F128" s="19">
        <v>74144.825522659157</v>
      </c>
      <c r="G128" s="19">
        <v>219843.23532971344</v>
      </c>
      <c r="H128" s="19">
        <v>626121.53270661482</v>
      </c>
      <c r="I128" s="19">
        <v>404432.10618774296</v>
      </c>
      <c r="J128" s="19">
        <v>59200.779190696208</v>
      </c>
      <c r="K128" s="19">
        <v>58577.311977615907</v>
      </c>
      <c r="L128" s="19">
        <v>141799.38754114357</v>
      </c>
      <c r="M128" s="15"/>
      <c r="N128" s="15"/>
    </row>
    <row r="129" spans="1:14" x14ac:dyDescent="0.35">
      <c r="A129" s="16" t="s">
        <v>20</v>
      </c>
      <c r="B129" s="19">
        <v>44266.27668283922</v>
      </c>
      <c r="C129" s="19">
        <v>0.82608875484713207</v>
      </c>
      <c r="D129" s="19">
        <v>1776.1309914346944</v>
      </c>
      <c r="E129" s="19">
        <v>10590.526440311163</v>
      </c>
      <c r="F129" s="19">
        <v>997.28937404948374</v>
      </c>
      <c r="G129" s="19">
        <v>3237.2317965159577</v>
      </c>
      <c r="H129" s="19">
        <v>12946.453557411272</v>
      </c>
      <c r="I129" s="19">
        <v>9263.0222142201364</v>
      </c>
      <c r="J129" s="19">
        <v>758.04880786293927</v>
      </c>
      <c r="K129" s="19">
        <v>1798.9816518574173</v>
      </c>
      <c r="L129" s="19">
        <v>2898.5918491761363</v>
      </c>
      <c r="M129" s="15"/>
      <c r="N129" s="15"/>
    </row>
    <row r="130" spans="1:14" x14ac:dyDescent="0.35">
      <c r="A130" s="16" t="s">
        <v>21</v>
      </c>
      <c r="B130" s="19">
        <v>15054.136228430498</v>
      </c>
      <c r="C130" s="19">
        <v>0.28093739939651069</v>
      </c>
      <c r="D130" s="19">
        <v>1499.5094930698071</v>
      </c>
      <c r="E130" s="19">
        <v>367.14077693387998</v>
      </c>
      <c r="F130" s="19">
        <v>1197.0987075858534</v>
      </c>
      <c r="G130" s="19">
        <v>1574.3186856845464</v>
      </c>
      <c r="H130" s="19">
        <v>5347.0052083337159</v>
      </c>
      <c r="I130" s="19">
        <v>2055.1218960110937</v>
      </c>
      <c r="J130" s="19">
        <v>690.41886797492305</v>
      </c>
      <c r="K130" s="19">
        <v>309.59168041691731</v>
      </c>
      <c r="L130" s="19">
        <v>2013.9309124197557</v>
      </c>
      <c r="M130" s="15"/>
      <c r="N130" s="15"/>
    </row>
    <row r="131" spans="1:14" x14ac:dyDescent="0.35">
      <c r="A131" s="16" t="s">
        <v>22</v>
      </c>
      <c r="B131" s="19">
        <v>12597.771262421949</v>
      </c>
      <c r="C131" s="19">
        <v>0.23509718810521921</v>
      </c>
      <c r="D131" s="19">
        <v>717.07135026608626</v>
      </c>
      <c r="E131" s="19">
        <v>670.46662891447011</v>
      </c>
      <c r="F131" s="19">
        <v>418.61021127062793</v>
      </c>
      <c r="G131" s="19">
        <v>989.56794231886215</v>
      </c>
      <c r="H131" s="19">
        <v>5660.7618428631467</v>
      </c>
      <c r="I131" s="19">
        <v>2867.6770325915691</v>
      </c>
      <c r="J131" s="19">
        <v>305.94221328392155</v>
      </c>
      <c r="K131" s="19">
        <v>119.81329278196799</v>
      </c>
      <c r="L131" s="19">
        <v>847.86074813129312</v>
      </c>
      <c r="M131" s="15"/>
      <c r="N131" s="15"/>
    </row>
    <row r="132" spans="1:14" x14ac:dyDescent="0.35">
      <c r="A132" s="16" t="s">
        <v>23</v>
      </c>
      <c r="B132" s="19">
        <v>187934.19258268361</v>
      </c>
      <c r="C132" s="19">
        <v>3.5071918123173971</v>
      </c>
      <c r="D132" s="19">
        <v>4093.9761115251367</v>
      </c>
      <c r="E132" s="19">
        <v>6810.7356190713144</v>
      </c>
      <c r="F132" s="19">
        <v>4861.3328495974538</v>
      </c>
      <c r="G132" s="19">
        <v>35564.718753080699</v>
      </c>
      <c r="H132" s="19">
        <v>66011.2444451786</v>
      </c>
      <c r="I132" s="19">
        <v>49036.082943134548</v>
      </c>
      <c r="J132" s="19">
        <v>6096.3374191312441</v>
      </c>
      <c r="K132" s="19">
        <v>4821.2463083102912</v>
      </c>
      <c r="L132" s="19">
        <v>10638.518133655343</v>
      </c>
      <c r="M132" s="15"/>
      <c r="N132" s="15"/>
    </row>
    <row r="133" spans="1:14" x14ac:dyDescent="0.35">
      <c r="A133" s="16" t="s">
        <v>24</v>
      </c>
      <c r="B133" s="19">
        <v>35275.288027276591</v>
      </c>
      <c r="C133" s="19">
        <v>0.65830065112803615</v>
      </c>
      <c r="D133" s="19">
        <v>761.37011678659906</v>
      </c>
      <c r="E133" s="19">
        <v>1225.683673499193</v>
      </c>
      <c r="F133" s="19">
        <v>1149.0409874198992</v>
      </c>
      <c r="G133" s="19">
        <v>3239.7702733868505</v>
      </c>
      <c r="H133" s="19">
        <v>13619.713866362148</v>
      </c>
      <c r="I133" s="19">
        <v>9430.4171072655499</v>
      </c>
      <c r="J133" s="19">
        <v>1290.2183391498793</v>
      </c>
      <c r="K133" s="19">
        <v>1127.9557019680003</v>
      </c>
      <c r="L133" s="19">
        <v>3431.1179614384682</v>
      </c>
      <c r="M133" s="15"/>
      <c r="N133" s="15"/>
    </row>
    <row r="134" spans="1:14" x14ac:dyDescent="0.35">
      <c r="A134" s="16" t="s">
        <v>25</v>
      </c>
      <c r="B134" s="19">
        <v>3256.5322888042901</v>
      </c>
      <c r="C134" s="19">
        <v>6.0772780210374577E-2</v>
      </c>
      <c r="D134" s="19">
        <v>510.18799433860795</v>
      </c>
      <c r="E134" s="19">
        <v>160.40297792757201</v>
      </c>
      <c r="F134" s="19">
        <v>102.252211683624</v>
      </c>
      <c r="G134" s="19">
        <v>243.88157059000002</v>
      </c>
      <c r="H134" s="19">
        <v>883.58611168157802</v>
      </c>
      <c r="I134" s="19">
        <v>685.49758756366396</v>
      </c>
      <c r="J134" s="19">
        <v>354.07812943930003</v>
      </c>
      <c r="K134" s="19">
        <v>231.80312441078399</v>
      </c>
      <c r="L134" s="19">
        <v>84.842581169159999</v>
      </c>
      <c r="M134" s="15"/>
      <c r="N134" s="15"/>
    </row>
    <row r="135" spans="1:14" x14ac:dyDescent="0.35">
      <c r="A135" s="16" t="s">
        <v>26</v>
      </c>
      <c r="B135" s="19">
        <v>497880.16517268331</v>
      </c>
      <c r="C135" s="19">
        <v>9.2913440327822538</v>
      </c>
      <c r="D135" s="19">
        <v>10413.955601216265</v>
      </c>
      <c r="E135" s="19">
        <v>26033.979790073485</v>
      </c>
      <c r="F135" s="19">
        <v>8436.2949445058384</v>
      </c>
      <c r="G135" s="19">
        <v>85667.782676737334</v>
      </c>
      <c r="H135" s="19">
        <v>223917.15372717052</v>
      </c>
      <c r="I135" s="19">
        <v>67896.987812944833</v>
      </c>
      <c r="J135" s="19">
        <v>10822.291348306704</v>
      </c>
      <c r="K135" s="19">
        <v>9929.6329023161488</v>
      </c>
      <c r="L135" s="19">
        <v>54762.086369409335</v>
      </c>
      <c r="M135" s="15"/>
      <c r="N135" s="15"/>
    </row>
    <row r="136" spans="1:14" x14ac:dyDescent="0.35">
      <c r="A136" s="16" t="s">
        <v>27</v>
      </c>
      <c r="B136" s="19">
        <v>4887.56072980512</v>
      </c>
      <c r="C136" s="19">
        <v>9.1210719764233048E-2</v>
      </c>
      <c r="D136" s="20">
        <v>0</v>
      </c>
      <c r="E136" s="19">
        <v>1306.5068075730719</v>
      </c>
      <c r="F136" s="19">
        <v>84.842581169159999</v>
      </c>
      <c r="G136" s="19">
        <v>84.842581169159999</v>
      </c>
      <c r="H136" s="19">
        <v>1046.0490682960199</v>
      </c>
      <c r="I136" s="19">
        <v>870.77151807163591</v>
      </c>
      <c r="J136" s="19">
        <v>1241.8792659127521</v>
      </c>
      <c r="K136" s="19">
        <v>168.75574439124</v>
      </c>
      <c r="L136" s="19">
        <v>83.913163222080001</v>
      </c>
      <c r="M136" s="15"/>
      <c r="N136" s="15"/>
    </row>
    <row r="137" spans="1:14" x14ac:dyDescent="0.35">
      <c r="A137" s="16" t="s">
        <v>28</v>
      </c>
      <c r="B137" s="19">
        <v>7715.7067122381741</v>
      </c>
      <c r="C137" s="19">
        <v>0.14398903698962909</v>
      </c>
      <c r="D137" s="19">
        <v>75.618306349999997</v>
      </c>
      <c r="E137" s="19">
        <v>404.26936796000001</v>
      </c>
      <c r="F137" s="19">
        <v>636.31495008000002</v>
      </c>
      <c r="G137" s="19">
        <v>216.51411385</v>
      </c>
      <c r="H137" s="19">
        <v>3851.2622317162068</v>
      </c>
      <c r="I137" s="19">
        <v>2114.5759124908946</v>
      </c>
      <c r="J137" s="19">
        <v>376.90689843507198</v>
      </c>
      <c r="K137" s="19">
        <v>3.4633624799999994</v>
      </c>
      <c r="L137" s="19">
        <v>36.781568876000001</v>
      </c>
      <c r="M137" s="15"/>
      <c r="N137" s="15"/>
    </row>
    <row r="138" spans="1:14" x14ac:dyDescent="0.35">
      <c r="A138" s="16" t="s">
        <v>29</v>
      </c>
      <c r="B138" s="19">
        <v>579572.26274381927</v>
      </c>
      <c r="C138" s="19">
        <v>10.815866270035428</v>
      </c>
      <c r="D138" s="19">
        <v>8052.344602129866</v>
      </c>
      <c r="E138" s="19">
        <v>31062.122458312628</v>
      </c>
      <c r="F138" s="19">
        <v>21388.816140075676</v>
      </c>
      <c r="G138" s="19">
        <v>67646.189018482444</v>
      </c>
      <c r="H138" s="19">
        <v>227814.6637872202</v>
      </c>
      <c r="I138" s="19">
        <v>111361.75077772746</v>
      </c>
      <c r="J138" s="19">
        <v>18490.616531162195</v>
      </c>
      <c r="K138" s="19">
        <v>28222.436372416025</v>
      </c>
      <c r="L138" s="19">
        <v>65533.323056292997</v>
      </c>
      <c r="M138" s="15"/>
      <c r="N138" s="15"/>
    </row>
    <row r="139" spans="1:14" x14ac:dyDescent="0.35">
      <c r="A139" s="16" t="s">
        <v>30</v>
      </c>
      <c r="B139" s="19">
        <v>957354.10808682861</v>
      </c>
      <c r="C139" s="19">
        <v>17.865958521056928</v>
      </c>
      <c r="D139" s="19">
        <v>4522.9772020794926</v>
      </c>
      <c r="E139" s="19">
        <v>10712.415133650939</v>
      </c>
      <c r="F139" s="19">
        <v>38740.618455993259</v>
      </c>
      <c r="G139" s="19">
        <v>139494.85029231085</v>
      </c>
      <c r="H139" s="19">
        <v>376536.23609850375</v>
      </c>
      <c r="I139" s="19">
        <v>205826.15002447434</v>
      </c>
      <c r="J139" s="19">
        <v>37358.989143968618</v>
      </c>
      <c r="K139" s="19">
        <v>35285.881690696093</v>
      </c>
      <c r="L139" s="19">
        <v>108875.99004514926</v>
      </c>
      <c r="M139" s="15"/>
      <c r="N139" s="15"/>
    </row>
    <row r="140" spans="1:14" x14ac:dyDescent="0.35">
      <c r="A140" s="16" t="s">
        <v>31</v>
      </c>
      <c r="B140" s="19">
        <v>218010.95972376672</v>
      </c>
      <c r="C140" s="19">
        <v>4.068478664957448</v>
      </c>
      <c r="D140" s="19">
        <v>4562.8964700691904</v>
      </c>
      <c r="E140" s="19">
        <v>6221.0441636865726</v>
      </c>
      <c r="F140" s="19">
        <v>5377.88074443597</v>
      </c>
      <c r="G140" s="19">
        <v>35031.913343644395</v>
      </c>
      <c r="H140" s="19">
        <v>80026.9082683655</v>
      </c>
      <c r="I140" s="19">
        <v>54224.139471794755</v>
      </c>
      <c r="J140" s="19">
        <v>5480.1719212698554</v>
      </c>
      <c r="K140" s="19">
        <v>4313.8847165153393</v>
      </c>
      <c r="L140" s="19">
        <v>22772.120623984945</v>
      </c>
      <c r="M140" s="15"/>
      <c r="N140" s="15"/>
    </row>
    <row r="141" spans="1:14" x14ac:dyDescent="0.35">
      <c r="A141" s="16" t="s">
        <v>32</v>
      </c>
      <c r="B141" s="19">
        <v>181528.828993317</v>
      </c>
      <c r="C141" s="19">
        <v>3.3876561470570223</v>
      </c>
      <c r="D141" s="19">
        <v>11436.134754934799</v>
      </c>
      <c r="E141" s="19">
        <v>16283.407833568725</v>
      </c>
      <c r="F141" s="19">
        <v>4448.6808380955554</v>
      </c>
      <c r="G141" s="19">
        <v>24153.641234547227</v>
      </c>
      <c r="H141" s="19">
        <v>48242.868040743197</v>
      </c>
      <c r="I141" s="19">
        <v>39867.756227684557</v>
      </c>
      <c r="J141" s="19">
        <v>11361.838950866384</v>
      </c>
      <c r="K141" s="19">
        <v>6474.4800029701992</v>
      </c>
      <c r="L141" s="19">
        <v>19260.021109906018</v>
      </c>
      <c r="M141" s="15"/>
      <c r="N141" s="15"/>
    </row>
    <row r="142" spans="1:14" x14ac:dyDescent="0.35">
      <c r="A142" s="16" t="s">
        <v>33</v>
      </c>
      <c r="B142" s="19">
        <v>1308.929397914636</v>
      </c>
      <c r="C142" s="19">
        <v>2.4426989065590286E-2</v>
      </c>
      <c r="D142" s="19">
        <v>218.44529699803198</v>
      </c>
      <c r="E142" s="19">
        <v>48.382632218495992</v>
      </c>
      <c r="F142" s="19">
        <v>66.612606693827999</v>
      </c>
      <c r="G142" s="19">
        <v>74.335301468567991</v>
      </c>
      <c r="H142" s="19">
        <v>399.20445713936004</v>
      </c>
      <c r="I142" s="19">
        <v>326.30259942411601</v>
      </c>
      <c r="J142" s="20">
        <v>0</v>
      </c>
      <c r="K142" s="19">
        <v>109.03389727840799</v>
      </c>
      <c r="L142" s="19">
        <v>66.612606693827999</v>
      </c>
      <c r="M142" s="15"/>
      <c r="N142" s="15"/>
    </row>
    <row r="143" spans="1:14" x14ac:dyDescent="0.35">
      <c r="A143" s="16" t="s">
        <v>34</v>
      </c>
      <c r="B143" s="19">
        <v>58529.333075634597</v>
      </c>
      <c r="C143" s="19">
        <v>1.0922631742648492</v>
      </c>
      <c r="D143" s="19">
        <v>28.196357849999998</v>
      </c>
      <c r="E143" s="19">
        <v>13330.123227066397</v>
      </c>
      <c r="F143" s="19">
        <v>1600.0704707801001</v>
      </c>
      <c r="G143" s="19">
        <v>8676.4748834775346</v>
      </c>
      <c r="H143" s="19">
        <v>19840.810639231338</v>
      </c>
      <c r="I143" s="19">
        <v>6110.4570882165353</v>
      </c>
      <c r="J143" s="19">
        <v>2910.49292922</v>
      </c>
      <c r="K143" s="19">
        <v>1911.4384629762499</v>
      </c>
      <c r="L143" s="19">
        <v>4121.2690168164445</v>
      </c>
      <c r="M143" s="15"/>
      <c r="N143" s="15"/>
    </row>
    <row r="144" spans="1:14" x14ac:dyDescent="0.35">
      <c r="A144" s="16" t="s">
        <v>12</v>
      </c>
      <c r="B144" s="19">
        <v>844705.90376736864</v>
      </c>
      <c r="C144" s="19">
        <v>15.763739364276033</v>
      </c>
      <c r="D144" s="19">
        <v>14587.087574985999</v>
      </c>
      <c r="E144" s="19">
        <v>24475.4890622452</v>
      </c>
      <c r="F144" s="19">
        <v>28337.812310148311</v>
      </c>
      <c r="G144" s="19">
        <v>134387.20886214869</v>
      </c>
      <c r="H144" s="19">
        <v>230453.65416615672</v>
      </c>
      <c r="I144" s="19">
        <v>245650.18943851427</v>
      </c>
      <c r="J144" s="19">
        <v>26148.129029195472</v>
      </c>
      <c r="K144" s="19">
        <v>37866.890220865054</v>
      </c>
      <c r="L144" s="19">
        <v>102799.44310311392</v>
      </c>
      <c r="M144" s="15"/>
      <c r="N144" s="15"/>
    </row>
    <row r="145" spans="1:14" x14ac:dyDescent="0.35">
      <c r="A145" s="16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5"/>
      <c r="N145" s="15"/>
    </row>
    <row r="146" spans="1:14" x14ac:dyDescent="0.35">
      <c r="A146" s="13" t="s">
        <v>41</v>
      </c>
      <c r="B146" s="13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5"/>
      <c r="N146" s="15"/>
    </row>
    <row r="147" spans="1:14" x14ac:dyDescent="0.35">
      <c r="A147" s="16" t="s">
        <v>6</v>
      </c>
      <c r="B147" s="17">
        <v>1523405.2583970584</v>
      </c>
      <c r="C147" s="17">
        <v>100</v>
      </c>
      <c r="D147" s="17">
        <v>48959.113248006412</v>
      </c>
      <c r="E147" s="17">
        <v>107542.36457922363</v>
      </c>
      <c r="F147" s="17">
        <v>34859.294665825328</v>
      </c>
      <c r="G147" s="17">
        <v>205608.58938887445</v>
      </c>
      <c r="H147" s="17">
        <v>583140.68467351573</v>
      </c>
      <c r="I147" s="17">
        <v>316661.60669890291</v>
      </c>
      <c r="J147" s="17">
        <v>41255.166453959522</v>
      </c>
      <c r="K147" s="17">
        <v>34607.148957308076</v>
      </c>
      <c r="L147" s="17">
        <v>150771.28973143885</v>
      </c>
      <c r="M147" s="18"/>
      <c r="N147" s="15"/>
    </row>
    <row r="148" spans="1:14" x14ac:dyDescent="0.35">
      <c r="A148" s="16" t="s">
        <v>19</v>
      </c>
      <c r="B148" s="19">
        <v>388268.76653386786</v>
      </c>
      <c r="C148" s="19">
        <v>25.486899457233591</v>
      </c>
      <c r="D148" s="19">
        <v>22356.131303071721</v>
      </c>
      <c r="E148" s="19">
        <v>17764.85818931106</v>
      </c>
      <c r="F148" s="19">
        <v>15500.218931847332</v>
      </c>
      <c r="G148" s="19">
        <v>34936.848736843218</v>
      </c>
      <c r="H148" s="19">
        <v>149771.44388869379</v>
      </c>
      <c r="I148" s="19">
        <v>102337.33477600093</v>
      </c>
      <c r="J148" s="19">
        <v>8425.6797584371798</v>
      </c>
      <c r="K148" s="19">
        <v>12386.57165552852</v>
      </c>
      <c r="L148" s="19">
        <v>24789.679294133006</v>
      </c>
      <c r="M148" s="15"/>
      <c r="N148" s="15"/>
    </row>
    <row r="149" spans="1:14" x14ac:dyDescent="0.35">
      <c r="A149" s="16" t="s">
        <v>20</v>
      </c>
      <c r="B149" s="19">
        <v>12498.841356820785</v>
      </c>
      <c r="C149" s="19">
        <v>0.8204541298467215</v>
      </c>
      <c r="D149" s="19">
        <v>1262.9184047595199</v>
      </c>
      <c r="E149" s="19">
        <v>7003.3363018222935</v>
      </c>
      <c r="F149" s="19">
        <v>204.44089336285001</v>
      </c>
      <c r="G149" s="19">
        <v>250.80259088030002</v>
      </c>
      <c r="H149" s="19">
        <v>2059.5011260684096</v>
      </c>
      <c r="I149" s="19">
        <v>1614.77525932041</v>
      </c>
      <c r="J149" s="20">
        <v>0</v>
      </c>
      <c r="K149" s="19">
        <v>50.237662346999997</v>
      </c>
      <c r="L149" s="19">
        <v>52.829118260000001</v>
      </c>
      <c r="M149" s="15"/>
      <c r="N149" s="15"/>
    </row>
    <row r="150" spans="1:14" x14ac:dyDescent="0.35">
      <c r="A150" s="16" t="s">
        <v>21</v>
      </c>
      <c r="B150" s="19">
        <v>747.430523483</v>
      </c>
      <c r="C150" s="19">
        <v>4.9063144515429431E-2</v>
      </c>
      <c r="D150" s="20">
        <v>0</v>
      </c>
      <c r="E150" s="20">
        <v>0</v>
      </c>
      <c r="F150" s="20">
        <v>0</v>
      </c>
      <c r="G150" s="19">
        <v>58.676025687700005</v>
      </c>
      <c r="H150" s="19">
        <v>395.3743693568</v>
      </c>
      <c r="I150" s="19">
        <v>117.35205137540001</v>
      </c>
      <c r="J150" s="20">
        <v>0</v>
      </c>
      <c r="K150" s="20">
        <v>0</v>
      </c>
      <c r="L150" s="19">
        <v>176.0280770631</v>
      </c>
      <c r="M150" s="15"/>
      <c r="N150" s="15"/>
    </row>
    <row r="151" spans="1:14" x14ac:dyDescent="0.35">
      <c r="A151" s="16" t="s">
        <v>22</v>
      </c>
      <c r="B151" s="19">
        <v>1798.7719463543801</v>
      </c>
      <c r="C151" s="19">
        <v>0.11807573437465126</v>
      </c>
      <c r="D151" s="20">
        <v>0</v>
      </c>
      <c r="E151" s="19">
        <v>490.5112146367</v>
      </c>
      <c r="F151" s="20">
        <v>0</v>
      </c>
      <c r="G151" s="19">
        <v>195.14432518510003</v>
      </c>
      <c r="H151" s="19">
        <v>769.40175535187996</v>
      </c>
      <c r="I151" s="19">
        <v>343.7146511807</v>
      </c>
      <c r="J151" s="20">
        <v>0</v>
      </c>
      <c r="K151" s="20">
        <v>0</v>
      </c>
      <c r="L151" s="20">
        <v>0</v>
      </c>
      <c r="M151" s="15"/>
      <c r="N151" s="15"/>
    </row>
    <row r="152" spans="1:14" x14ac:dyDescent="0.35">
      <c r="A152" s="16" t="s">
        <v>23</v>
      </c>
      <c r="B152" s="19">
        <v>22274.58905983849</v>
      </c>
      <c r="C152" s="19">
        <v>1.4621578163171123</v>
      </c>
      <c r="D152" s="19">
        <v>901.7612675360001</v>
      </c>
      <c r="E152" s="19">
        <v>1910.2192221280002</v>
      </c>
      <c r="F152" s="19">
        <v>209.53707007400001</v>
      </c>
      <c r="G152" s="19">
        <v>1195.0971625704467</v>
      </c>
      <c r="H152" s="19">
        <v>9287.3146169277461</v>
      </c>
      <c r="I152" s="19">
        <v>6127.5277899830708</v>
      </c>
      <c r="J152" s="19">
        <v>455.54859694549998</v>
      </c>
      <c r="K152" s="19">
        <v>405.20433894626666</v>
      </c>
      <c r="L152" s="19">
        <v>1782.3789947275329</v>
      </c>
      <c r="M152" s="15"/>
      <c r="N152" s="15"/>
    </row>
    <row r="153" spans="1:14" x14ac:dyDescent="0.35">
      <c r="A153" s="16" t="s">
        <v>24</v>
      </c>
      <c r="B153" s="19">
        <v>9448.0838253205202</v>
      </c>
      <c r="C153" s="19">
        <v>0.62019503826984856</v>
      </c>
      <c r="D153" s="19">
        <v>349.08910139999995</v>
      </c>
      <c r="E153" s="19">
        <v>174.11250972375001</v>
      </c>
      <c r="F153" s="20">
        <v>0</v>
      </c>
      <c r="G153" s="19">
        <v>922.01739317661657</v>
      </c>
      <c r="H153" s="19">
        <v>2487.5677159354227</v>
      </c>
      <c r="I153" s="19">
        <v>4771.3024309886796</v>
      </c>
      <c r="J153" s="19">
        <v>152.94589448949998</v>
      </c>
      <c r="K153" s="19">
        <v>174.11250972375001</v>
      </c>
      <c r="L153" s="19">
        <v>416.93626988280556</v>
      </c>
      <c r="M153" s="15"/>
      <c r="N153" s="15"/>
    </row>
    <row r="154" spans="1:14" x14ac:dyDescent="0.35">
      <c r="A154" s="16" t="s">
        <v>25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15"/>
      <c r="N154" s="15"/>
    </row>
    <row r="155" spans="1:14" x14ac:dyDescent="0.35">
      <c r="A155" s="16" t="s">
        <v>26</v>
      </c>
      <c r="B155" s="19">
        <v>490504.39542920562</v>
      </c>
      <c r="C155" s="19">
        <v>32.197893024559932</v>
      </c>
      <c r="D155" s="19">
        <v>10174.05670570861</v>
      </c>
      <c r="E155" s="19">
        <v>25877.133912695084</v>
      </c>
      <c r="F155" s="19">
        <v>8208.8236400697206</v>
      </c>
      <c r="G155" s="19">
        <v>85008.251956653141</v>
      </c>
      <c r="H155" s="19">
        <v>221769.47009839819</v>
      </c>
      <c r="I155" s="19">
        <v>66431.524245197172</v>
      </c>
      <c r="J155" s="19">
        <v>10175.62472053039</v>
      </c>
      <c r="K155" s="19">
        <v>9768.0981472718686</v>
      </c>
      <c r="L155" s="19">
        <v>53091.412002678597</v>
      </c>
      <c r="M155" s="15"/>
      <c r="N155" s="15"/>
    </row>
    <row r="156" spans="1:14" x14ac:dyDescent="0.35">
      <c r="A156" s="16" t="s">
        <v>27</v>
      </c>
      <c r="B156" s="19">
        <v>966.38147801399987</v>
      </c>
      <c r="C156" s="19">
        <v>6.343561391082736E-2</v>
      </c>
      <c r="D156" s="20">
        <v>0</v>
      </c>
      <c r="E156" s="19">
        <v>966.38147801399987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15"/>
      <c r="N156" s="15"/>
    </row>
    <row r="157" spans="1:14" x14ac:dyDescent="0.35">
      <c r="A157" s="16" t="s">
        <v>28</v>
      </c>
      <c r="B157" s="19">
        <v>3989.0080926349001</v>
      </c>
      <c r="C157" s="19">
        <v>0.26184812417098868</v>
      </c>
      <c r="D157" s="20">
        <v>0</v>
      </c>
      <c r="E157" s="19">
        <v>400.80600548000001</v>
      </c>
      <c r="F157" s="19">
        <v>632.85158760000002</v>
      </c>
      <c r="G157" s="19">
        <v>200.40300274000001</v>
      </c>
      <c r="H157" s="19">
        <v>2016.6206446149001</v>
      </c>
      <c r="I157" s="19">
        <v>738.32685220000019</v>
      </c>
      <c r="J157" s="20">
        <v>0</v>
      </c>
      <c r="K157" s="20">
        <v>0</v>
      </c>
      <c r="L157" s="20">
        <v>0</v>
      </c>
      <c r="M157" s="15"/>
      <c r="N157" s="15"/>
    </row>
    <row r="158" spans="1:14" x14ac:dyDescent="0.35">
      <c r="A158" s="16" t="s">
        <v>29</v>
      </c>
      <c r="B158" s="19">
        <v>114998.41842393532</v>
      </c>
      <c r="C158" s="19">
        <v>7.5487738925712877</v>
      </c>
      <c r="D158" s="19">
        <v>3281.4290459153872</v>
      </c>
      <c r="E158" s="19">
        <v>26618.385587123354</v>
      </c>
      <c r="F158" s="19">
        <v>2479.4711514060873</v>
      </c>
      <c r="G158" s="19">
        <v>7881.0395271830384</v>
      </c>
      <c r="H158" s="19">
        <v>35906.270975588945</v>
      </c>
      <c r="I158" s="19">
        <v>20522.613568589575</v>
      </c>
      <c r="J158" s="19">
        <v>4264.4292541394479</v>
      </c>
      <c r="K158" s="19">
        <v>3930.7551495610851</v>
      </c>
      <c r="L158" s="19">
        <v>10114.024164428378</v>
      </c>
      <c r="M158" s="15"/>
      <c r="N158" s="15"/>
    </row>
    <row r="159" spans="1:14" x14ac:dyDescent="0.35">
      <c r="A159" s="16" t="s">
        <v>30</v>
      </c>
      <c r="B159" s="19">
        <v>130426.63847796792</v>
      </c>
      <c r="C159" s="19">
        <v>8.5615195141970357</v>
      </c>
      <c r="D159" s="19">
        <v>1967.148819366148</v>
      </c>
      <c r="E159" s="19">
        <v>1490.3799259263615</v>
      </c>
      <c r="F159" s="19">
        <v>1438.1750571461585</v>
      </c>
      <c r="G159" s="19">
        <v>14172.721482506964</v>
      </c>
      <c r="H159" s="19">
        <v>54282.230205065527</v>
      </c>
      <c r="I159" s="19">
        <v>36060.733189339859</v>
      </c>
      <c r="J159" s="19">
        <v>4601.1689139045639</v>
      </c>
      <c r="K159" s="19">
        <v>2483.5646488208099</v>
      </c>
      <c r="L159" s="19">
        <v>13930.516235891173</v>
      </c>
      <c r="M159" s="15"/>
      <c r="N159" s="15"/>
    </row>
    <row r="160" spans="1:14" x14ac:dyDescent="0.35">
      <c r="A160" s="16" t="s">
        <v>31</v>
      </c>
      <c r="B160" s="19">
        <v>26111.44406145611</v>
      </c>
      <c r="C160" s="19">
        <v>1.7140182441624772</v>
      </c>
      <c r="D160" s="19">
        <v>395.09089775299663</v>
      </c>
      <c r="E160" s="19">
        <v>488.87892322456662</v>
      </c>
      <c r="F160" s="19">
        <v>504.74498040384992</v>
      </c>
      <c r="G160" s="19">
        <v>2648.1089845365614</v>
      </c>
      <c r="H160" s="19">
        <v>10415.803848763797</v>
      </c>
      <c r="I160" s="19">
        <v>10416.660646519917</v>
      </c>
      <c r="J160" s="19">
        <v>380.14370515146663</v>
      </c>
      <c r="K160" s="19">
        <v>213.3334281182</v>
      </c>
      <c r="L160" s="19">
        <v>648.67864698474284</v>
      </c>
      <c r="M160" s="15"/>
      <c r="N160" s="15"/>
    </row>
    <row r="161" spans="1:14" x14ac:dyDescent="0.35">
      <c r="A161" s="16" t="s">
        <v>32</v>
      </c>
      <c r="B161" s="19">
        <v>10557.117373930279</v>
      </c>
      <c r="C161" s="19">
        <v>0.69299467858201957</v>
      </c>
      <c r="D161" s="19">
        <v>232.61867769726325</v>
      </c>
      <c r="E161" s="19">
        <v>688.23978918321995</v>
      </c>
      <c r="F161" s="19">
        <v>79.911588774599991</v>
      </c>
      <c r="G161" s="19">
        <v>1330.7551981742033</v>
      </c>
      <c r="H161" s="19">
        <v>2533.861399223566</v>
      </c>
      <c r="I161" s="19">
        <v>4659.148060643819</v>
      </c>
      <c r="J161" s="19">
        <v>79.71616992609998</v>
      </c>
      <c r="K161" s="19">
        <v>1</v>
      </c>
      <c r="L161" s="19">
        <v>951.86649030750812</v>
      </c>
      <c r="M161" s="15"/>
      <c r="N161" s="15"/>
    </row>
    <row r="162" spans="1:14" x14ac:dyDescent="0.35">
      <c r="A162" s="16" t="s">
        <v>33</v>
      </c>
      <c r="B162" s="20">
        <v>0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15"/>
      <c r="N162" s="15"/>
    </row>
    <row r="163" spans="1:14" x14ac:dyDescent="0.35">
      <c r="A163" s="16" t="s">
        <v>34</v>
      </c>
      <c r="B163" s="19">
        <v>54448.116381446802</v>
      </c>
      <c r="C163" s="19">
        <v>3.5741058448713532</v>
      </c>
      <c r="D163" s="19">
        <v>28.196357849999998</v>
      </c>
      <c r="E163" s="19">
        <v>13248.215633769652</v>
      </c>
      <c r="F163" s="19">
        <v>1594.5631699521002</v>
      </c>
      <c r="G163" s="19">
        <v>8245.0302950156001</v>
      </c>
      <c r="H163" s="19">
        <v>18760.714407473206</v>
      </c>
      <c r="I163" s="19">
        <v>4421.0220799437002</v>
      </c>
      <c r="J163" s="19">
        <v>2910.49292922</v>
      </c>
      <c r="K163" s="19">
        <v>1911.4384629762499</v>
      </c>
      <c r="L163" s="19">
        <v>3328.4430452463002</v>
      </c>
      <c r="M163" s="15"/>
      <c r="N163" s="15"/>
    </row>
    <row r="164" spans="1:14" x14ac:dyDescent="0.35">
      <c r="A164" s="16" t="s">
        <v>12</v>
      </c>
      <c r="B164" s="19">
        <v>256367.25543278229</v>
      </c>
      <c r="C164" s="19">
        <v>16.828565742416721</v>
      </c>
      <c r="D164" s="19">
        <v>8010.672666948768</v>
      </c>
      <c r="E164" s="19">
        <v>10420.905886185601</v>
      </c>
      <c r="F164" s="19">
        <v>4006.5565951886265</v>
      </c>
      <c r="G164" s="19">
        <v>48563.692707721566</v>
      </c>
      <c r="H164" s="19">
        <v>72685.10962205354</v>
      </c>
      <c r="I164" s="19">
        <v>58099.571097619642</v>
      </c>
      <c r="J164" s="19">
        <v>9809.4165112153805</v>
      </c>
      <c r="K164" s="19">
        <v>3282.8329540143245</v>
      </c>
      <c r="L164" s="19">
        <v>41488.497391835685</v>
      </c>
      <c r="M164" s="15"/>
      <c r="N164" s="15"/>
    </row>
    <row r="165" spans="1:14" x14ac:dyDescent="0.35">
      <c r="A165" s="16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5"/>
      <c r="N165" s="15"/>
    </row>
    <row r="166" spans="1:14" x14ac:dyDescent="0.35">
      <c r="A166" s="13" t="s">
        <v>42</v>
      </c>
      <c r="B166" s="1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5"/>
      <c r="N166" s="15"/>
    </row>
    <row r="167" spans="1:14" x14ac:dyDescent="0.35">
      <c r="A167" s="16" t="s">
        <v>6</v>
      </c>
      <c r="B167" s="17">
        <v>1067314.4803173642</v>
      </c>
      <c r="C167" s="17">
        <v>100</v>
      </c>
      <c r="D167" s="17">
        <v>12359.362508086195</v>
      </c>
      <c r="E167" s="17">
        <v>15875.562314909326</v>
      </c>
      <c r="F167" s="17">
        <v>40240.772833717871</v>
      </c>
      <c r="G167" s="17">
        <v>144918.44927819731</v>
      </c>
      <c r="H167" s="17">
        <v>447242.5857151823</v>
      </c>
      <c r="I167" s="17">
        <v>208118.60340544395</v>
      </c>
      <c r="J167" s="17">
        <v>30071.912153704889</v>
      </c>
      <c r="K167" s="17">
        <v>53254.510651147546</v>
      </c>
      <c r="L167" s="17">
        <v>115232.72145697098</v>
      </c>
      <c r="M167" s="18"/>
      <c r="N167" s="15"/>
    </row>
    <row r="168" spans="1:14" x14ac:dyDescent="0.35">
      <c r="A168" s="16" t="s">
        <v>19</v>
      </c>
      <c r="B168" s="19">
        <v>385525.14967317873</v>
      </c>
      <c r="C168" s="19">
        <v>36.121045557120475</v>
      </c>
      <c r="D168" s="19">
        <v>6337.1515306791644</v>
      </c>
      <c r="E168" s="19">
        <v>8812.2979607041907</v>
      </c>
      <c r="F168" s="19">
        <v>14749.613709734431</v>
      </c>
      <c r="G168" s="19">
        <v>49101.510487912383</v>
      </c>
      <c r="H168" s="19">
        <v>170285.76376672197</v>
      </c>
      <c r="I168" s="19">
        <v>77786.740877894306</v>
      </c>
      <c r="J168" s="19">
        <v>7861.9805060033923</v>
      </c>
      <c r="K168" s="19">
        <v>15223.178931933644</v>
      </c>
      <c r="L168" s="19">
        <v>35366.911901594322</v>
      </c>
      <c r="M168" s="15"/>
      <c r="N168" s="15"/>
    </row>
    <row r="169" spans="1:14" x14ac:dyDescent="0.35">
      <c r="A169" s="16" t="s">
        <v>20</v>
      </c>
      <c r="B169" s="19">
        <v>17650.868638273692</v>
      </c>
      <c r="C169" s="19">
        <v>1.6537645617836307</v>
      </c>
      <c r="D169" s="19">
        <v>66.122020839000001</v>
      </c>
      <c r="E169" s="19">
        <v>2014.9186776085212</v>
      </c>
      <c r="F169" s="19">
        <v>363.70211957206578</v>
      </c>
      <c r="G169" s="19">
        <v>1445.3492179092916</v>
      </c>
      <c r="H169" s="19">
        <v>4485.705850038762</v>
      </c>
      <c r="I169" s="19">
        <v>5101.949873275541</v>
      </c>
      <c r="J169" s="19">
        <v>507.74214278700003</v>
      </c>
      <c r="K169" s="19">
        <v>1487.6196382694993</v>
      </c>
      <c r="L169" s="19">
        <v>2177.7590979739998</v>
      </c>
      <c r="M169" s="15"/>
      <c r="N169" s="15"/>
    </row>
    <row r="170" spans="1:14" x14ac:dyDescent="0.35">
      <c r="A170" s="16" t="s">
        <v>21</v>
      </c>
      <c r="B170" s="19">
        <v>5260.2161562066249</v>
      </c>
      <c r="C170" s="19">
        <v>0.4928459468330747</v>
      </c>
      <c r="D170" s="19">
        <v>60.793579040687497</v>
      </c>
      <c r="E170" s="20">
        <v>0</v>
      </c>
      <c r="F170" s="19">
        <v>53.084289520687499</v>
      </c>
      <c r="G170" s="19">
        <v>1013.3528237174584</v>
      </c>
      <c r="H170" s="19">
        <v>1508.8247019141459</v>
      </c>
      <c r="I170" s="19">
        <v>1060.1231601837499</v>
      </c>
      <c r="J170" s="19">
        <v>9.320865406874999</v>
      </c>
      <c r="K170" s="19">
        <v>213.1454799833333</v>
      </c>
      <c r="L170" s="19">
        <v>1341.5712564396877</v>
      </c>
      <c r="M170" s="15"/>
      <c r="N170" s="15"/>
    </row>
    <row r="171" spans="1:14" x14ac:dyDescent="0.35">
      <c r="A171" s="16" t="s">
        <v>22</v>
      </c>
      <c r="B171" s="19">
        <v>343.31910226399998</v>
      </c>
      <c r="C171" s="19">
        <v>3.216663022897568E-2</v>
      </c>
      <c r="D171" s="20">
        <v>0</v>
      </c>
      <c r="E171" s="20">
        <v>0</v>
      </c>
      <c r="F171" s="20">
        <v>0</v>
      </c>
      <c r="G171" s="19">
        <v>38.076923077499998</v>
      </c>
      <c r="H171" s="19">
        <v>161.22195875312499</v>
      </c>
      <c r="I171" s="19">
        <v>103.838550133875</v>
      </c>
      <c r="J171" s="20">
        <v>0</v>
      </c>
      <c r="K171" s="20">
        <v>0</v>
      </c>
      <c r="L171" s="19">
        <v>40.181670299499999</v>
      </c>
      <c r="M171" s="15"/>
      <c r="N171" s="15"/>
    </row>
    <row r="172" spans="1:14" x14ac:dyDescent="0.35">
      <c r="A172" s="16" t="s">
        <v>23</v>
      </c>
      <c r="B172" s="19">
        <v>1130.6003040666128</v>
      </c>
      <c r="C172" s="19">
        <v>0.1059294448746194</v>
      </c>
      <c r="D172" s="20">
        <v>0</v>
      </c>
      <c r="E172" s="20">
        <v>0</v>
      </c>
      <c r="F172" s="19">
        <v>126.49063320249999</v>
      </c>
      <c r="G172" s="19">
        <v>252.81571788570835</v>
      </c>
      <c r="H172" s="19">
        <v>264.16262403696118</v>
      </c>
      <c r="I172" s="19">
        <v>206.54135930904738</v>
      </c>
      <c r="J172" s="19">
        <v>172.34228555833334</v>
      </c>
      <c r="K172" s="20">
        <v>0</v>
      </c>
      <c r="L172" s="19">
        <v>108.24768407406248</v>
      </c>
      <c r="M172" s="15"/>
      <c r="N172" s="15"/>
    </row>
    <row r="173" spans="1:14" x14ac:dyDescent="0.35">
      <c r="A173" s="16" t="s">
        <v>24</v>
      </c>
      <c r="B173" s="19">
        <v>6610.4672218813739</v>
      </c>
      <c r="C173" s="19">
        <v>0.61935515199941471</v>
      </c>
      <c r="D173" s="19">
        <v>108.23814929505721</v>
      </c>
      <c r="E173" s="19">
        <v>101.79055250981581</v>
      </c>
      <c r="F173" s="19">
        <v>99.367214658227283</v>
      </c>
      <c r="G173" s="19">
        <v>517.24673218033388</v>
      </c>
      <c r="H173" s="19">
        <v>3287.8482719689719</v>
      </c>
      <c r="I173" s="19">
        <v>1285.848159244169</v>
      </c>
      <c r="J173" s="19">
        <v>163.20343015</v>
      </c>
      <c r="K173" s="19">
        <v>163.21277769999998</v>
      </c>
      <c r="L173" s="19">
        <v>883.71193417479446</v>
      </c>
      <c r="M173" s="15"/>
      <c r="N173" s="15"/>
    </row>
    <row r="174" spans="1:14" x14ac:dyDescent="0.35">
      <c r="A174" s="16" t="s">
        <v>25</v>
      </c>
      <c r="B174" s="20">
        <v>0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15"/>
      <c r="N174" s="15"/>
    </row>
    <row r="175" spans="1:14" x14ac:dyDescent="0.35">
      <c r="A175" s="16" t="s">
        <v>26</v>
      </c>
      <c r="B175" s="19">
        <v>1154.3744306979995</v>
      </c>
      <c r="C175" s="19">
        <v>0.10815691644647679</v>
      </c>
      <c r="D175" s="20">
        <v>0</v>
      </c>
      <c r="E175" s="20">
        <v>0</v>
      </c>
      <c r="F175" s="19">
        <v>19.780073087000002</v>
      </c>
      <c r="G175" s="19">
        <v>233.74137883749998</v>
      </c>
      <c r="H175" s="19">
        <v>346.33389340549996</v>
      </c>
      <c r="I175" s="19">
        <v>19.780073087000002</v>
      </c>
      <c r="J175" s="19">
        <v>253.18550761999998</v>
      </c>
      <c r="K175" s="19">
        <v>1.25</v>
      </c>
      <c r="L175" s="19">
        <v>280.30350466099998</v>
      </c>
      <c r="M175" s="15"/>
      <c r="N175" s="15"/>
    </row>
    <row r="176" spans="1:14" x14ac:dyDescent="0.35">
      <c r="A176" s="16" t="s">
        <v>27</v>
      </c>
      <c r="B176" s="20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15"/>
      <c r="N176" s="15"/>
    </row>
    <row r="177" spans="1:14" x14ac:dyDescent="0.35">
      <c r="A177" s="16" t="s">
        <v>28</v>
      </c>
      <c r="B177" s="19">
        <v>1042.8414049042758</v>
      </c>
      <c r="C177" s="19">
        <v>9.7707041751573409E-2</v>
      </c>
      <c r="D177" s="19">
        <v>75.618306349999997</v>
      </c>
      <c r="E177" s="20">
        <v>0</v>
      </c>
      <c r="F177" s="20">
        <v>0</v>
      </c>
      <c r="G177" s="19">
        <v>16.11111111</v>
      </c>
      <c r="H177" s="19">
        <v>714.74810145806896</v>
      </c>
      <c r="I177" s="19">
        <v>236.36388598620692</v>
      </c>
      <c r="J177" s="20">
        <v>0</v>
      </c>
      <c r="K177" s="20">
        <v>0</v>
      </c>
      <c r="L177" s="20">
        <v>0</v>
      </c>
      <c r="M177" s="15"/>
      <c r="N177" s="15"/>
    </row>
    <row r="178" spans="1:14" x14ac:dyDescent="0.35">
      <c r="A178" s="16" t="s">
        <v>29</v>
      </c>
      <c r="B178" s="19">
        <v>224138.1969748413</v>
      </c>
      <c r="C178" s="19">
        <v>21.000202012455986</v>
      </c>
      <c r="D178" s="19">
        <v>3454.761433946227</v>
      </c>
      <c r="E178" s="19">
        <v>1640.4592680024216</v>
      </c>
      <c r="F178" s="19">
        <v>7396.6226604500689</v>
      </c>
      <c r="G178" s="19">
        <v>28663.354492977047</v>
      </c>
      <c r="H178" s="19">
        <v>104286.1641087458</v>
      </c>
      <c r="I178" s="19">
        <v>39309.409614050674</v>
      </c>
      <c r="J178" s="19">
        <v>5997.8673457182122</v>
      </c>
      <c r="K178" s="19">
        <v>11145.973374918802</v>
      </c>
      <c r="L178" s="19">
        <v>22243.584676031558</v>
      </c>
      <c r="M178" s="15"/>
      <c r="N178" s="15"/>
    </row>
    <row r="179" spans="1:14" x14ac:dyDescent="0.35">
      <c r="A179" s="16" t="s">
        <v>30</v>
      </c>
      <c r="B179" s="19">
        <v>316482.66180599452</v>
      </c>
      <c r="C179" s="19">
        <v>29.652240988231409</v>
      </c>
      <c r="D179" s="19">
        <v>677.33325428754165</v>
      </c>
      <c r="E179" s="19">
        <v>2645.5781898123878</v>
      </c>
      <c r="F179" s="19">
        <v>12044.480848169429</v>
      </c>
      <c r="G179" s="19">
        <v>48145.34928915507</v>
      </c>
      <c r="H179" s="19">
        <v>121292.9475866358</v>
      </c>
      <c r="I179" s="19">
        <v>58172.078777758048</v>
      </c>
      <c r="J179" s="19">
        <v>11804.170856395614</v>
      </c>
      <c r="K179" s="19">
        <v>21178.965201436658</v>
      </c>
      <c r="L179" s="19">
        <v>40521.757802341475</v>
      </c>
      <c r="M179" s="15"/>
      <c r="N179" s="15"/>
    </row>
    <row r="180" spans="1:14" x14ac:dyDescent="0.35">
      <c r="A180" s="16" t="s">
        <v>31</v>
      </c>
      <c r="B180" s="19">
        <v>18823.714656476368</v>
      </c>
      <c r="C180" s="19">
        <v>1.7636521384849164</v>
      </c>
      <c r="D180" s="19">
        <v>192.62936347906253</v>
      </c>
      <c r="E180" s="19">
        <v>119.3243989055</v>
      </c>
      <c r="F180" s="19">
        <v>630.7671607490156</v>
      </c>
      <c r="G180" s="19">
        <v>3052.258002223281</v>
      </c>
      <c r="H180" s="19">
        <v>7370.0368729386964</v>
      </c>
      <c r="I180" s="19">
        <v>4279.6962657379818</v>
      </c>
      <c r="J180" s="19">
        <v>618.37138800670823</v>
      </c>
      <c r="K180" s="19">
        <v>669.6854233120041</v>
      </c>
      <c r="L180" s="19">
        <v>1890.945781124123</v>
      </c>
      <c r="M180" s="15"/>
      <c r="N180" s="15"/>
    </row>
    <row r="181" spans="1:14" x14ac:dyDescent="0.35">
      <c r="A181" s="16" t="s">
        <v>32</v>
      </c>
      <c r="B181" s="19">
        <v>1608.5116097093196</v>
      </c>
      <c r="C181" s="19">
        <v>0.15070643557942093</v>
      </c>
      <c r="D181" s="20">
        <v>0</v>
      </c>
      <c r="E181" s="20">
        <v>0</v>
      </c>
      <c r="F181" s="20">
        <v>0</v>
      </c>
      <c r="G181" s="19">
        <v>441.44354669186441</v>
      </c>
      <c r="H181" s="19">
        <v>652.40624698160218</v>
      </c>
      <c r="I181" s="19">
        <v>71.508277777499998</v>
      </c>
      <c r="J181" s="20">
        <v>0</v>
      </c>
      <c r="K181" s="19">
        <v>309.76029398620125</v>
      </c>
      <c r="L181" s="19">
        <v>133.39324427215163</v>
      </c>
      <c r="M181" s="15"/>
      <c r="N181" s="15"/>
    </row>
    <row r="182" spans="1:14" x14ac:dyDescent="0.35">
      <c r="A182" s="16" t="s">
        <v>33</v>
      </c>
      <c r="B182" s="20">
        <v>0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15"/>
      <c r="N182" s="15"/>
    </row>
    <row r="183" spans="1:14" x14ac:dyDescent="0.35">
      <c r="A183" s="16" t="s">
        <v>34</v>
      </c>
      <c r="B183" s="19">
        <v>409.4876174237055</v>
      </c>
      <c r="C183" s="19">
        <v>3.8366163391875374E-2</v>
      </c>
      <c r="D183" s="20">
        <v>0</v>
      </c>
      <c r="E183" s="20">
        <v>0</v>
      </c>
      <c r="F183" s="20">
        <v>0</v>
      </c>
      <c r="G183" s="19">
        <v>103.95553373745764</v>
      </c>
      <c r="H183" s="19">
        <v>87.917505162457644</v>
      </c>
      <c r="I183" s="19">
        <v>97.621016211332631</v>
      </c>
      <c r="J183" s="20">
        <v>0</v>
      </c>
      <c r="K183" s="20">
        <v>0</v>
      </c>
      <c r="L183" s="19">
        <v>119.99356231245764</v>
      </c>
      <c r="M183" s="15"/>
      <c r="N183" s="15"/>
    </row>
    <row r="184" spans="1:14" x14ac:dyDescent="0.35">
      <c r="A184" s="16" t="s">
        <v>12</v>
      </c>
      <c r="B184" s="19">
        <v>87134.070721445649</v>
      </c>
      <c r="C184" s="19">
        <v>8.1638610108181489</v>
      </c>
      <c r="D184" s="19">
        <v>1386.7148701694566</v>
      </c>
      <c r="E184" s="19">
        <v>541.19326736648952</v>
      </c>
      <c r="F184" s="19">
        <v>4756.8641245744493</v>
      </c>
      <c r="G184" s="19">
        <v>11893.884020782436</v>
      </c>
      <c r="H184" s="19">
        <v>32498.504226420468</v>
      </c>
      <c r="I184" s="19">
        <v>20387.103514794489</v>
      </c>
      <c r="J184" s="19">
        <v>2683.7278260587536</v>
      </c>
      <c r="K184" s="19">
        <v>2861.719529607406</v>
      </c>
      <c r="L184" s="19">
        <v>10124.359341671816</v>
      </c>
      <c r="M184" s="15"/>
      <c r="N184" s="15"/>
    </row>
    <row r="185" spans="1:14" x14ac:dyDescent="0.35">
      <c r="A185" s="16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5"/>
      <c r="N185" s="15"/>
    </row>
    <row r="186" spans="1:14" x14ac:dyDescent="0.35">
      <c r="A186" s="13" t="s">
        <v>43</v>
      </c>
      <c r="B186" s="13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5"/>
      <c r="N186" s="15"/>
    </row>
    <row r="187" spans="1:14" x14ac:dyDescent="0.35">
      <c r="A187" s="16" t="s">
        <v>6</v>
      </c>
      <c r="B187" s="17">
        <v>1923756.7675642106</v>
      </c>
      <c r="C187" s="17">
        <v>100</v>
      </c>
      <c r="D187" s="17">
        <v>22544.301458483744</v>
      </c>
      <c r="E187" s="17">
        <v>66391.631719187106</v>
      </c>
      <c r="F187" s="17">
        <v>86031.01047172265</v>
      </c>
      <c r="G187" s="17">
        <v>272175.61823696306</v>
      </c>
      <c r="H187" s="17">
        <v>658408.60939786339</v>
      </c>
      <c r="I187" s="17">
        <v>482804.95726773585</v>
      </c>
      <c r="J187" s="17">
        <v>57087.521124941864</v>
      </c>
      <c r="K187" s="17">
        <v>81264.561382862157</v>
      </c>
      <c r="L187" s="17">
        <v>197048.55650445688</v>
      </c>
      <c r="M187" s="18"/>
      <c r="N187" s="15"/>
    </row>
    <row r="188" spans="1:14" x14ac:dyDescent="0.35">
      <c r="A188" s="16" t="s">
        <v>19</v>
      </c>
      <c r="B188" s="19">
        <v>650732.464408673</v>
      </c>
      <c r="C188" s="19">
        <v>33.826129965099817</v>
      </c>
      <c r="D188" s="19">
        <v>13540.784116826339</v>
      </c>
      <c r="E188" s="19">
        <v>39117.04687931318</v>
      </c>
      <c r="F188" s="19">
        <v>32303.054003807534</v>
      </c>
      <c r="G188" s="19">
        <v>87270.389312864878</v>
      </c>
      <c r="H188" s="19">
        <v>221947.17678665684</v>
      </c>
      <c r="I188" s="19">
        <v>149335.3930806678</v>
      </c>
      <c r="J188" s="19">
        <v>22874.23521438703</v>
      </c>
      <c r="K188" s="19">
        <v>25719.757450129171</v>
      </c>
      <c r="L188" s="19">
        <v>58624.627564020899</v>
      </c>
      <c r="M188" s="15"/>
      <c r="N188" s="15"/>
    </row>
    <row r="189" spans="1:14" x14ac:dyDescent="0.35">
      <c r="A189" s="16" t="s">
        <v>20</v>
      </c>
      <c r="B189" s="19">
        <v>9630.9738315788782</v>
      </c>
      <c r="C189" s="19">
        <v>0.50063365566600493</v>
      </c>
      <c r="D189" s="20">
        <v>0</v>
      </c>
      <c r="E189" s="19">
        <v>1491.308090038247</v>
      </c>
      <c r="F189" s="19">
        <v>386.91269217584801</v>
      </c>
      <c r="G189" s="19">
        <v>676.975511005111</v>
      </c>
      <c r="H189" s="19">
        <v>5005.1363288629773</v>
      </c>
      <c r="I189" s="19">
        <v>1162.3541209776033</v>
      </c>
      <c r="J189" s="19">
        <v>217.09202632027001</v>
      </c>
      <c r="K189" s="19">
        <v>218.89068230219783</v>
      </c>
      <c r="L189" s="19">
        <v>472.30437989662198</v>
      </c>
      <c r="M189" s="15"/>
      <c r="N189" s="15"/>
    </row>
    <row r="190" spans="1:14" x14ac:dyDescent="0.35">
      <c r="A190" s="16" t="s">
        <v>21</v>
      </c>
      <c r="B190" s="19">
        <v>6359.2197073433854</v>
      </c>
      <c r="C190" s="19">
        <v>0.33056256459049099</v>
      </c>
      <c r="D190" s="19">
        <v>113.69399941531152</v>
      </c>
      <c r="E190" s="19">
        <v>145.63749969834399</v>
      </c>
      <c r="F190" s="19">
        <v>796.71233812500589</v>
      </c>
      <c r="G190" s="19">
        <v>502.28983627938794</v>
      </c>
      <c r="H190" s="19">
        <v>3078.456199159863</v>
      </c>
      <c r="I190" s="19">
        <v>515.83969308506801</v>
      </c>
      <c r="J190" s="19">
        <v>631.19407253944803</v>
      </c>
      <c r="K190" s="19">
        <v>79.064490123983987</v>
      </c>
      <c r="L190" s="19">
        <v>496.33157891696794</v>
      </c>
      <c r="M190" s="15"/>
      <c r="N190" s="15"/>
    </row>
    <row r="191" spans="1:14" x14ac:dyDescent="0.35">
      <c r="A191" s="16" t="s">
        <v>22</v>
      </c>
      <c r="B191" s="19">
        <v>6543.1400148381999</v>
      </c>
      <c r="C191" s="19">
        <v>0.34012304076896799</v>
      </c>
      <c r="D191" s="19">
        <v>280.29461333425195</v>
      </c>
      <c r="E191" s="19">
        <v>116.96251378976999</v>
      </c>
      <c r="F191" s="19">
        <v>275.01661139926796</v>
      </c>
      <c r="G191" s="19">
        <v>662.08689198016475</v>
      </c>
      <c r="H191" s="19">
        <v>3812.5528609903208</v>
      </c>
      <c r="I191" s="19">
        <v>761.54205142926401</v>
      </c>
      <c r="J191" s="19">
        <v>16.038525678911999</v>
      </c>
      <c r="K191" s="19">
        <v>56.820392293967998</v>
      </c>
      <c r="L191" s="19">
        <v>561.82555394227802</v>
      </c>
      <c r="M191" s="15"/>
      <c r="N191" s="15"/>
    </row>
    <row r="192" spans="1:14" x14ac:dyDescent="0.35">
      <c r="A192" s="16" t="s">
        <v>23</v>
      </c>
      <c r="B192" s="19">
        <v>6659.7361287666881</v>
      </c>
      <c r="C192" s="19">
        <v>0.34618389606493755</v>
      </c>
      <c r="D192" s="19">
        <v>242.12433857180997</v>
      </c>
      <c r="E192" s="19">
        <v>498.98280248348192</v>
      </c>
      <c r="F192" s="19">
        <v>211.79230031931689</v>
      </c>
      <c r="G192" s="19">
        <v>770.10933248126196</v>
      </c>
      <c r="H192" s="19">
        <v>3381.9361646234665</v>
      </c>
      <c r="I192" s="19">
        <v>480.78825167226199</v>
      </c>
      <c r="J192" s="19">
        <v>376.45466197580595</v>
      </c>
      <c r="K192" s="19">
        <v>252.05752009791203</v>
      </c>
      <c r="L192" s="19">
        <v>445.49075654136999</v>
      </c>
      <c r="M192" s="15"/>
      <c r="N192" s="15"/>
    </row>
    <row r="193" spans="1:14" x14ac:dyDescent="0.35">
      <c r="A193" s="16" t="s">
        <v>24</v>
      </c>
      <c r="B193" s="19">
        <v>15749.813646561932</v>
      </c>
      <c r="C193" s="19">
        <v>0.81870088319448842</v>
      </c>
      <c r="D193" s="19">
        <v>47.353340171519996</v>
      </c>
      <c r="E193" s="19">
        <v>544.29219508420704</v>
      </c>
      <c r="F193" s="19">
        <v>1048.6737727616719</v>
      </c>
      <c r="G193" s="19">
        <v>1449.7392066344726</v>
      </c>
      <c r="H193" s="19">
        <v>6870.4042868559982</v>
      </c>
      <c r="I193" s="19">
        <v>2628.90740214166</v>
      </c>
      <c r="J193" s="19">
        <v>552.26272737005945</v>
      </c>
      <c r="K193" s="19">
        <v>702.79935331295292</v>
      </c>
      <c r="L193" s="19">
        <v>1905.381362229381</v>
      </c>
      <c r="M193" s="15"/>
      <c r="N193" s="15"/>
    </row>
    <row r="194" spans="1:14" x14ac:dyDescent="0.35">
      <c r="A194" s="16" t="s">
        <v>25</v>
      </c>
      <c r="B194" s="19">
        <v>1469.2843707416739</v>
      </c>
      <c r="C194" s="19">
        <v>7.6375786976543153E-2</v>
      </c>
      <c r="D194" s="20">
        <v>0</v>
      </c>
      <c r="E194" s="19">
        <v>135.96868701097202</v>
      </c>
      <c r="F194" s="19">
        <v>102.252211683624</v>
      </c>
      <c r="G194" s="19">
        <v>100.28797071864</v>
      </c>
      <c r="H194" s="19">
        <v>569.92984703068203</v>
      </c>
      <c r="I194" s="19">
        <v>201.77865813323197</v>
      </c>
      <c r="J194" s="19">
        <v>42.421290584579999</v>
      </c>
      <c r="K194" s="19">
        <v>231.80312441078399</v>
      </c>
      <c r="L194" s="19">
        <v>84.842581169159999</v>
      </c>
      <c r="M194" s="15"/>
      <c r="N194" s="15"/>
    </row>
    <row r="195" spans="1:14" x14ac:dyDescent="0.35">
      <c r="A195" s="16" t="s">
        <v>26</v>
      </c>
      <c r="B195" s="19">
        <v>3102.5228236874805</v>
      </c>
      <c r="C195" s="19">
        <v>0.16127417332575675</v>
      </c>
      <c r="D195" s="19">
        <v>113.913094531656</v>
      </c>
      <c r="E195" s="20">
        <v>0</v>
      </c>
      <c r="F195" s="19">
        <v>147.51050013317399</v>
      </c>
      <c r="G195" s="19">
        <v>182.56791245265902</v>
      </c>
      <c r="H195" s="19">
        <v>942.55451302148447</v>
      </c>
      <c r="I195" s="19">
        <v>683.40116413629312</v>
      </c>
      <c r="J195" s="19">
        <v>330.48821966831304</v>
      </c>
      <c r="K195" s="19">
        <v>160.28475504428101</v>
      </c>
      <c r="L195" s="19">
        <v>541.80266469962032</v>
      </c>
      <c r="M195" s="15"/>
      <c r="N195" s="15"/>
    </row>
    <row r="196" spans="1:14" x14ac:dyDescent="0.35">
      <c r="A196" s="16" t="s">
        <v>27</v>
      </c>
      <c r="B196" s="19">
        <v>744.42426815663998</v>
      </c>
      <c r="C196" s="19">
        <v>3.8696382032703765E-2</v>
      </c>
      <c r="D196" s="20">
        <v>0</v>
      </c>
      <c r="E196" s="20">
        <v>0</v>
      </c>
      <c r="F196" s="19">
        <v>84.842581169159999</v>
      </c>
      <c r="G196" s="19">
        <v>84.842581169159999</v>
      </c>
      <c r="H196" s="19">
        <v>195.73574439833999</v>
      </c>
      <c r="I196" s="19">
        <v>126.33445380666001</v>
      </c>
      <c r="J196" s="20">
        <v>0</v>
      </c>
      <c r="K196" s="19">
        <v>168.75574439124</v>
      </c>
      <c r="L196" s="19">
        <v>83.913163222080001</v>
      </c>
      <c r="M196" s="15"/>
      <c r="N196" s="15"/>
    </row>
    <row r="197" spans="1:14" x14ac:dyDescent="0.35">
      <c r="A197" s="16" t="s">
        <v>28</v>
      </c>
      <c r="B197" s="19">
        <v>179.48195467419001</v>
      </c>
      <c r="C197" s="19">
        <v>9.3297633931883912E-3</v>
      </c>
      <c r="D197" s="20">
        <v>0</v>
      </c>
      <c r="E197" s="19">
        <v>3.4633624799999994</v>
      </c>
      <c r="F197" s="19">
        <v>3.4633624799999994</v>
      </c>
      <c r="G197" s="20">
        <v>0</v>
      </c>
      <c r="H197" s="19">
        <v>156.92368949695799</v>
      </c>
      <c r="I197" s="19">
        <v>12.168177737232</v>
      </c>
      <c r="J197" s="20">
        <v>0</v>
      </c>
      <c r="K197" s="19">
        <v>3.4633624799999994</v>
      </c>
      <c r="L197" s="20">
        <v>0</v>
      </c>
      <c r="M197" s="15"/>
      <c r="N197" s="15"/>
    </row>
    <row r="198" spans="1:14" x14ac:dyDescent="0.35">
      <c r="A198" s="16" t="s">
        <v>29</v>
      </c>
      <c r="B198" s="19">
        <v>219113.70847777792</v>
      </c>
      <c r="C198" s="19">
        <v>11.389886298110939</v>
      </c>
      <c r="D198" s="19">
        <v>974.02879270917958</v>
      </c>
      <c r="E198" s="19">
        <v>2354.740459847701</v>
      </c>
      <c r="F198" s="19">
        <v>10846.750433791198</v>
      </c>
      <c r="G198" s="19">
        <v>29246.616075451606</v>
      </c>
      <c r="H198" s="19">
        <v>78957.024059430594</v>
      </c>
      <c r="I198" s="19">
        <v>48354.473663510689</v>
      </c>
      <c r="J198" s="19">
        <v>6203.1551380580813</v>
      </c>
      <c r="K198" s="19">
        <v>12176.689102341141</v>
      </c>
      <c r="L198" s="19">
        <v>30000.230752638414</v>
      </c>
      <c r="M198" s="15"/>
      <c r="N198" s="15"/>
    </row>
    <row r="199" spans="1:14" x14ac:dyDescent="0.35">
      <c r="A199" s="16" t="s">
        <v>30</v>
      </c>
      <c r="B199" s="19">
        <v>426126.98814420064</v>
      </c>
      <c r="C199" s="19">
        <v>22.150772661543215</v>
      </c>
      <c r="D199" s="19">
        <v>1826.3630693131634</v>
      </c>
      <c r="E199" s="19">
        <v>6199.600601811333</v>
      </c>
      <c r="F199" s="19">
        <v>18640.450295397106</v>
      </c>
      <c r="G199" s="19">
        <v>61453.162631176157</v>
      </c>
      <c r="H199" s="19">
        <v>175511.34676289643</v>
      </c>
      <c r="I199" s="19">
        <v>96231.77032216244</v>
      </c>
      <c r="J199" s="19">
        <v>12637.105179879531</v>
      </c>
      <c r="K199" s="19">
        <v>9241.9106211579419</v>
      </c>
      <c r="L199" s="19">
        <v>44385.278660407319</v>
      </c>
      <c r="M199" s="15"/>
      <c r="N199" s="15"/>
    </row>
    <row r="200" spans="1:14" x14ac:dyDescent="0.35">
      <c r="A200" s="16" t="s">
        <v>31</v>
      </c>
      <c r="B200" s="19">
        <v>105041.49662436507</v>
      </c>
      <c r="C200" s="19">
        <v>5.4602275295626228</v>
      </c>
      <c r="D200" s="19">
        <v>2698.5135434109211</v>
      </c>
      <c r="E200" s="19">
        <v>2962.6917531622894</v>
      </c>
      <c r="F200" s="19">
        <v>2632.3505196692859</v>
      </c>
      <c r="G200" s="19">
        <v>19651.555433684065</v>
      </c>
      <c r="H200" s="19">
        <v>38917.782087563915</v>
      </c>
      <c r="I200" s="19">
        <v>19769.578046844159</v>
      </c>
      <c r="J200" s="19">
        <v>2359.2761482157216</v>
      </c>
      <c r="K200" s="19">
        <v>2718.0729346086764</v>
      </c>
      <c r="L200" s="19">
        <v>13331.676157206088</v>
      </c>
      <c r="M200" s="15"/>
      <c r="N200" s="15"/>
    </row>
    <row r="201" spans="1:14" x14ac:dyDescent="0.35">
      <c r="A201" s="16" t="s">
        <v>32</v>
      </c>
      <c r="B201" s="19">
        <v>15426.640072483833</v>
      </c>
      <c r="C201" s="19">
        <v>0.801901796141124</v>
      </c>
      <c r="D201" s="19">
        <v>551.43946827028003</v>
      </c>
      <c r="E201" s="19">
        <v>2301.7971710974002</v>
      </c>
      <c r="F201" s="19">
        <v>207.19186805778</v>
      </c>
      <c r="G201" s="19">
        <v>2729.6317481353199</v>
      </c>
      <c r="H201" s="19">
        <v>5660.3389633454708</v>
      </c>
      <c r="I201" s="19">
        <v>1318.713165971815</v>
      </c>
      <c r="J201" s="19">
        <v>399.57791925357594</v>
      </c>
      <c r="K201" s="19">
        <v>420.53939824764399</v>
      </c>
      <c r="L201" s="19">
        <v>1837.4103701045519</v>
      </c>
      <c r="M201" s="15"/>
      <c r="N201" s="15"/>
    </row>
    <row r="202" spans="1:14" x14ac:dyDescent="0.35">
      <c r="A202" s="16" t="s">
        <v>33</v>
      </c>
      <c r="B202" s="19">
        <v>703.99434118085992</v>
      </c>
      <c r="C202" s="19">
        <v>3.6594768790455326E-2</v>
      </c>
      <c r="D202" s="20">
        <v>0</v>
      </c>
      <c r="E202" s="20">
        <v>0</v>
      </c>
      <c r="F202" s="19">
        <v>42.421290584579999</v>
      </c>
      <c r="G202" s="19">
        <v>50.143985359319998</v>
      </c>
      <c r="H202" s="19">
        <v>327.92525883863999</v>
      </c>
      <c r="I202" s="19">
        <v>156.23993464457999</v>
      </c>
      <c r="J202" s="20">
        <v>0</v>
      </c>
      <c r="K202" s="19">
        <v>84.842581169159999</v>
      </c>
      <c r="L202" s="19">
        <v>42.421290584579999</v>
      </c>
      <c r="M202" s="15"/>
      <c r="N202" s="15"/>
    </row>
    <row r="203" spans="1:14" x14ac:dyDescent="0.35">
      <c r="A203" s="16" t="s">
        <v>34</v>
      </c>
      <c r="B203" s="19">
        <v>2198.0897218124192</v>
      </c>
      <c r="C203" s="19">
        <v>0.11426027234178668</v>
      </c>
      <c r="D203" s="20">
        <v>0</v>
      </c>
      <c r="E203" s="20">
        <v>0</v>
      </c>
      <c r="F203" s="20">
        <v>0</v>
      </c>
      <c r="G203" s="19">
        <v>217.17759451750652</v>
      </c>
      <c r="H203" s="19">
        <v>881.867266388703</v>
      </c>
      <c r="I203" s="19">
        <v>434.35518903501304</v>
      </c>
      <c r="J203" s="20">
        <v>0</v>
      </c>
      <c r="K203" s="20">
        <v>0</v>
      </c>
      <c r="L203" s="19">
        <v>664.68967187119642</v>
      </c>
      <c r="M203" s="15"/>
      <c r="N203" s="15"/>
    </row>
    <row r="204" spans="1:14" x14ac:dyDescent="0.35">
      <c r="A204" s="16" t="s">
        <v>12</v>
      </c>
      <c r="B204" s="19">
        <v>453974.78902736766</v>
      </c>
      <c r="C204" s="19">
        <v>23.598346562396955</v>
      </c>
      <c r="D204" s="19">
        <v>2155.7930819293151</v>
      </c>
      <c r="E204" s="19">
        <v>10519.139703370192</v>
      </c>
      <c r="F204" s="19">
        <v>18301.615690168092</v>
      </c>
      <c r="G204" s="19">
        <v>67128.042213053384</v>
      </c>
      <c r="H204" s="19">
        <v>112191.5185783026</v>
      </c>
      <c r="I204" s="19">
        <v>160631.31989178009</v>
      </c>
      <c r="J204" s="19">
        <v>10448.220001010524</v>
      </c>
      <c r="K204" s="19">
        <v>29028.809870751098</v>
      </c>
      <c r="L204" s="19">
        <v>43570.329997006374</v>
      </c>
      <c r="M204" s="15"/>
      <c r="N204" s="15"/>
    </row>
    <row r="205" spans="1:14" x14ac:dyDescent="0.35">
      <c r="A205" s="16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5"/>
      <c r="N205" s="15"/>
    </row>
    <row r="206" spans="1:14" x14ac:dyDescent="0.35">
      <c r="A206" s="13" t="s">
        <v>44</v>
      </c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5"/>
      <c r="N206" s="15"/>
    </row>
    <row r="207" spans="1:14" x14ac:dyDescent="0.35">
      <c r="A207" s="16" t="s">
        <v>6</v>
      </c>
      <c r="B207" s="17">
        <v>844061.1112720035</v>
      </c>
      <c r="C207" s="17">
        <v>100</v>
      </c>
      <c r="D207" s="17">
        <v>33447.916605394727</v>
      </c>
      <c r="E207" s="17">
        <v>30378.830002373732</v>
      </c>
      <c r="F207" s="17">
        <v>30857.315934977963</v>
      </c>
      <c r="G207" s="17">
        <v>137423.81975509165</v>
      </c>
      <c r="H207" s="17">
        <v>253927.22843642684</v>
      </c>
      <c r="I207" s="17">
        <v>204433.83846779025</v>
      </c>
      <c r="J207" s="17">
        <v>54472.539253269191</v>
      </c>
      <c r="K207" s="17">
        <v>22146.380118948262</v>
      </c>
      <c r="L207" s="17">
        <v>76973.242697731868</v>
      </c>
      <c r="M207" s="18"/>
      <c r="N207" s="15"/>
    </row>
    <row r="208" spans="1:14" x14ac:dyDescent="0.35">
      <c r="A208" s="16" t="s">
        <v>19</v>
      </c>
      <c r="B208" s="19">
        <v>284133.28145908465</v>
      </c>
      <c r="C208" s="19">
        <v>33.662643339994027</v>
      </c>
      <c r="D208" s="19">
        <v>11820.724645359294</v>
      </c>
      <c r="E208" s="19">
        <v>4791.4889933522754</v>
      </c>
      <c r="F208" s="19">
        <v>11591.938877269864</v>
      </c>
      <c r="G208" s="19">
        <v>48534.486792092983</v>
      </c>
      <c r="H208" s="19">
        <v>84117.148264542222</v>
      </c>
      <c r="I208" s="19">
        <v>74972.637453179923</v>
      </c>
      <c r="J208" s="19">
        <v>20038.88371186861</v>
      </c>
      <c r="K208" s="19">
        <v>5247.8039400245689</v>
      </c>
      <c r="L208" s="19">
        <v>23018.168781395332</v>
      </c>
      <c r="M208" s="15"/>
      <c r="N208" s="15"/>
    </row>
    <row r="209" spans="1:14" x14ac:dyDescent="0.35">
      <c r="A209" s="16" t="s">
        <v>20</v>
      </c>
      <c r="B209" s="19">
        <v>4485.5928561658566</v>
      </c>
      <c r="C209" s="19">
        <v>0.53142986879303689</v>
      </c>
      <c r="D209" s="19">
        <v>447.09056583617451</v>
      </c>
      <c r="E209" s="19">
        <v>80.96337084210333</v>
      </c>
      <c r="F209" s="19">
        <v>42.233668938720001</v>
      </c>
      <c r="G209" s="19">
        <v>864.1044767212552</v>
      </c>
      <c r="H209" s="19">
        <v>1396.1102524411208</v>
      </c>
      <c r="I209" s="19">
        <v>1383.9429606465815</v>
      </c>
      <c r="J209" s="19">
        <v>33.214638755669156</v>
      </c>
      <c r="K209" s="19">
        <v>42.233668938720001</v>
      </c>
      <c r="L209" s="19">
        <v>195.69925304551461</v>
      </c>
      <c r="M209" s="15"/>
      <c r="N209" s="15"/>
    </row>
    <row r="210" spans="1:14" x14ac:dyDescent="0.35">
      <c r="A210" s="16" t="s">
        <v>21</v>
      </c>
      <c r="B210" s="19">
        <v>2687.2698413974863</v>
      </c>
      <c r="C210" s="19">
        <v>0.31837384823330622</v>
      </c>
      <c r="D210" s="19">
        <v>1325.0219146138081</v>
      </c>
      <c r="E210" s="19">
        <v>221.50327723553602</v>
      </c>
      <c r="F210" s="19">
        <v>347.30207994015996</v>
      </c>
      <c r="G210" s="20">
        <v>0</v>
      </c>
      <c r="H210" s="19">
        <v>364.34993790290736</v>
      </c>
      <c r="I210" s="19">
        <v>361.80699136687605</v>
      </c>
      <c r="J210" s="19">
        <v>49.903930028600001</v>
      </c>
      <c r="K210" s="19">
        <v>17.381710309599999</v>
      </c>
      <c r="L210" s="20">
        <v>0</v>
      </c>
      <c r="M210" s="15"/>
      <c r="N210" s="15"/>
    </row>
    <row r="211" spans="1:14" x14ac:dyDescent="0.35">
      <c r="A211" s="16" t="s">
        <v>22</v>
      </c>
      <c r="B211" s="19">
        <v>3912.5401989653683</v>
      </c>
      <c r="C211" s="19">
        <v>0.46353755038769107</v>
      </c>
      <c r="D211" s="19">
        <v>436.77673693183425</v>
      </c>
      <c r="E211" s="19">
        <v>62.992900488000004</v>
      </c>
      <c r="F211" s="19">
        <v>143.59359987136</v>
      </c>
      <c r="G211" s="19">
        <v>94.259802076097287</v>
      </c>
      <c r="H211" s="19">
        <v>917.58526776782173</v>
      </c>
      <c r="I211" s="19">
        <v>1658.5817798477301</v>
      </c>
      <c r="J211" s="19">
        <v>289.90368760500957</v>
      </c>
      <c r="K211" s="19">
        <v>62.992900488000004</v>
      </c>
      <c r="L211" s="19">
        <v>245.85352388951503</v>
      </c>
      <c r="M211" s="15"/>
      <c r="N211" s="15"/>
    </row>
    <row r="212" spans="1:14" x14ac:dyDescent="0.35">
      <c r="A212" s="16" t="s">
        <v>23</v>
      </c>
      <c r="B212" s="19">
        <v>157869.26709001182</v>
      </c>
      <c r="C212" s="19">
        <v>18.703535203997518</v>
      </c>
      <c r="D212" s="19">
        <v>2950.0905054173263</v>
      </c>
      <c r="E212" s="19">
        <v>4401.5335944598319</v>
      </c>
      <c r="F212" s="19">
        <v>4313.5128460016367</v>
      </c>
      <c r="G212" s="19">
        <v>33346.696540143283</v>
      </c>
      <c r="H212" s="19">
        <v>53077.831039590426</v>
      </c>
      <c r="I212" s="19">
        <v>42221.22554217017</v>
      </c>
      <c r="J212" s="19">
        <v>5091.991874651605</v>
      </c>
      <c r="K212" s="19">
        <v>4163.9844492661123</v>
      </c>
      <c r="L212" s="19">
        <v>8302.40069831238</v>
      </c>
      <c r="M212" s="15"/>
      <c r="N212" s="15"/>
    </row>
    <row r="213" spans="1:14" x14ac:dyDescent="0.35">
      <c r="A213" s="16" t="s">
        <v>24</v>
      </c>
      <c r="B213" s="19">
        <v>3466.9233335127674</v>
      </c>
      <c r="C213" s="19">
        <v>0.41074316624872098</v>
      </c>
      <c r="D213" s="19">
        <v>256.68952592002182</v>
      </c>
      <c r="E213" s="19">
        <v>405.48841618142012</v>
      </c>
      <c r="F213" s="19">
        <v>1</v>
      </c>
      <c r="G213" s="19">
        <v>350.76694139542781</v>
      </c>
      <c r="H213" s="19">
        <v>973.89359160175354</v>
      </c>
      <c r="I213" s="19">
        <v>744.35911489104183</v>
      </c>
      <c r="J213" s="19">
        <v>421.80628714031997</v>
      </c>
      <c r="K213" s="19">
        <v>87.831061231297284</v>
      </c>
      <c r="L213" s="19">
        <v>225.08839515148719</v>
      </c>
      <c r="M213" s="15"/>
      <c r="N213" s="15"/>
    </row>
    <row r="214" spans="1:14" x14ac:dyDescent="0.35">
      <c r="A214" s="16" t="s">
        <v>25</v>
      </c>
      <c r="B214" s="19">
        <v>1787.247918062616</v>
      </c>
      <c r="C214" s="19">
        <v>0.21174390031655721</v>
      </c>
      <c r="D214" s="19">
        <v>510.18799433860795</v>
      </c>
      <c r="E214" s="19">
        <v>24.434290916599998</v>
      </c>
      <c r="F214" s="20">
        <v>0</v>
      </c>
      <c r="G214" s="19">
        <v>143.59359987136</v>
      </c>
      <c r="H214" s="19">
        <v>313.65626465089599</v>
      </c>
      <c r="I214" s="19">
        <v>483.71892943043201</v>
      </c>
      <c r="J214" s="19">
        <v>311.65683885472004</v>
      </c>
      <c r="K214" s="20">
        <v>0</v>
      </c>
      <c r="L214" s="20">
        <v>0</v>
      </c>
      <c r="M214" s="15"/>
      <c r="N214" s="15"/>
    </row>
    <row r="215" spans="1:14" x14ac:dyDescent="0.35">
      <c r="A215" s="16" t="s">
        <v>26</v>
      </c>
      <c r="B215" s="19">
        <v>3118.8724890922058</v>
      </c>
      <c r="C215" s="19">
        <v>0.36950790025049873</v>
      </c>
      <c r="D215" s="19">
        <v>125.98580097600001</v>
      </c>
      <c r="E215" s="19">
        <v>156.84587737840002</v>
      </c>
      <c r="F215" s="19">
        <v>60.180731215944</v>
      </c>
      <c r="G215" s="19">
        <v>243.22142879401662</v>
      </c>
      <c r="H215" s="19">
        <v>858.79522234534136</v>
      </c>
      <c r="I215" s="19">
        <v>762.28233052438236</v>
      </c>
      <c r="J215" s="19">
        <v>62.992900488000004</v>
      </c>
      <c r="K215" s="20">
        <v>0</v>
      </c>
      <c r="L215" s="19">
        <v>848.56819737012131</v>
      </c>
      <c r="M215" s="15"/>
      <c r="N215" s="15"/>
    </row>
    <row r="216" spans="1:14" x14ac:dyDescent="0.35">
      <c r="A216" s="16" t="s">
        <v>27</v>
      </c>
      <c r="B216" s="19">
        <v>3176.7549836344797</v>
      </c>
      <c r="C216" s="19">
        <v>0.37636551917989647</v>
      </c>
      <c r="D216" s="20">
        <v>0</v>
      </c>
      <c r="E216" s="19">
        <v>340.12532955907199</v>
      </c>
      <c r="F216" s="20">
        <v>0</v>
      </c>
      <c r="G216" s="20">
        <v>0</v>
      </c>
      <c r="H216" s="19">
        <v>850.31332389767999</v>
      </c>
      <c r="I216" s="19">
        <v>744.4370642649759</v>
      </c>
      <c r="J216" s="19">
        <v>1241.8792659127521</v>
      </c>
      <c r="K216" s="20">
        <v>0</v>
      </c>
      <c r="L216" s="20">
        <v>0</v>
      </c>
      <c r="M216" s="15"/>
      <c r="N216" s="15"/>
    </row>
    <row r="217" spans="1:14" x14ac:dyDescent="0.35">
      <c r="A217" s="16" t="s">
        <v>28</v>
      </c>
      <c r="B217" s="19">
        <v>2504.3752600248076</v>
      </c>
      <c r="C217" s="19">
        <v>0.29670544307517072</v>
      </c>
      <c r="D217" s="20">
        <v>0</v>
      </c>
      <c r="E217" s="20">
        <v>0</v>
      </c>
      <c r="F217" s="20">
        <v>0</v>
      </c>
      <c r="G217" s="20">
        <v>0</v>
      </c>
      <c r="H217" s="19">
        <v>962.96979614628003</v>
      </c>
      <c r="I217" s="19">
        <v>1127.7169965674557</v>
      </c>
      <c r="J217" s="19">
        <v>376.90689843507198</v>
      </c>
      <c r="K217" s="20">
        <v>0</v>
      </c>
      <c r="L217" s="19">
        <v>36.781568876000001</v>
      </c>
      <c r="M217" s="15"/>
      <c r="N217" s="15"/>
    </row>
    <row r="218" spans="1:14" x14ac:dyDescent="0.35">
      <c r="A218" s="16" t="s">
        <v>29</v>
      </c>
      <c r="B218" s="19">
        <v>21321.938867264824</v>
      </c>
      <c r="C218" s="19">
        <v>2.526113166750755</v>
      </c>
      <c r="D218" s="19">
        <v>342.12532955907199</v>
      </c>
      <c r="E218" s="19">
        <v>448.53714333915201</v>
      </c>
      <c r="F218" s="19">
        <v>665.97189442831984</v>
      </c>
      <c r="G218" s="19">
        <v>1855.178922870756</v>
      </c>
      <c r="H218" s="19">
        <v>8665.2046434548811</v>
      </c>
      <c r="I218" s="19">
        <v>3175.2539315765302</v>
      </c>
      <c r="J218" s="19">
        <v>2025.1647932464534</v>
      </c>
      <c r="K218" s="19">
        <v>969.01874559499686</v>
      </c>
      <c r="L218" s="19">
        <v>3175.4834631946537</v>
      </c>
      <c r="M218" s="15"/>
      <c r="N218" s="15"/>
    </row>
    <row r="219" spans="1:14" x14ac:dyDescent="0.35">
      <c r="A219" s="16" t="s">
        <v>30</v>
      </c>
      <c r="B219" s="19">
        <v>84317.819658665408</v>
      </c>
      <c r="C219" s="19">
        <v>9.9895396829262886</v>
      </c>
      <c r="D219" s="19">
        <v>52.13205911264</v>
      </c>
      <c r="E219" s="19">
        <v>376.85641610085599</v>
      </c>
      <c r="F219" s="19">
        <v>6617.5122552805688</v>
      </c>
      <c r="G219" s="19">
        <v>15723.616889472634</v>
      </c>
      <c r="H219" s="19">
        <v>25449.711543906036</v>
      </c>
      <c r="I219" s="19">
        <v>15361.567735213994</v>
      </c>
      <c r="J219" s="19">
        <v>8316.5441937889045</v>
      </c>
      <c r="K219" s="19">
        <v>2381.4412192806835</v>
      </c>
      <c r="L219" s="19">
        <v>10038.437346509294</v>
      </c>
      <c r="M219" s="15"/>
      <c r="N219" s="15"/>
    </row>
    <row r="220" spans="1:14" x14ac:dyDescent="0.35">
      <c r="A220" s="16" t="s">
        <v>31</v>
      </c>
      <c r="B220" s="19">
        <v>68034.304381469134</v>
      </c>
      <c r="C220" s="19">
        <v>8.0603529143690977</v>
      </c>
      <c r="D220" s="19">
        <v>1276.6626654262104</v>
      </c>
      <c r="E220" s="19">
        <v>2650.1490883942156</v>
      </c>
      <c r="F220" s="19">
        <v>1610.0180836138188</v>
      </c>
      <c r="G220" s="19">
        <v>9679.9909232004902</v>
      </c>
      <c r="H220" s="19">
        <v>23323.285459099094</v>
      </c>
      <c r="I220" s="19">
        <v>19758.204512692704</v>
      </c>
      <c r="J220" s="19">
        <v>2122.3806798959586</v>
      </c>
      <c r="K220" s="19">
        <v>712.79293047645876</v>
      </c>
      <c r="L220" s="19">
        <v>6900.8200386699964</v>
      </c>
      <c r="M220" s="15"/>
      <c r="N220" s="15"/>
    </row>
    <row r="221" spans="1:14" x14ac:dyDescent="0.35">
      <c r="A221" s="16" t="s">
        <v>32</v>
      </c>
      <c r="B221" s="19">
        <v>153936.55993719358</v>
      </c>
      <c r="C221" s="19">
        <v>18.237608377100866</v>
      </c>
      <c r="D221" s="19">
        <v>10652.076608967258</v>
      </c>
      <c r="E221" s="19">
        <v>13293.370873288104</v>
      </c>
      <c r="F221" s="19">
        <v>4161.5773812631751</v>
      </c>
      <c r="G221" s="19">
        <v>19651.810741545836</v>
      </c>
      <c r="H221" s="19">
        <v>39396.261431192557</v>
      </c>
      <c r="I221" s="19">
        <v>33818.386723291427</v>
      </c>
      <c r="J221" s="19">
        <v>10882.544861686709</v>
      </c>
      <c r="K221" s="19">
        <v>5743.1803107363548</v>
      </c>
      <c r="L221" s="19">
        <v>16337.351005221806</v>
      </c>
      <c r="M221" s="15"/>
      <c r="N221" s="15"/>
    </row>
    <row r="222" spans="1:14" x14ac:dyDescent="0.35">
      <c r="A222" s="16" t="s">
        <v>33</v>
      </c>
      <c r="B222" s="19">
        <v>604.93505673377592</v>
      </c>
      <c r="C222" s="19">
        <v>7.1669580395919003E-2</v>
      </c>
      <c r="D222" s="19">
        <v>218.44529699803198</v>
      </c>
      <c r="E222" s="19">
        <v>48.382632218495992</v>
      </c>
      <c r="F222" s="19">
        <v>24.191316109247996</v>
      </c>
      <c r="G222" s="19">
        <v>24.191316109247996</v>
      </c>
      <c r="H222" s="19">
        <v>71.279198300719997</v>
      </c>
      <c r="I222" s="19">
        <v>170.06266477953599</v>
      </c>
      <c r="J222" s="20">
        <v>0</v>
      </c>
      <c r="K222" s="19">
        <v>24.191316109247996</v>
      </c>
      <c r="L222" s="19">
        <v>24.191316109247996</v>
      </c>
      <c r="M222" s="15"/>
      <c r="N222" s="15"/>
    </row>
    <row r="223" spans="1:14" x14ac:dyDescent="0.35">
      <c r="A223" s="16" t="s">
        <v>34</v>
      </c>
      <c r="B223" s="19">
        <v>1473.6393549516679</v>
      </c>
      <c r="C223" s="19">
        <v>0.17458917787728515</v>
      </c>
      <c r="D223" s="20">
        <v>0</v>
      </c>
      <c r="E223" s="19">
        <v>81.907593296746654</v>
      </c>
      <c r="F223" s="19">
        <v>5.507300828</v>
      </c>
      <c r="G223" s="19">
        <v>110.31146020697066</v>
      </c>
      <c r="H223" s="19">
        <v>110.31146020697066</v>
      </c>
      <c r="I223" s="19">
        <v>1157.4588030264899</v>
      </c>
      <c r="J223" s="20">
        <v>0</v>
      </c>
      <c r="K223" s="20">
        <v>0</v>
      </c>
      <c r="L223" s="19">
        <v>8.1427373864899995</v>
      </c>
      <c r="M223" s="15"/>
      <c r="N223" s="15"/>
    </row>
    <row r="224" spans="1:14" x14ac:dyDescent="0.35">
      <c r="A224" s="16" t="s">
        <v>12</v>
      </c>
      <c r="B224" s="19">
        <v>47229.788585773073</v>
      </c>
      <c r="C224" s="19">
        <v>5.5955413601033683</v>
      </c>
      <c r="D224" s="19">
        <v>3033.9069559384579</v>
      </c>
      <c r="E224" s="19">
        <v>2994.2502053229191</v>
      </c>
      <c r="F224" s="19">
        <v>1272.7759002171435</v>
      </c>
      <c r="G224" s="19">
        <v>6801.5899205913056</v>
      </c>
      <c r="H224" s="19">
        <v>13078.521739380129</v>
      </c>
      <c r="I224" s="19">
        <v>6532.1949343200195</v>
      </c>
      <c r="J224" s="19">
        <v>3206.7646909108148</v>
      </c>
      <c r="K224" s="19">
        <v>2693.5278664922221</v>
      </c>
      <c r="L224" s="19">
        <v>7616.2563726000335</v>
      </c>
      <c r="M224" s="15"/>
      <c r="N224" s="15"/>
    </row>
    <row r="225" spans="1:14" x14ac:dyDescent="0.35">
      <c r="A225" s="16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5"/>
      <c r="N225" s="15"/>
    </row>
    <row r="226" spans="1:14" x14ac:dyDescent="0.35">
      <c r="A226" s="13" t="s">
        <v>45</v>
      </c>
      <c r="B226" s="13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5"/>
      <c r="N226" s="15"/>
    </row>
    <row r="227" spans="1:14" x14ac:dyDescent="0.35">
      <c r="A227" s="16" t="s">
        <v>6</v>
      </c>
      <c r="B227" s="17">
        <v>3383422.0493835895</v>
      </c>
      <c r="C227" s="17">
        <v>100</v>
      </c>
      <c r="D227" s="17">
        <v>51329.348519812229</v>
      </c>
      <c r="E227" s="17">
        <v>98580.592145003655</v>
      </c>
      <c r="F227" s="17">
        <v>201605.62096888636</v>
      </c>
      <c r="G227" s="17">
        <v>554577.37398311635</v>
      </c>
      <c r="H227" s="17">
        <v>1414066.0781322587</v>
      </c>
      <c r="I227" s="17">
        <v>402857.4430485405</v>
      </c>
      <c r="J227" s="17">
        <v>108562.69387043462</v>
      </c>
      <c r="K227" s="17">
        <v>180306.0509904135</v>
      </c>
      <c r="L227" s="17">
        <v>371536.84772511886</v>
      </c>
      <c r="M227" s="18"/>
      <c r="N227" s="15"/>
    </row>
    <row r="228" spans="1:14" x14ac:dyDescent="0.35">
      <c r="A228" s="16" t="s">
        <v>19</v>
      </c>
      <c r="B228" s="19">
        <v>1376037.2582303404</v>
      </c>
      <c r="C228" s="19">
        <v>40.669985539670833</v>
      </c>
      <c r="D228" s="19">
        <v>28797.289578798329</v>
      </c>
      <c r="E228" s="19">
        <v>43498.927254418406</v>
      </c>
      <c r="F228" s="19">
        <v>94752.920815903519</v>
      </c>
      <c r="G228" s="19">
        <v>215583.41884441159</v>
      </c>
      <c r="H228" s="19">
        <v>544191.95148648438</v>
      </c>
      <c r="I228" s="19">
        <v>195501.72575164773</v>
      </c>
      <c r="J228" s="19">
        <v>50715.805270758348</v>
      </c>
      <c r="K228" s="19">
        <v>71177.206729152924</v>
      </c>
      <c r="L228" s="19">
        <v>131818.01249875972</v>
      </c>
      <c r="M228" s="15"/>
      <c r="N228" s="15"/>
    </row>
    <row r="229" spans="1:14" x14ac:dyDescent="0.35">
      <c r="A229" s="16" t="s">
        <v>20</v>
      </c>
      <c r="B229" s="19">
        <v>32167.685417091539</v>
      </c>
      <c r="C229" s="19">
        <v>0.95074409717676289</v>
      </c>
      <c r="D229" s="19">
        <v>937.33530066295327</v>
      </c>
      <c r="E229" s="19">
        <v>5107.5467459756956</v>
      </c>
      <c r="F229" s="19">
        <v>1860.5399496030427</v>
      </c>
      <c r="G229" s="19">
        <v>2111.8026578023041</v>
      </c>
      <c r="H229" s="19">
        <v>10416.403753768249</v>
      </c>
      <c r="I229" s="19">
        <v>3442.4683971350182</v>
      </c>
      <c r="J229" s="19">
        <v>629.04360065148603</v>
      </c>
      <c r="K229" s="19">
        <v>1397.0330653547173</v>
      </c>
      <c r="L229" s="19">
        <v>6265.5119461380555</v>
      </c>
      <c r="M229" s="15"/>
      <c r="N229" s="15"/>
    </row>
    <row r="230" spans="1:14" x14ac:dyDescent="0.35">
      <c r="A230" s="16" t="s">
        <v>21</v>
      </c>
      <c r="B230" s="19">
        <v>3944.6689465844829</v>
      </c>
      <c r="C230" s="19">
        <v>0.11658814327651333</v>
      </c>
      <c r="D230" s="19">
        <v>8.6624185470825008</v>
      </c>
      <c r="E230" s="19">
        <v>100.69484418841199</v>
      </c>
      <c r="F230" s="19">
        <v>145.26976518386397</v>
      </c>
      <c r="G230" s="19">
        <v>626.62912744571724</v>
      </c>
      <c r="H230" s="19">
        <v>1907.234253201229</v>
      </c>
      <c r="I230" s="19">
        <v>633.67664010270801</v>
      </c>
      <c r="J230" s="19">
        <v>62.526727796199992</v>
      </c>
      <c r="K230" s="19">
        <v>158.35748112027201</v>
      </c>
      <c r="L230" s="19">
        <v>301.61768899899596</v>
      </c>
      <c r="M230" s="15"/>
      <c r="N230" s="15"/>
    </row>
    <row r="231" spans="1:14" x14ac:dyDescent="0.35">
      <c r="A231" s="16" t="s">
        <v>22</v>
      </c>
      <c r="B231" s="19">
        <v>7029.3500411709274</v>
      </c>
      <c r="C231" s="19">
        <v>0.20775859288531778</v>
      </c>
      <c r="D231" s="19">
        <v>333.99982463099991</v>
      </c>
      <c r="E231" s="19">
        <v>969.22734840866121</v>
      </c>
      <c r="F231" s="19">
        <v>97.416970265659998</v>
      </c>
      <c r="G231" s="19">
        <v>981.40556040214722</v>
      </c>
      <c r="H231" s="19">
        <v>2977.5486042055704</v>
      </c>
      <c r="I231" s="19">
        <v>401.75778552966034</v>
      </c>
      <c r="J231" s="19">
        <v>774.63157062034986</v>
      </c>
      <c r="K231" s="19">
        <v>193.05344847505211</v>
      </c>
      <c r="L231" s="19">
        <v>300.30892863282804</v>
      </c>
      <c r="M231" s="15"/>
      <c r="N231" s="15"/>
    </row>
    <row r="232" spans="1:14" x14ac:dyDescent="0.35">
      <c r="A232" s="16" t="s">
        <v>23</v>
      </c>
      <c r="B232" s="19">
        <v>4788.1844249066189</v>
      </c>
      <c r="C232" s="19">
        <v>0.14151898152283299</v>
      </c>
      <c r="D232" s="19">
        <v>167.749436386056</v>
      </c>
      <c r="E232" s="19">
        <v>246.62654890889303</v>
      </c>
      <c r="F232" s="19">
        <v>447.34577247715004</v>
      </c>
      <c r="G232" s="19">
        <v>469.89481847182321</v>
      </c>
      <c r="H232" s="19">
        <v>1538.0894029348096</v>
      </c>
      <c r="I232" s="19">
        <v>738.40941229047394</v>
      </c>
      <c r="J232" s="19">
        <v>153.58365031570401</v>
      </c>
      <c r="K232" s="19">
        <v>107.59400009447204</v>
      </c>
      <c r="L232" s="19">
        <v>918.8913830272395</v>
      </c>
      <c r="M232" s="15"/>
      <c r="N232" s="15"/>
    </row>
    <row r="233" spans="1:14" x14ac:dyDescent="0.35">
      <c r="A233" s="16" t="s">
        <v>24</v>
      </c>
      <c r="B233" s="19">
        <v>84238.078807070866</v>
      </c>
      <c r="C233" s="19">
        <v>2.4897301482804317</v>
      </c>
      <c r="D233" s="19">
        <v>1124.3745358179999</v>
      </c>
      <c r="E233" s="19">
        <v>7648.0428258510392</v>
      </c>
      <c r="F233" s="19">
        <v>9994.3230592776308</v>
      </c>
      <c r="G233" s="19">
        <v>10758.245200857245</v>
      </c>
      <c r="H233" s="19">
        <v>21840.322356160275</v>
      </c>
      <c r="I233" s="19">
        <v>12818.733506993318</v>
      </c>
      <c r="J233" s="19">
        <v>1945.8438820483748</v>
      </c>
      <c r="K233" s="19">
        <v>7643.0292467339659</v>
      </c>
      <c r="L233" s="19">
        <v>10465.164193330887</v>
      </c>
      <c r="M233" s="15"/>
      <c r="N233" s="15"/>
    </row>
    <row r="234" spans="1:14" x14ac:dyDescent="0.35">
      <c r="A234" s="16" t="s">
        <v>25</v>
      </c>
      <c r="B234" s="19">
        <v>156.82885686855764</v>
      </c>
      <c r="C234" s="19">
        <v>4.635214128758473E-3</v>
      </c>
      <c r="D234" s="20">
        <v>0</v>
      </c>
      <c r="E234" s="19">
        <v>43.908795392399995</v>
      </c>
      <c r="F234" s="19">
        <v>61.041639571200001</v>
      </c>
      <c r="G234" s="20">
        <v>0</v>
      </c>
      <c r="H234" s="19">
        <v>25.939210952478817</v>
      </c>
      <c r="I234" s="20">
        <v>0</v>
      </c>
      <c r="J234" s="20">
        <v>0</v>
      </c>
      <c r="K234" s="20">
        <v>0</v>
      </c>
      <c r="L234" s="19">
        <v>25.939210952478817</v>
      </c>
      <c r="M234" s="15"/>
      <c r="N234" s="15"/>
    </row>
    <row r="235" spans="1:14" x14ac:dyDescent="0.35">
      <c r="A235" s="16" t="s">
        <v>26</v>
      </c>
      <c r="B235" s="19">
        <v>1051.1852763978463</v>
      </c>
      <c r="C235" s="19">
        <v>3.1068700890843848E-2</v>
      </c>
      <c r="D235" s="19">
        <v>23.979120390138</v>
      </c>
      <c r="E235" s="19">
        <v>16.186666666160001</v>
      </c>
      <c r="F235" s="19">
        <v>2</v>
      </c>
      <c r="G235" s="19">
        <v>108.43789684364</v>
      </c>
      <c r="H235" s="19">
        <v>365.21032714263004</v>
      </c>
      <c r="I235" s="19">
        <v>234.16126776137801</v>
      </c>
      <c r="J235" s="19">
        <v>20.691428572240003</v>
      </c>
      <c r="K235" s="19">
        <v>1</v>
      </c>
      <c r="L235" s="19">
        <v>279.51856902166003</v>
      </c>
      <c r="M235" s="15"/>
      <c r="N235" s="15"/>
    </row>
    <row r="236" spans="1:14" x14ac:dyDescent="0.35">
      <c r="A236" s="16" t="s">
        <v>27</v>
      </c>
      <c r="B236" s="19">
        <v>269.63844309082685</v>
      </c>
      <c r="C236" s="19">
        <v>7.9694001858252074E-3</v>
      </c>
      <c r="D236" s="19">
        <v>23.979120390138</v>
      </c>
      <c r="E236" s="20">
        <v>0</v>
      </c>
      <c r="F236" s="20">
        <v>0</v>
      </c>
      <c r="G236" s="19">
        <v>36.060379619999999</v>
      </c>
      <c r="H236" s="19">
        <v>115.926065833563</v>
      </c>
      <c r="I236" s="19">
        <v>52.238540613577833</v>
      </c>
      <c r="J236" s="20">
        <v>0</v>
      </c>
      <c r="K236" s="20">
        <v>0</v>
      </c>
      <c r="L236" s="19">
        <v>41.434336633548</v>
      </c>
      <c r="M236" s="15"/>
      <c r="N236" s="15"/>
    </row>
    <row r="237" spans="1:14" x14ac:dyDescent="0.35">
      <c r="A237" s="16" t="s">
        <v>28</v>
      </c>
      <c r="B237" s="19">
        <v>566.30516025872066</v>
      </c>
      <c r="C237" s="19">
        <v>1.6737644668417682E-2</v>
      </c>
      <c r="D237" s="19">
        <v>3.0655436532000007</v>
      </c>
      <c r="E237" s="20">
        <v>0</v>
      </c>
      <c r="F237" s="20">
        <v>0</v>
      </c>
      <c r="G237" s="20">
        <v>0</v>
      </c>
      <c r="H237" s="19">
        <v>301.37717341402788</v>
      </c>
      <c r="I237" s="20">
        <v>0</v>
      </c>
      <c r="J237" s="20">
        <v>0</v>
      </c>
      <c r="K237" s="19">
        <v>70.213006960277951</v>
      </c>
      <c r="L237" s="19">
        <v>191.64943623121491</v>
      </c>
      <c r="M237" s="15"/>
      <c r="N237" s="15"/>
    </row>
    <row r="238" spans="1:14" x14ac:dyDescent="0.35">
      <c r="A238" s="16" t="s">
        <v>29</v>
      </c>
      <c r="B238" s="19">
        <v>302893.4087803216</v>
      </c>
      <c r="C238" s="19">
        <v>8.9522798030917947</v>
      </c>
      <c r="D238" s="19">
        <v>5595.1804871530649</v>
      </c>
      <c r="E238" s="19">
        <v>8665.2689187167925</v>
      </c>
      <c r="F238" s="19">
        <v>16899.103361861242</v>
      </c>
      <c r="G238" s="19">
        <v>38709.516357987966</v>
      </c>
      <c r="H238" s="19">
        <v>120586.20661547554</v>
      </c>
      <c r="I238" s="19">
        <v>39599.574716643627</v>
      </c>
      <c r="J238" s="19">
        <v>10254.068469195934</v>
      </c>
      <c r="K238" s="19">
        <v>23135.576668956113</v>
      </c>
      <c r="L238" s="19">
        <v>39448.913184331061</v>
      </c>
      <c r="M238" s="15"/>
      <c r="N238" s="15"/>
    </row>
    <row r="239" spans="1:14" x14ac:dyDescent="0.35">
      <c r="A239" s="16" t="s">
        <v>30</v>
      </c>
      <c r="B239" s="19">
        <v>1371947.6240898273</v>
      </c>
      <c r="C239" s="19">
        <v>40.549112823207388</v>
      </c>
      <c r="D239" s="19">
        <v>12072.17139414204</v>
      </c>
      <c r="E239" s="19">
        <v>22750.931205455381</v>
      </c>
      <c r="F239" s="19">
        <v>59683.157703821576</v>
      </c>
      <c r="G239" s="19">
        <v>258301.93324004274</v>
      </c>
      <c r="H239" s="19">
        <v>649090.3928871922</v>
      </c>
      <c r="I239" s="19">
        <v>115720.75326863422</v>
      </c>
      <c r="J239" s="19">
        <v>36707.785101010762</v>
      </c>
      <c r="K239" s="19">
        <v>59495.828176641277</v>
      </c>
      <c r="L239" s="19">
        <v>158124.67111288878</v>
      </c>
      <c r="M239" s="15"/>
      <c r="N239" s="15"/>
    </row>
    <row r="240" spans="1:14" x14ac:dyDescent="0.35">
      <c r="A240" s="16" t="s">
        <v>31</v>
      </c>
      <c r="B240" s="19">
        <v>17105.560144496689</v>
      </c>
      <c r="C240" s="19">
        <v>0.50556980166317333</v>
      </c>
      <c r="D240" s="19">
        <v>692.25302841468738</v>
      </c>
      <c r="E240" s="19">
        <v>704.69629032858643</v>
      </c>
      <c r="F240" s="19">
        <v>2126.9332043508393</v>
      </c>
      <c r="G240" s="19">
        <v>2257.5529731397532</v>
      </c>
      <c r="H240" s="19">
        <v>6402.3858446497579</v>
      </c>
      <c r="I240" s="19">
        <v>2164.6644028800715</v>
      </c>
      <c r="J240" s="19">
        <v>178.21353352319852</v>
      </c>
      <c r="K240" s="19">
        <v>1089.8403365674076</v>
      </c>
      <c r="L240" s="19">
        <v>1489.0205306423918</v>
      </c>
      <c r="M240" s="15"/>
      <c r="N240" s="15"/>
    </row>
    <row r="241" spans="1:14" x14ac:dyDescent="0.35">
      <c r="A241" s="16" t="s">
        <v>32</v>
      </c>
      <c r="B241" s="19">
        <v>1225.5711544517824</v>
      </c>
      <c r="C241" s="19">
        <v>3.622282814746873E-2</v>
      </c>
      <c r="D241" s="19">
        <v>40.088827568619998</v>
      </c>
      <c r="E241" s="19">
        <v>214.50307976175216</v>
      </c>
      <c r="F241" s="19">
        <v>122.81467341778</v>
      </c>
      <c r="G241" s="19">
        <v>186.01332729606003</v>
      </c>
      <c r="H241" s="19">
        <v>416.61011947724995</v>
      </c>
      <c r="I241" s="19">
        <v>92.91548436575998</v>
      </c>
      <c r="J241" s="19">
        <v>1</v>
      </c>
      <c r="K241" s="19">
        <v>37.5918221692</v>
      </c>
      <c r="L241" s="19">
        <v>114.03382039536</v>
      </c>
      <c r="M241" s="15"/>
      <c r="N241" s="15"/>
    </row>
    <row r="242" spans="1:14" x14ac:dyDescent="0.35">
      <c r="A242" s="16" t="s">
        <v>33</v>
      </c>
      <c r="B242" s="19">
        <v>490.02645770580801</v>
      </c>
      <c r="C242" s="19">
        <v>1.448316085175019E-2</v>
      </c>
      <c r="D242" s="20">
        <v>0</v>
      </c>
      <c r="E242" s="20">
        <v>0</v>
      </c>
      <c r="F242" s="19">
        <v>19.326978905499999</v>
      </c>
      <c r="G242" s="19">
        <v>38.653957810999998</v>
      </c>
      <c r="H242" s="19">
        <v>193.26978905499999</v>
      </c>
      <c r="I242" s="19">
        <v>200.121774123308</v>
      </c>
      <c r="J242" s="20">
        <v>0</v>
      </c>
      <c r="K242" s="20">
        <v>0</v>
      </c>
      <c r="L242" s="19">
        <v>38.653957810999998</v>
      </c>
      <c r="M242" s="15"/>
      <c r="N242" s="15"/>
    </row>
    <row r="243" spans="1:14" x14ac:dyDescent="0.35">
      <c r="A243" s="16" t="s">
        <v>34</v>
      </c>
      <c r="B243" s="19">
        <v>571.66647249982805</v>
      </c>
      <c r="C243" s="19">
        <v>1.6896102944176813E-2</v>
      </c>
      <c r="D243" s="20">
        <v>0</v>
      </c>
      <c r="E243" s="20">
        <v>0</v>
      </c>
      <c r="F243" s="19">
        <v>26.859474210910001</v>
      </c>
      <c r="G243" s="19">
        <v>53.718948421820002</v>
      </c>
      <c r="H243" s="19">
        <v>26.859474210910001</v>
      </c>
      <c r="I243" s="19">
        <v>437.36910144527798</v>
      </c>
      <c r="J243" s="20">
        <v>0</v>
      </c>
      <c r="K243" s="19">
        <v>26.859474210910001</v>
      </c>
      <c r="L243" s="20">
        <v>0</v>
      </c>
      <c r="M243" s="15"/>
      <c r="N243" s="15"/>
    </row>
    <row r="244" spans="1:14" x14ac:dyDescent="0.35">
      <c r="A244" s="16" t="s">
        <v>12</v>
      </c>
      <c r="B244" s="19">
        <v>178939.00868050542</v>
      </c>
      <c r="C244" s="19">
        <v>5.2886990174077013</v>
      </c>
      <c r="D244" s="19">
        <v>1509.219903256924</v>
      </c>
      <c r="E244" s="19">
        <v>8614.0316209314806</v>
      </c>
      <c r="F244" s="19">
        <v>15366.567600036411</v>
      </c>
      <c r="G244" s="19">
        <v>24354.09069256252</v>
      </c>
      <c r="H244" s="19">
        <v>53670.350768100834</v>
      </c>
      <c r="I244" s="19">
        <v>30818.872998374376</v>
      </c>
      <c r="J244" s="19">
        <v>7119.5006359420186</v>
      </c>
      <c r="K244" s="19">
        <v>15772.867533976925</v>
      </c>
      <c r="L244" s="19">
        <v>21713.50692732368</v>
      </c>
      <c r="M244" s="15"/>
      <c r="N244" s="15"/>
    </row>
    <row r="245" spans="1:14" x14ac:dyDescent="0.35">
      <c r="A245" s="16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5"/>
      <c r="N245" s="15"/>
    </row>
    <row r="246" spans="1:14" x14ac:dyDescent="0.35">
      <c r="A246" s="13" t="s">
        <v>46</v>
      </c>
      <c r="B246" s="13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5"/>
      <c r="N246" s="15"/>
    </row>
    <row r="247" spans="1:14" x14ac:dyDescent="0.35">
      <c r="A247" s="16" t="s">
        <v>6</v>
      </c>
      <c r="B247" s="17">
        <v>498923.24372195796</v>
      </c>
      <c r="C247" s="17">
        <v>100</v>
      </c>
      <c r="D247" s="17">
        <v>5913.3829687250745</v>
      </c>
      <c r="E247" s="17">
        <v>14422.349769761464</v>
      </c>
      <c r="F247" s="17">
        <v>31337.737193448647</v>
      </c>
      <c r="G247" s="17">
        <v>69169.649515647019</v>
      </c>
      <c r="H247" s="17">
        <v>204173.50439660539</v>
      </c>
      <c r="I247" s="17">
        <v>63334.433408377219</v>
      </c>
      <c r="J247" s="17">
        <v>17923.638497754841</v>
      </c>
      <c r="K247" s="17">
        <v>36724.006226520622</v>
      </c>
      <c r="L247" s="17">
        <v>55924.541745114773</v>
      </c>
      <c r="M247" s="18"/>
      <c r="N247" s="15"/>
    </row>
    <row r="248" spans="1:14" x14ac:dyDescent="0.35">
      <c r="A248" s="16" t="s">
        <v>19</v>
      </c>
      <c r="B248" s="19">
        <v>250274.40524398952</v>
      </c>
      <c r="C248" s="19">
        <v>50.16290749994873</v>
      </c>
      <c r="D248" s="19">
        <v>3640.6359055454818</v>
      </c>
      <c r="E248" s="19">
        <v>6684.7943642270293</v>
      </c>
      <c r="F248" s="19">
        <v>13875.593556174199</v>
      </c>
      <c r="G248" s="19">
        <v>33407.600060153694</v>
      </c>
      <c r="H248" s="19">
        <v>118544.69712602046</v>
      </c>
      <c r="I248" s="19">
        <v>27877.846661929056</v>
      </c>
      <c r="J248" s="19">
        <v>8779.3241128301415</v>
      </c>
      <c r="K248" s="19">
        <v>12182.872364758798</v>
      </c>
      <c r="L248" s="19">
        <v>25281.041092348241</v>
      </c>
      <c r="M248" s="15"/>
      <c r="N248" s="15"/>
    </row>
    <row r="249" spans="1:14" x14ac:dyDescent="0.35">
      <c r="A249" s="16" t="s">
        <v>20</v>
      </c>
      <c r="B249" s="19">
        <v>7383.2263368161293</v>
      </c>
      <c r="C249" s="19">
        <v>1.4798321043809066</v>
      </c>
      <c r="D249" s="19">
        <v>49.959285026694324</v>
      </c>
      <c r="E249" s="19">
        <v>989.42911516489312</v>
      </c>
      <c r="F249" s="19">
        <v>552.58961965740559</v>
      </c>
      <c r="G249" s="19">
        <v>425.32025959657273</v>
      </c>
      <c r="H249" s="19">
        <v>2542.5613010880666</v>
      </c>
      <c r="I249" s="19">
        <v>1199.675960172774</v>
      </c>
      <c r="J249" s="19">
        <v>102.04539113547</v>
      </c>
      <c r="K249" s="19">
        <v>756.17539097986742</v>
      </c>
      <c r="L249" s="19">
        <v>765.47001399438659</v>
      </c>
      <c r="M249" s="15"/>
      <c r="N249" s="15"/>
    </row>
    <row r="250" spans="1:14" x14ac:dyDescent="0.35">
      <c r="A250" s="16" t="s">
        <v>21</v>
      </c>
      <c r="B250" s="19">
        <v>3029.9215376888446</v>
      </c>
      <c r="C250" s="19">
        <v>0.60729211874068789</v>
      </c>
      <c r="D250" s="20">
        <v>0</v>
      </c>
      <c r="E250" s="19">
        <v>59.260507554863992</v>
      </c>
      <c r="F250" s="19">
        <v>94.484302304063988</v>
      </c>
      <c r="G250" s="19">
        <v>559.41942094970125</v>
      </c>
      <c r="H250" s="19">
        <v>1499.4741344192421</v>
      </c>
      <c r="I250" s="19">
        <v>440.53008284429995</v>
      </c>
      <c r="J250" s="19">
        <v>11.741264916399999</v>
      </c>
      <c r="K250" s="19">
        <v>158.35748112027201</v>
      </c>
      <c r="L250" s="19">
        <v>206.65434357999999</v>
      </c>
      <c r="M250" s="15"/>
      <c r="N250" s="15"/>
    </row>
    <row r="251" spans="1:14" x14ac:dyDescent="0.35">
      <c r="A251" s="16" t="s">
        <v>22</v>
      </c>
      <c r="B251" s="19">
        <v>5932.7907678594484</v>
      </c>
      <c r="C251" s="19">
        <v>1.1891189361315262</v>
      </c>
      <c r="D251" s="19">
        <v>271.58620889481597</v>
      </c>
      <c r="E251" s="19">
        <v>191.6299339333261</v>
      </c>
      <c r="F251" s="19">
        <v>78.284164999819993</v>
      </c>
      <c r="G251" s="19">
        <v>943.13994987046726</v>
      </c>
      <c r="H251" s="19">
        <v>2927.3782710521309</v>
      </c>
      <c r="I251" s="19">
        <v>354.73258704258035</v>
      </c>
      <c r="J251" s="19">
        <v>755.49876535450971</v>
      </c>
      <c r="K251" s="19">
        <v>110.23195807897213</v>
      </c>
      <c r="L251" s="19">
        <v>300.30892863282804</v>
      </c>
      <c r="M251" s="15"/>
      <c r="N251" s="15"/>
    </row>
    <row r="252" spans="1:14" x14ac:dyDescent="0.35">
      <c r="A252" s="16" t="s">
        <v>23</v>
      </c>
      <c r="B252" s="19">
        <v>3322.8461280960632</v>
      </c>
      <c r="C252" s="19">
        <v>0.66600347245954983</v>
      </c>
      <c r="D252" s="19">
        <v>79.555407345199995</v>
      </c>
      <c r="E252" s="19">
        <v>105.64659818812399</v>
      </c>
      <c r="F252" s="19">
        <v>159.30210193539199</v>
      </c>
      <c r="G252" s="19">
        <v>368.19122421108727</v>
      </c>
      <c r="H252" s="19">
        <v>1242.7433262477996</v>
      </c>
      <c r="I252" s="19">
        <v>375.50872068604787</v>
      </c>
      <c r="J252" s="19">
        <v>96.038485276927986</v>
      </c>
      <c r="K252" s="19">
        <v>69.181640321536008</v>
      </c>
      <c r="L252" s="19">
        <v>826.67862388395156</v>
      </c>
      <c r="M252" s="15"/>
      <c r="N252" s="15"/>
    </row>
    <row r="253" spans="1:14" x14ac:dyDescent="0.35">
      <c r="A253" s="16" t="s">
        <v>24</v>
      </c>
      <c r="B253" s="19">
        <v>17446.726559705578</v>
      </c>
      <c r="C253" s="19">
        <v>3.4968758780515667</v>
      </c>
      <c r="D253" s="19">
        <v>117.09492906669999</v>
      </c>
      <c r="E253" s="19">
        <v>1322.2014954017268</v>
      </c>
      <c r="F253" s="19">
        <v>1823.9527288509357</v>
      </c>
      <c r="G253" s="19">
        <v>2343.3410810590467</v>
      </c>
      <c r="H253" s="19">
        <v>5826.0931902625998</v>
      </c>
      <c r="I253" s="19">
        <v>2022.3158430382452</v>
      </c>
      <c r="J253" s="19">
        <v>281.77203887001735</v>
      </c>
      <c r="K253" s="19">
        <v>1903.6788158492773</v>
      </c>
      <c r="L253" s="19">
        <v>1806.2764373070247</v>
      </c>
      <c r="M253" s="15"/>
      <c r="N253" s="15"/>
    </row>
    <row r="254" spans="1:14" x14ac:dyDescent="0.35">
      <c r="A254" s="16" t="s">
        <v>25</v>
      </c>
      <c r="B254" s="20">
        <v>0</v>
      </c>
      <c r="C254" s="20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15"/>
      <c r="N254" s="15"/>
    </row>
    <row r="255" spans="1:14" x14ac:dyDescent="0.35">
      <c r="A255" s="16" t="s">
        <v>26</v>
      </c>
      <c r="B255" s="19">
        <v>113.44761904904</v>
      </c>
      <c r="C255" s="19">
        <v>2.2738491436623178E-2</v>
      </c>
      <c r="D255" s="20">
        <v>0</v>
      </c>
      <c r="E255" s="19">
        <v>16.186666666160001</v>
      </c>
      <c r="F255" s="19">
        <v>2</v>
      </c>
      <c r="G255" s="19">
        <v>1</v>
      </c>
      <c r="H255" s="19">
        <v>48.8780952384</v>
      </c>
      <c r="I255" s="19">
        <v>2</v>
      </c>
      <c r="J255" s="19">
        <v>20.691428572240003</v>
      </c>
      <c r="K255" s="19">
        <v>1</v>
      </c>
      <c r="L255" s="19">
        <v>21.691428572240003</v>
      </c>
      <c r="M255" s="15"/>
      <c r="N255" s="15"/>
    </row>
    <row r="256" spans="1:14" x14ac:dyDescent="0.35">
      <c r="A256" s="16" t="s">
        <v>27</v>
      </c>
      <c r="B256" s="20">
        <v>0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15"/>
      <c r="N256" s="15"/>
    </row>
    <row r="257" spans="1:14" x14ac:dyDescent="0.35">
      <c r="A257" s="16" t="s">
        <v>28</v>
      </c>
      <c r="B257" s="19">
        <v>280.85202784111181</v>
      </c>
      <c r="C257" s="19">
        <v>5.6291630300877749E-2</v>
      </c>
      <c r="D257" s="20">
        <v>0</v>
      </c>
      <c r="E257" s="20">
        <v>0</v>
      </c>
      <c r="F257" s="20">
        <v>0</v>
      </c>
      <c r="G257" s="20">
        <v>0</v>
      </c>
      <c r="H257" s="19">
        <v>140.4260139205559</v>
      </c>
      <c r="I257" s="20">
        <v>0</v>
      </c>
      <c r="J257" s="20">
        <v>0</v>
      </c>
      <c r="K257" s="19">
        <v>70.213006960277951</v>
      </c>
      <c r="L257" s="19">
        <v>70.213006960277951</v>
      </c>
      <c r="M257" s="15"/>
      <c r="N257" s="15"/>
    </row>
    <row r="258" spans="1:14" x14ac:dyDescent="0.35">
      <c r="A258" s="16" t="s">
        <v>29</v>
      </c>
      <c r="B258" s="19">
        <v>35134.298691416276</v>
      </c>
      <c r="C258" s="19">
        <v>7.0420248271688193</v>
      </c>
      <c r="D258" s="19">
        <v>526.84103801397134</v>
      </c>
      <c r="E258" s="19">
        <v>1153.4605932020547</v>
      </c>
      <c r="F258" s="19">
        <v>1820.6610573442833</v>
      </c>
      <c r="G258" s="19">
        <v>4186.5705677938404</v>
      </c>
      <c r="H258" s="19">
        <v>12556.622669138364</v>
      </c>
      <c r="I258" s="19">
        <v>5525.181890222635</v>
      </c>
      <c r="J258" s="19">
        <v>795.856113819406</v>
      </c>
      <c r="K258" s="19">
        <v>3876.887316472244</v>
      </c>
      <c r="L258" s="19">
        <v>4692.2174454095048</v>
      </c>
      <c r="M258" s="15"/>
      <c r="N258" s="15"/>
    </row>
    <row r="259" spans="1:14" x14ac:dyDescent="0.35">
      <c r="A259" s="16" t="s">
        <v>30</v>
      </c>
      <c r="B259" s="19">
        <v>145009.89942502195</v>
      </c>
      <c r="C259" s="19">
        <v>29.064570803166205</v>
      </c>
      <c r="D259" s="19">
        <v>1043.2491179076867</v>
      </c>
      <c r="E259" s="19">
        <v>2881.4135864669915</v>
      </c>
      <c r="F259" s="19">
        <v>9795.0347679930237</v>
      </c>
      <c r="G259" s="19">
        <v>22128.620905479347</v>
      </c>
      <c r="H259" s="19">
        <v>49151.242792999408</v>
      </c>
      <c r="I259" s="19">
        <v>21437.972397023739</v>
      </c>
      <c r="J259" s="19">
        <v>5443.4693822608524</v>
      </c>
      <c r="K259" s="19">
        <v>15093.890601324118</v>
      </c>
      <c r="L259" s="19">
        <v>18035.005873566264</v>
      </c>
      <c r="M259" s="15"/>
      <c r="N259" s="15"/>
    </row>
    <row r="260" spans="1:14" x14ac:dyDescent="0.35">
      <c r="A260" s="16" t="s">
        <v>31</v>
      </c>
      <c r="B260" s="19">
        <v>1343.1986793409867</v>
      </c>
      <c r="C260" s="19">
        <v>0.26921950344921797</v>
      </c>
      <c r="D260" s="19">
        <v>2</v>
      </c>
      <c r="E260" s="19">
        <v>40.725714285020004</v>
      </c>
      <c r="F260" s="19">
        <v>370.0715208147401</v>
      </c>
      <c r="G260" s="19">
        <v>34.491935757</v>
      </c>
      <c r="H260" s="19">
        <v>416.50762543975134</v>
      </c>
      <c r="I260" s="19">
        <v>214.42600846052534</v>
      </c>
      <c r="J260" s="19">
        <v>4</v>
      </c>
      <c r="K260" s="19">
        <v>210.70660135095</v>
      </c>
      <c r="L260" s="19">
        <v>50.269273233000007</v>
      </c>
      <c r="M260" s="15"/>
      <c r="N260" s="15"/>
    </row>
    <row r="261" spans="1:14" x14ac:dyDescent="0.35">
      <c r="A261" s="16" t="s">
        <v>32</v>
      </c>
      <c r="B261" s="19">
        <v>306.60761905812001</v>
      </c>
      <c r="C261" s="19">
        <v>6.1453865482560592E-2</v>
      </c>
      <c r="D261" s="19">
        <v>12.345714286120002</v>
      </c>
      <c r="E261" s="19">
        <v>43.568571430280002</v>
      </c>
      <c r="F261" s="19">
        <v>42.840000001680004</v>
      </c>
      <c r="G261" s="19">
        <v>13.074285714719998</v>
      </c>
      <c r="H261" s="19">
        <v>106.55619047916001</v>
      </c>
      <c r="I261" s="19">
        <v>32.037142858359999</v>
      </c>
      <c r="J261" s="19">
        <v>1</v>
      </c>
      <c r="K261" s="19">
        <v>1</v>
      </c>
      <c r="L261" s="19">
        <v>54.185714287799989</v>
      </c>
      <c r="M261" s="15"/>
      <c r="N261" s="15"/>
    </row>
    <row r="262" spans="1:14" x14ac:dyDescent="0.35">
      <c r="A262" s="16" t="s">
        <v>33</v>
      </c>
      <c r="B262" s="19">
        <v>444.5205148265</v>
      </c>
      <c r="C262" s="19">
        <v>8.9095972260258977E-2</v>
      </c>
      <c r="D262" s="20">
        <v>0</v>
      </c>
      <c r="E262" s="20">
        <v>0</v>
      </c>
      <c r="F262" s="19">
        <v>19.326978905499999</v>
      </c>
      <c r="G262" s="19">
        <v>38.653957810999998</v>
      </c>
      <c r="H262" s="19">
        <v>193.26978905499999</v>
      </c>
      <c r="I262" s="19">
        <v>154.61583124399999</v>
      </c>
      <c r="J262" s="20">
        <v>0</v>
      </c>
      <c r="K262" s="20">
        <v>0</v>
      </c>
      <c r="L262" s="19">
        <v>38.653957810999998</v>
      </c>
      <c r="M262" s="15"/>
      <c r="N262" s="15"/>
    </row>
    <row r="263" spans="1:14" x14ac:dyDescent="0.35">
      <c r="A263" s="16" t="s">
        <v>34</v>
      </c>
      <c r="B263" s="20">
        <v>0</v>
      </c>
      <c r="C263" s="20"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15"/>
      <c r="N263" s="15"/>
    </row>
    <row r="264" spans="1:14" x14ac:dyDescent="0.35">
      <c r="A264" s="16" t="s">
        <v>12</v>
      </c>
      <c r="B264" s="19">
        <v>28900.502571248406</v>
      </c>
      <c r="C264" s="19">
        <v>5.7925748970224769</v>
      </c>
      <c r="D264" s="19">
        <v>170.11536263840401</v>
      </c>
      <c r="E264" s="19">
        <v>934.0326232409966</v>
      </c>
      <c r="F264" s="19">
        <v>2703.5963944675923</v>
      </c>
      <c r="G264" s="19">
        <v>4720.2258672505459</v>
      </c>
      <c r="H264" s="19">
        <v>8977.0538712444941</v>
      </c>
      <c r="I264" s="19">
        <v>3697.5902828549529</v>
      </c>
      <c r="J264" s="19">
        <v>1632.2015147188754</v>
      </c>
      <c r="K264" s="19">
        <v>2289.81104930431</v>
      </c>
      <c r="L264" s="19">
        <v>3775.8756055282447</v>
      </c>
      <c r="M264" s="15"/>
      <c r="N264" s="15"/>
    </row>
    <row r="265" spans="1:14" x14ac:dyDescent="0.35">
      <c r="A265" s="16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5"/>
      <c r="N265" s="15"/>
    </row>
    <row r="266" spans="1:14" x14ac:dyDescent="0.35">
      <c r="A266" s="13" t="s">
        <v>47</v>
      </c>
      <c r="B266" s="13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5"/>
      <c r="N266" s="15"/>
    </row>
    <row r="267" spans="1:14" x14ac:dyDescent="0.35">
      <c r="A267" s="16" t="s">
        <v>6</v>
      </c>
      <c r="B267" s="17">
        <v>1365937.1422433553</v>
      </c>
      <c r="C267" s="17">
        <v>100</v>
      </c>
      <c r="D267" s="17">
        <v>13272.062985079114</v>
      </c>
      <c r="E267" s="17">
        <v>27435.677038715909</v>
      </c>
      <c r="F267" s="17">
        <v>54297.973312065449</v>
      </c>
      <c r="G267" s="17">
        <v>296478.31794760784</v>
      </c>
      <c r="H267" s="17">
        <v>682617.48486914963</v>
      </c>
      <c r="I267" s="17">
        <v>97416.155846157402</v>
      </c>
      <c r="J267" s="17">
        <v>27867.83065763189</v>
      </c>
      <c r="K267" s="17">
        <v>37515.432936562254</v>
      </c>
      <c r="L267" s="17">
        <v>129036.20665038042</v>
      </c>
      <c r="M267" s="18"/>
      <c r="N267" s="15"/>
    </row>
    <row r="268" spans="1:14" x14ac:dyDescent="0.35">
      <c r="A268" s="16" t="s">
        <v>19</v>
      </c>
      <c r="B268" s="19">
        <v>414044.73036287742</v>
      </c>
      <c r="C268" s="19">
        <v>30.312136448890207</v>
      </c>
      <c r="D268" s="19">
        <v>4472.3479145269221</v>
      </c>
      <c r="E268" s="19">
        <v>9597.6301330729602</v>
      </c>
      <c r="F268" s="19">
        <v>23914.833413557903</v>
      </c>
      <c r="G268" s="19">
        <v>94730.99108035049</v>
      </c>
      <c r="H268" s="19">
        <v>181028.27546607167</v>
      </c>
      <c r="I268" s="19">
        <v>44639.876870423934</v>
      </c>
      <c r="J268" s="19">
        <v>10941.701214502344</v>
      </c>
      <c r="K268" s="19">
        <v>14959.443777634657</v>
      </c>
      <c r="L268" s="19">
        <v>29759.630492730328</v>
      </c>
      <c r="M268" s="15"/>
      <c r="N268" s="15"/>
    </row>
    <row r="269" spans="1:14" x14ac:dyDescent="0.35">
      <c r="A269" s="16" t="s">
        <v>20</v>
      </c>
      <c r="B269" s="19">
        <v>4689.8067457379721</v>
      </c>
      <c r="C269" s="19">
        <v>0.34333986540812844</v>
      </c>
      <c r="D269" s="19">
        <v>27.135235152882</v>
      </c>
      <c r="E269" s="19">
        <v>451.12977333967387</v>
      </c>
      <c r="F269" s="19">
        <v>1243.404698699127</v>
      </c>
      <c r="G269" s="19">
        <v>289.80442238976502</v>
      </c>
      <c r="H269" s="19">
        <v>1842.721013666757</v>
      </c>
      <c r="I269" s="19">
        <v>412.25803265547688</v>
      </c>
      <c r="J269" s="19">
        <v>189.81379832999994</v>
      </c>
      <c r="K269" s="19">
        <v>98.003116010788005</v>
      </c>
      <c r="L269" s="19">
        <v>135.53665549349998</v>
      </c>
      <c r="M269" s="15"/>
      <c r="N269" s="15"/>
    </row>
    <row r="270" spans="1:14" x14ac:dyDescent="0.35">
      <c r="A270" s="16" t="s">
        <v>21</v>
      </c>
      <c r="B270" s="19">
        <v>327.29452784195098</v>
      </c>
      <c r="C270" s="19">
        <v>2.3961170519487946E-2</v>
      </c>
      <c r="D270" s="20">
        <v>0</v>
      </c>
      <c r="E270" s="19">
        <v>41.434336633548</v>
      </c>
      <c r="F270" s="20">
        <v>0</v>
      </c>
      <c r="G270" s="20">
        <v>0</v>
      </c>
      <c r="H270" s="19">
        <v>144.01614110737498</v>
      </c>
      <c r="I270" s="19">
        <v>141.84405010102802</v>
      </c>
      <c r="J270" s="20">
        <v>0</v>
      </c>
      <c r="K270" s="20">
        <v>0</v>
      </c>
      <c r="L270" s="20">
        <v>0</v>
      </c>
      <c r="M270" s="15"/>
      <c r="N270" s="15"/>
    </row>
    <row r="271" spans="1:14" x14ac:dyDescent="0.35">
      <c r="A271" s="16" t="s">
        <v>22</v>
      </c>
      <c r="B271" s="19">
        <v>656.61671742563476</v>
      </c>
      <c r="C271" s="19">
        <v>4.8070785771828141E-2</v>
      </c>
      <c r="D271" s="20">
        <v>0</v>
      </c>
      <c r="E271" s="19">
        <v>524.30070991979517</v>
      </c>
      <c r="F271" s="19">
        <v>19.132805265840002</v>
      </c>
      <c r="G271" s="19">
        <v>38.265610531680004</v>
      </c>
      <c r="H271" s="19">
        <v>8.7595879554000007</v>
      </c>
      <c r="I271" s="19">
        <v>47.025198487080004</v>
      </c>
      <c r="J271" s="19">
        <v>19.132805265840002</v>
      </c>
      <c r="K271" s="20">
        <v>0</v>
      </c>
      <c r="L271" s="20">
        <v>0</v>
      </c>
      <c r="M271" s="15"/>
      <c r="N271" s="15"/>
    </row>
    <row r="272" spans="1:14" x14ac:dyDescent="0.35">
      <c r="A272" s="16" t="s">
        <v>23</v>
      </c>
      <c r="B272" s="19">
        <v>663.16971247654112</v>
      </c>
      <c r="C272" s="19">
        <v>4.8550529300885707E-2</v>
      </c>
      <c r="D272" s="19">
        <v>59.835560574718002</v>
      </c>
      <c r="E272" s="19">
        <v>64.155231174897011</v>
      </c>
      <c r="F272" s="19">
        <v>38.265610531680004</v>
      </c>
      <c r="G272" s="20">
        <v>0</v>
      </c>
      <c r="H272" s="19">
        <v>155.23012265333801</v>
      </c>
      <c r="I272" s="19">
        <v>265.98324037668004</v>
      </c>
      <c r="J272" s="19">
        <v>19.132805265840002</v>
      </c>
      <c r="K272" s="20">
        <v>0</v>
      </c>
      <c r="L272" s="19">
        <v>60.567141899388005</v>
      </c>
      <c r="M272" s="15"/>
      <c r="N272" s="15"/>
    </row>
    <row r="273" spans="1:14" x14ac:dyDescent="0.35">
      <c r="A273" s="16" t="s">
        <v>24</v>
      </c>
      <c r="B273" s="19">
        <v>9209.3875755960198</v>
      </c>
      <c r="C273" s="19">
        <v>0.67421752369006716</v>
      </c>
      <c r="D273" s="19">
        <v>315.1689222216325</v>
      </c>
      <c r="E273" s="19">
        <v>2488.1584359594681</v>
      </c>
      <c r="F273" s="19">
        <v>1008.743612582461</v>
      </c>
      <c r="G273" s="19">
        <v>942.22027805212144</v>
      </c>
      <c r="H273" s="19">
        <v>2321.3057890580099</v>
      </c>
      <c r="I273" s="19">
        <v>839.96572762454321</v>
      </c>
      <c r="J273" s="19">
        <v>225.3133982691453</v>
      </c>
      <c r="K273" s="19">
        <v>335.82880559404146</v>
      </c>
      <c r="L273" s="19">
        <v>732.68260623458855</v>
      </c>
      <c r="M273" s="15"/>
      <c r="N273" s="15"/>
    </row>
    <row r="274" spans="1:14" x14ac:dyDescent="0.35">
      <c r="A274" s="16" t="s">
        <v>25</v>
      </c>
      <c r="B274" s="19">
        <v>51.878421904957634</v>
      </c>
      <c r="C274" s="19">
        <v>3.7980094618230227E-3</v>
      </c>
      <c r="D274" s="20">
        <v>0</v>
      </c>
      <c r="E274" s="20">
        <v>0</v>
      </c>
      <c r="F274" s="20">
        <v>0</v>
      </c>
      <c r="G274" s="20">
        <v>0</v>
      </c>
      <c r="H274" s="19">
        <v>25.939210952478817</v>
      </c>
      <c r="I274" s="20">
        <v>0</v>
      </c>
      <c r="J274" s="20">
        <v>0</v>
      </c>
      <c r="K274" s="20">
        <v>0</v>
      </c>
      <c r="L274" s="19">
        <v>25.939210952478817</v>
      </c>
      <c r="M274" s="15"/>
      <c r="N274" s="15"/>
    </row>
    <row r="275" spans="1:14" x14ac:dyDescent="0.35">
      <c r="A275" s="16" t="s">
        <v>26</v>
      </c>
      <c r="B275" s="19">
        <v>92.211031947707994</v>
      </c>
      <c r="C275" s="19">
        <v>6.7507522195541609E-3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19">
        <v>92.211031947707994</v>
      </c>
      <c r="J275" s="20">
        <v>0</v>
      </c>
      <c r="K275" s="20">
        <v>0</v>
      </c>
      <c r="L275" s="20">
        <v>0</v>
      </c>
      <c r="M275" s="15"/>
      <c r="N275" s="15"/>
    </row>
    <row r="276" spans="1:14" x14ac:dyDescent="0.35">
      <c r="A276" s="16" t="s">
        <v>27</v>
      </c>
      <c r="B276" s="19">
        <v>245.65932270068888</v>
      </c>
      <c r="C276" s="19">
        <v>1.7984672581435834E-2</v>
      </c>
      <c r="D276" s="20">
        <v>0</v>
      </c>
      <c r="E276" s="20">
        <v>0</v>
      </c>
      <c r="F276" s="20">
        <v>0</v>
      </c>
      <c r="G276" s="19">
        <v>36.060379619999999</v>
      </c>
      <c r="H276" s="19">
        <v>115.926065833563</v>
      </c>
      <c r="I276" s="19">
        <v>52.238540613577833</v>
      </c>
      <c r="J276" s="20">
        <v>0</v>
      </c>
      <c r="K276" s="20">
        <v>0</v>
      </c>
      <c r="L276" s="19">
        <v>41.434336633548</v>
      </c>
      <c r="M276" s="15"/>
      <c r="N276" s="15"/>
    </row>
    <row r="277" spans="1:14" x14ac:dyDescent="0.35">
      <c r="A277" s="16" t="s">
        <v>28</v>
      </c>
      <c r="B277" s="20">
        <v>0</v>
      </c>
      <c r="C277" s="20"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15"/>
      <c r="N277" s="15"/>
    </row>
    <row r="278" spans="1:14" x14ac:dyDescent="0.35">
      <c r="A278" s="16" t="s">
        <v>29</v>
      </c>
      <c r="B278" s="19">
        <v>64257.846584027022</v>
      </c>
      <c r="C278" s="19">
        <v>4.7043048026714285</v>
      </c>
      <c r="D278" s="19">
        <v>406.7428159505115</v>
      </c>
      <c r="E278" s="19">
        <v>1703.8776341288085</v>
      </c>
      <c r="F278" s="19">
        <v>3419.8726853316243</v>
      </c>
      <c r="G278" s="19">
        <v>10121.6309655284</v>
      </c>
      <c r="H278" s="19">
        <v>28583.483877023609</v>
      </c>
      <c r="I278" s="19">
        <v>6336.7999486918152</v>
      </c>
      <c r="J278" s="19">
        <v>2041.0420458240144</v>
      </c>
      <c r="K278" s="19">
        <v>4417.6385736024722</v>
      </c>
      <c r="L278" s="19">
        <v>7226.7580379456367</v>
      </c>
      <c r="M278" s="15"/>
      <c r="N278" s="15"/>
    </row>
    <row r="279" spans="1:14" x14ac:dyDescent="0.35">
      <c r="A279" s="16" t="s">
        <v>30</v>
      </c>
      <c r="B279" s="19">
        <v>803365.11419814313</v>
      </c>
      <c r="C279" s="19">
        <v>58.814208161784919</v>
      </c>
      <c r="D279" s="19">
        <v>7182.9892045388751</v>
      </c>
      <c r="E279" s="19">
        <v>8699.5048681600983</v>
      </c>
      <c r="F279" s="19">
        <v>16923.768018497314</v>
      </c>
      <c r="G279" s="19">
        <v>181405.26532852612</v>
      </c>
      <c r="H279" s="19">
        <v>449031.17265259504</v>
      </c>
      <c r="I279" s="19">
        <v>33346.529029955018</v>
      </c>
      <c r="J279" s="19">
        <v>11901.826934721394</v>
      </c>
      <c r="K279" s="19">
        <v>11341.071817782482</v>
      </c>
      <c r="L279" s="19">
        <v>83532.986343367927</v>
      </c>
      <c r="M279" s="15"/>
      <c r="N279" s="15"/>
    </row>
    <row r="280" spans="1:14" x14ac:dyDescent="0.35">
      <c r="A280" s="16" t="s">
        <v>31</v>
      </c>
      <c r="B280" s="19">
        <v>3970.361277719343</v>
      </c>
      <c r="C280" s="19">
        <v>0.29066939868101072</v>
      </c>
      <c r="D280" s="19">
        <v>366.14895333470338</v>
      </c>
      <c r="E280" s="19">
        <v>144.99994291688</v>
      </c>
      <c r="F280" s="19">
        <v>302.83247661165746</v>
      </c>
      <c r="G280" s="19">
        <v>683.34205881277751</v>
      </c>
      <c r="H280" s="19">
        <v>1200.9855920700084</v>
      </c>
      <c r="I280" s="19">
        <v>700.09375433533455</v>
      </c>
      <c r="J280" s="19">
        <v>73.93457292768251</v>
      </c>
      <c r="K280" s="19">
        <v>228.03691215648252</v>
      </c>
      <c r="L280" s="19">
        <v>269.98701455381689</v>
      </c>
      <c r="M280" s="15"/>
      <c r="N280" s="15"/>
    </row>
    <row r="281" spans="1:14" x14ac:dyDescent="0.35">
      <c r="A281" s="16" t="s">
        <v>32</v>
      </c>
      <c r="B281" s="19">
        <v>496.55659199384024</v>
      </c>
      <c r="C281" s="19">
        <v>3.6352814242851431E-2</v>
      </c>
      <c r="D281" s="19">
        <v>27.743113282499998</v>
      </c>
      <c r="E281" s="19">
        <v>55.855595808590166</v>
      </c>
      <c r="F281" s="19">
        <v>67.831413746999999</v>
      </c>
      <c r="G281" s="19">
        <v>152.16207480786002</v>
      </c>
      <c r="H281" s="19">
        <v>192.96439434789002</v>
      </c>
      <c r="I281" s="20">
        <v>0</v>
      </c>
      <c r="J281" s="20">
        <v>0</v>
      </c>
      <c r="K281" s="20">
        <v>0</v>
      </c>
      <c r="L281" s="20">
        <v>0</v>
      </c>
      <c r="M281" s="15"/>
      <c r="N281" s="15"/>
    </row>
    <row r="282" spans="1:14" x14ac:dyDescent="0.35">
      <c r="A282" s="16" t="s">
        <v>33</v>
      </c>
      <c r="B282" s="19">
        <v>45.505942879308002</v>
      </c>
      <c r="C282" s="19">
        <v>3.3314814768541277E-3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19">
        <v>45.505942879308002</v>
      </c>
      <c r="J282" s="20">
        <v>0</v>
      </c>
      <c r="K282" s="20">
        <v>0</v>
      </c>
      <c r="L282" s="20">
        <v>0</v>
      </c>
      <c r="M282" s="15"/>
      <c r="N282" s="15"/>
    </row>
    <row r="283" spans="1:14" x14ac:dyDescent="0.35">
      <c r="A283" s="16" t="s">
        <v>34</v>
      </c>
      <c r="B283" s="20">
        <v>0</v>
      </c>
      <c r="C283" s="20"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15"/>
      <c r="N283" s="15"/>
    </row>
    <row r="284" spans="1:14" x14ac:dyDescent="0.35">
      <c r="A284" s="16" t="s">
        <v>12</v>
      </c>
      <c r="B284" s="19">
        <v>63821.003230083668</v>
      </c>
      <c r="C284" s="19">
        <v>4.6723235832995105</v>
      </c>
      <c r="D284" s="19">
        <v>413.95126549636871</v>
      </c>
      <c r="E284" s="19">
        <v>3664.6303776011973</v>
      </c>
      <c r="F284" s="19">
        <v>7359.2885772408508</v>
      </c>
      <c r="G284" s="19">
        <v>8078.5757489886073</v>
      </c>
      <c r="H284" s="19">
        <v>17966.704955814454</v>
      </c>
      <c r="I284" s="19">
        <v>10495.824478065917</v>
      </c>
      <c r="J284" s="19">
        <v>2455.9330825256297</v>
      </c>
      <c r="K284" s="19">
        <v>6135.4099337813295</v>
      </c>
      <c r="L284" s="19">
        <v>7250.6848105691843</v>
      </c>
      <c r="M284" s="15"/>
      <c r="N284" s="15"/>
    </row>
    <row r="285" spans="1:14" x14ac:dyDescent="0.35">
      <c r="A285" s="16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5"/>
      <c r="N285" s="15"/>
    </row>
    <row r="286" spans="1:14" x14ac:dyDescent="0.35">
      <c r="A286" s="13" t="s">
        <v>48</v>
      </c>
      <c r="B286" s="13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5"/>
      <c r="N286" s="15"/>
    </row>
    <row r="287" spans="1:14" x14ac:dyDescent="0.35">
      <c r="A287" s="16" t="s">
        <v>6</v>
      </c>
      <c r="B287" s="17">
        <v>975595.68044207664</v>
      </c>
      <c r="C287" s="17">
        <v>100</v>
      </c>
      <c r="D287" s="17">
        <v>24694.27679992099</v>
      </c>
      <c r="E287" s="17">
        <v>29323.635549997525</v>
      </c>
      <c r="F287" s="17">
        <v>63291.56118826336</v>
      </c>
      <c r="G287" s="17">
        <v>119971.14618819271</v>
      </c>
      <c r="H287" s="17">
        <v>352353.47570725711</v>
      </c>
      <c r="I287" s="17">
        <v>160705.86218970711</v>
      </c>
      <c r="J287" s="17">
        <v>39861.172025853273</v>
      </c>
      <c r="K287" s="17">
        <v>61283.847604001727</v>
      </c>
      <c r="L287" s="17">
        <v>124110.70318888521</v>
      </c>
      <c r="M287" s="18"/>
      <c r="N287" s="15"/>
    </row>
    <row r="288" spans="1:14" x14ac:dyDescent="0.35">
      <c r="A288" s="16" t="s">
        <v>19</v>
      </c>
      <c r="B288" s="19">
        <v>473002.03284286405</v>
      </c>
      <c r="C288" s="19">
        <v>48.483407863032994</v>
      </c>
      <c r="D288" s="19">
        <v>16561.161980968987</v>
      </c>
      <c r="E288" s="19">
        <v>12889.089150049338</v>
      </c>
      <c r="F288" s="19">
        <v>33440.727749246405</v>
      </c>
      <c r="G288" s="19">
        <v>56510.102068139269</v>
      </c>
      <c r="H288" s="19">
        <v>170438.37796348595</v>
      </c>
      <c r="I288" s="19">
        <v>83072.629503710166</v>
      </c>
      <c r="J288" s="19">
        <v>20571.706669628406</v>
      </c>
      <c r="K288" s="19">
        <v>28619.102641064135</v>
      </c>
      <c r="L288" s="19">
        <v>50899.135116574384</v>
      </c>
      <c r="M288" s="15"/>
      <c r="N288" s="15"/>
    </row>
    <row r="289" spans="1:14" x14ac:dyDescent="0.35">
      <c r="A289" s="16" t="s">
        <v>20</v>
      </c>
      <c r="B289" s="19">
        <v>17659.948600354543</v>
      </c>
      <c r="C289" s="19">
        <v>1.8101708478610934</v>
      </c>
      <c r="D289" s="19">
        <v>702.00387028897012</v>
      </c>
      <c r="E289" s="19">
        <v>3310.7546854651987</v>
      </c>
      <c r="F289" s="20">
        <v>0</v>
      </c>
      <c r="G289" s="19">
        <v>1050.437573017045</v>
      </c>
      <c r="H289" s="19">
        <v>5462.325960609659</v>
      </c>
      <c r="I289" s="19">
        <v>1433.0034158044759</v>
      </c>
      <c r="J289" s="19">
        <v>186.66529237192</v>
      </c>
      <c r="K289" s="19">
        <v>347.52164951314001</v>
      </c>
      <c r="L289" s="19">
        <v>5167.2361532841196</v>
      </c>
      <c r="M289" s="15"/>
      <c r="N289" s="15"/>
    </row>
    <row r="290" spans="1:14" x14ac:dyDescent="0.35">
      <c r="A290" s="16" t="s">
        <v>21</v>
      </c>
      <c r="B290" s="19">
        <v>318.61405506962257</v>
      </c>
      <c r="C290" s="19">
        <v>3.2658411825403667E-2</v>
      </c>
      <c r="D290" s="19">
        <v>8.6624185470825008</v>
      </c>
      <c r="E290" s="20">
        <v>0</v>
      </c>
      <c r="F290" s="19">
        <v>50.785462879800001</v>
      </c>
      <c r="G290" s="20">
        <v>0</v>
      </c>
      <c r="H290" s="19">
        <v>129.32456468257999</v>
      </c>
      <c r="I290" s="19">
        <v>51.302507157379999</v>
      </c>
      <c r="J290" s="19">
        <v>50.785462879800001</v>
      </c>
      <c r="K290" s="20">
        <v>0</v>
      </c>
      <c r="L290" s="19">
        <v>27.753638922980002</v>
      </c>
      <c r="M290" s="15"/>
      <c r="N290" s="15"/>
    </row>
    <row r="291" spans="1:14" x14ac:dyDescent="0.35">
      <c r="A291" s="16" t="s">
        <v>22</v>
      </c>
      <c r="B291" s="19">
        <v>269.29957509368398</v>
      </c>
      <c r="C291" s="19">
        <v>2.7603604699403234E-2</v>
      </c>
      <c r="D291" s="19">
        <v>62.413615736183999</v>
      </c>
      <c r="E291" s="19">
        <v>206.88595935749998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15"/>
      <c r="N291" s="15"/>
    </row>
    <row r="292" spans="1:14" x14ac:dyDescent="0.35">
      <c r="A292" s="16" t="s">
        <v>23</v>
      </c>
      <c r="B292" s="19">
        <v>374.06970642256204</v>
      </c>
      <c r="C292" s="19">
        <v>3.8342698099386611E-2</v>
      </c>
      <c r="D292" s="19">
        <v>28.358468466138003</v>
      </c>
      <c r="E292" s="19">
        <v>76.824719545872014</v>
      </c>
      <c r="F292" s="19">
        <v>38.412359772936007</v>
      </c>
      <c r="G292" s="19">
        <v>38.412359772936007</v>
      </c>
      <c r="H292" s="19">
        <v>76.824719545872014</v>
      </c>
      <c r="I292" s="19">
        <v>38.412359772936007</v>
      </c>
      <c r="J292" s="19">
        <v>38.412359772936007</v>
      </c>
      <c r="K292" s="19">
        <v>38.412359772936007</v>
      </c>
      <c r="L292" s="20">
        <v>0</v>
      </c>
      <c r="M292" s="15"/>
      <c r="N292" s="15"/>
    </row>
    <row r="293" spans="1:14" x14ac:dyDescent="0.35">
      <c r="A293" s="16" t="s">
        <v>24</v>
      </c>
      <c r="B293" s="19">
        <v>34223.733373756499</v>
      </c>
      <c r="C293" s="19">
        <v>3.5079832824032722</v>
      </c>
      <c r="D293" s="19">
        <v>165.74210106764997</v>
      </c>
      <c r="E293" s="19">
        <v>1806.7872890858862</v>
      </c>
      <c r="F293" s="19">
        <v>3156.9095050887936</v>
      </c>
      <c r="G293" s="19">
        <v>4805.9640839842896</v>
      </c>
      <c r="H293" s="19">
        <v>8321.7397890517714</v>
      </c>
      <c r="I293" s="19">
        <v>6551.090567998458</v>
      </c>
      <c r="J293" s="19">
        <v>1057.888955370146</v>
      </c>
      <c r="K293" s="19">
        <v>2895.378952160373</v>
      </c>
      <c r="L293" s="19">
        <v>5462.2321299490359</v>
      </c>
      <c r="M293" s="15"/>
      <c r="N293" s="15"/>
    </row>
    <row r="294" spans="1:14" x14ac:dyDescent="0.35">
      <c r="A294" s="16" t="s">
        <v>25</v>
      </c>
      <c r="B294" s="19">
        <v>43.908795392399995</v>
      </c>
      <c r="C294" s="19">
        <v>4.5007164620187098E-3</v>
      </c>
      <c r="D294" s="20">
        <v>0</v>
      </c>
      <c r="E294" s="19">
        <v>43.908795392399995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15"/>
      <c r="N294" s="15"/>
    </row>
    <row r="295" spans="1:14" x14ac:dyDescent="0.35">
      <c r="A295" s="16" t="s">
        <v>26</v>
      </c>
      <c r="B295" s="19">
        <v>589.43292840393815</v>
      </c>
      <c r="C295" s="19">
        <v>6.0417746841278083E-2</v>
      </c>
      <c r="D295" s="19">
        <v>23.979120390138</v>
      </c>
      <c r="E295" s="20">
        <v>0</v>
      </c>
      <c r="F295" s="20">
        <v>0</v>
      </c>
      <c r="G295" s="20">
        <v>0</v>
      </c>
      <c r="H295" s="19">
        <v>226.18152320552002</v>
      </c>
      <c r="I295" s="19">
        <v>113.09076160276001</v>
      </c>
      <c r="J295" s="20">
        <v>0</v>
      </c>
      <c r="K295" s="20">
        <v>0</v>
      </c>
      <c r="L295" s="19">
        <v>226.18152320552002</v>
      </c>
      <c r="M295" s="15"/>
      <c r="N295" s="15"/>
    </row>
    <row r="296" spans="1:14" x14ac:dyDescent="0.35">
      <c r="A296" s="16" t="s">
        <v>27</v>
      </c>
      <c r="B296" s="19">
        <v>23.979120390138</v>
      </c>
      <c r="C296" s="19">
        <v>2.4578953013888109E-3</v>
      </c>
      <c r="D296" s="19">
        <v>23.979120390138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15"/>
      <c r="N296" s="15"/>
    </row>
    <row r="297" spans="1:14" x14ac:dyDescent="0.35">
      <c r="A297" s="16" t="s">
        <v>28</v>
      </c>
      <c r="B297" s="19">
        <v>285.45313241760886</v>
      </c>
      <c r="C297" s="19">
        <v>2.9259368213711237E-2</v>
      </c>
      <c r="D297" s="19">
        <v>3.0655436532000007</v>
      </c>
      <c r="E297" s="20">
        <v>0</v>
      </c>
      <c r="F297" s="20">
        <v>0</v>
      </c>
      <c r="G297" s="20">
        <v>0</v>
      </c>
      <c r="H297" s="19">
        <v>160.95115949347195</v>
      </c>
      <c r="I297" s="20">
        <v>0</v>
      </c>
      <c r="J297" s="20">
        <v>0</v>
      </c>
      <c r="K297" s="20">
        <v>0</v>
      </c>
      <c r="L297" s="19">
        <v>121.43642927093693</v>
      </c>
      <c r="M297" s="15"/>
      <c r="N297" s="15"/>
    </row>
    <row r="298" spans="1:14" x14ac:dyDescent="0.35">
      <c r="A298" s="16" t="s">
        <v>29</v>
      </c>
      <c r="B298" s="19">
        <v>134930.69955205236</v>
      </c>
      <c r="C298" s="19">
        <v>13.830596245660962</v>
      </c>
      <c r="D298" s="19">
        <v>3361.1553188113276</v>
      </c>
      <c r="E298" s="19">
        <v>3514.2796999276948</v>
      </c>
      <c r="F298" s="19">
        <v>7070.6440588577652</v>
      </c>
      <c r="G298" s="19">
        <v>15927.030360593877</v>
      </c>
      <c r="H298" s="19">
        <v>51852.165371985509</v>
      </c>
      <c r="I298" s="19">
        <v>20579.927419593583</v>
      </c>
      <c r="J298" s="19">
        <v>4303.0538232823619</v>
      </c>
      <c r="K298" s="19">
        <v>9371.4723930560394</v>
      </c>
      <c r="L298" s="19">
        <v>18950.971105943856</v>
      </c>
      <c r="M298" s="15"/>
      <c r="N298" s="15"/>
    </row>
    <row r="299" spans="1:14" x14ac:dyDescent="0.35">
      <c r="A299" s="16" t="s">
        <v>30</v>
      </c>
      <c r="B299" s="19">
        <v>263142.06469955679</v>
      </c>
      <c r="C299" s="19">
        <v>26.972450778002411</v>
      </c>
      <c r="D299" s="19">
        <v>2724.740247940842</v>
      </c>
      <c r="E299" s="19">
        <v>6611.722393774553</v>
      </c>
      <c r="F299" s="19">
        <v>16574.825111966307</v>
      </c>
      <c r="G299" s="19">
        <v>34305.234032915083</v>
      </c>
      <c r="H299" s="19">
        <v>98799.403457071705</v>
      </c>
      <c r="I299" s="19">
        <v>37990.68127090919</v>
      </c>
      <c r="J299" s="19">
        <v>12626.873238827186</v>
      </c>
      <c r="K299" s="19">
        <v>17241.542865890446</v>
      </c>
      <c r="L299" s="19">
        <v>36267.042080261599</v>
      </c>
      <c r="M299" s="15"/>
      <c r="N299" s="15"/>
    </row>
    <row r="300" spans="1:14" x14ac:dyDescent="0.35">
      <c r="A300" s="16" t="s">
        <v>31</v>
      </c>
      <c r="B300" s="19">
        <v>4459.8405216099391</v>
      </c>
      <c r="C300" s="19">
        <v>0.4571402488773863</v>
      </c>
      <c r="D300" s="19">
        <v>208.406011460184</v>
      </c>
      <c r="E300" s="20">
        <v>0</v>
      </c>
      <c r="F300" s="19">
        <v>455.33490738702295</v>
      </c>
      <c r="G300" s="19">
        <v>848.00950991301272</v>
      </c>
      <c r="H300" s="19">
        <v>2044.1865595449483</v>
      </c>
      <c r="I300" s="19">
        <v>571.41242285616204</v>
      </c>
      <c r="J300" s="20">
        <v>0</v>
      </c>
      <c r="K300" s="19">
        <v>154.15677425200801</v>
      </c>
      <c r="L300" s="19">
        <v>178.33433619660181</v>
      </c>
      <c r="M300" s="15"/>
      <c r="N300" s="15"/>
    </row>
    <row r="301" spans="1:14" x14ac:dyDescent="0.35">
      <c r="A301" s="16" t="s">
        <v>32</v>
      </c>
      <c r="B301" s="19">
        <v>202.96298230297006</v>
      </c>
      <c r="C301" s="19">
        <v>2.0804005836823757E-2</v>
      </c>
      <c r="D301" s="20">
        <v>0</v>
      </c>
      <c r="E301" s="19">
        <v>41.840196940929999</v>
      </c>
      <c r="F301" s="20">
        <v>0</v>
      </c>
      <c r="G301" s="19">
        <v>20.776966773479998</v>
      </c>
      <c r="H301" s="19">
        <v>117.08953465020001</v>
      </c>
      <c r="I301" s="20">
        <v>0</v>
      </c>
      <c r="J301" s="20">
        <v>0</v>
      </c>
      <c r="K301" s="20">
        <v>0</v>
      </c>
      <c r="L301" s="19">
        <v>23.256283938359999</v>
      </c>
      <c r="M301" s="15"/>
      <c r="N301" s="15"/>
    </row>
    <row r="302" spans="1:14" x14ac:dyDescent="0.35">
      <c r="A302" s="16" t="s">
        <v>33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15"/>
      <c r="N302" s="15"/>
    </row>
    <row r="303" spans="1:14" x14ac:dyDescent="0.35">
      <c r="A303" s="16" t="s">
        <v>34</v>
      </c>
      <c r="B303" s="19">
        <v>410.509627234368</v>
      </c>
      <c r="C303" s="19">
        <v>4.2077843871587424E-2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19">
        <v>410.509627234368</v>
      </c>
      <c r="J303" s="20">
        <v>0</v>
      </c>
      <c r="K303" s="20">
        <v>0</v>
      </c>
      <c r="L303" s="20">
        <v>0</v>
      </c>
      <c r="M303" s="15"/>
      <c r="N303" s="15"/>
    </row>
    <row r="304" spans="1:14" x14ac:dyDescent="0.35">
      <c r="A304" s="16" t="s">
        <v>12</v>
      </c>
      <c r="B304" s="19">
        <v>45659.130929155079</v>
      </c>
      <c r="C304" s="19">
        <v>4.6801284430108714</v>
      </c>
      <c r="D304" s="19">
        <v>820.60898220015133</v>
      </c>
      <c r="E304" s="19">
        <v>821.542660458152</v>
      </c>
      <c r="F304" s="19">
        <v>2503.9220330643398</v>
      </c>
      <c r="G304" s="19">
        <v>6465.1792330837143</v>
      </c>
      <c r="H304" s="19">
        <v>14724.905103929976</v>
      </c>
      <c r="I304" s="19">
        <v>9893.8023330676297</v>
      </c>
      <c r="J304" s="19">
        <v>1025.7862237205084</v>
      </c>
      <c r="K304" s="19">
        <v>2616.2599682926493</v>
      </c>
      <c r="L304" s="19">
        <v>6787.1243913378275</v>
      </c>
      <c r="M304" s="15"/>
      <c r="N304" s="15"/>
    </row>
    <row r="305" spans="1:14" x14ac:dyDescent="0.35">
      <c r="A305" s="16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5"/>
      <c r="N305" s="15"/>
    </row>
    <row r="306" spans="1:14" x14ac:dyDescent="0.35">
      <c r="A306" s="13" t="s">
        <v>49</v>
      </c>
      <c r="B306" s="13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5"/>
      <c r="N306" s="15"/>
    </row>
    <row r="307" spans="1:14" x14ac:dyDescent="0.35">
      <c r="A307" s="16" t="s">
        <v>6</v>
      </c>
      <c r="B307" s="17">
        <v>542965.98297619948</v>
      </c>
      <c r="C307" s="17">
        <v>100</v>
      </c>
      <c r="D307" s="17">
        <v>7449.6257660870533</v>
      </c>
      <c r="E307" s="17">
        <v>27398.929786528748</v>
      </c>
      <c r="F307" s="17">
        <v>52678.349275108871</v>
      </c>
      <c r="G307" s="17">
        <v>68958.260331668745</v>
      </c>
      <c r="H307" s="17">
        <v>174921.61315924651</v>
      </c>
      <c r="I307" s="17">
        <v>81400.991604298775</v>
      </c>
      <c r="J307" s="17">
        <v>22910.052689194617</v>
      </c>
      <c r="K307" s="17">
        <v>44782.764223328915</v>
      </c>
      <c r="L307" s="17">
        <v>62465.3961407385</v>
      </c>
      <c r="M307" s="18"/>
      <c r="N307" s="15"/>
    </row>
    <row r="308" spans="1:14" x14ac:dyDescent="0.35">
      <c r="A308" s="16" t="s">
        <v>19</v>
      </c>
      <c r="B308" s="19">
        <v>238716.08978060939</v>
      </c>
      <c r="C308" s="19">
        <v>43.965201737338546</v>
      </c>
      <c r="D308" s="19">
        <v>4123.143777756939</v>
      </c>
      <c r="E308" s="19">
        <v>14327.413607069082</v>
      </c>
      <c r="F308" s="19">
        <v>23521.766096925025</v>
      </c>
      <c r="G308" s="19">
        <v>30934.725635768118</v>
      </c>
      <c r="H308" s="19">
        <v>74180.600930906308</v>
      </c>
      <c r="I308" s="19">
        <v>39911.372715584577</v>
      </c>
      <c r="J308" s="19">
        <v>10423.073273797452</v>
      </c>
      <c r="K308" s="19">
        <v>15415.787945695338</v>
      </c>
      <c r="L308" s="19">
        <v>25878.20579710677</v>
      </c>
      <c r="M308" s="15"/>
      <c r="N308" s="15"/>
    </row>
    <row r="309" spans="1:14" x14ac:dyDescent="0.35">
      <c r="A309" s="16" t="s">
        <v>20</v>
      </c>
      <c r="B309" s="19">
        <v>2434.7037341828927</v>
      </c>
      <c r="C309" s="19">
        <v>0.44840815272392781</v>
      </c>
      <c r="D309" s="19">
        <v>158.23691019440679</v>
      </c>
      <c r="E309" s="19">
        <v>356.23317200592993</v>
      </c>
      <c r="F309" s="19">
        <v>64.545631246509998</v>
      </c>
      <c r="G309" s="19">
        <v>346.24040279892125</v>
      </c>
      <c r="H309" s="19">
        <v>568.79547840376733</v>
      </c>
      <c r="I309" s="19">
        <v>397.53098850229071</v>
      </c>
      <c r="J309" s="19">
        <v>150.51911881409598</v>
      </c>
      <c r="K309" s="19">
        <v>195.33290885092202</v>
      </c>
      <c r="L309" s="19">
        <v>197.26912336604801</v>
      </c>
      <c r="M309" s="15"/>
      <c r="N309" s="15"/>
    </row>
    <row r="310" spans="1:14" x14ac:dyDescent="0.35">
      <c r="A310" s="16" t="s">
        <v>21</v>
      </c>
      <c r="B310" s="19">
        <v>268.83882598406399</v>
      </c>
      <c r="C310" s="19">
        <v>4.9513014518968189E-2</v>
      </c>
      <c r="D310" s="20">
        <v>0</v>
      </c>
      <c r="E310" s="20">
        <v>0</v>
      </c>
      <c r="F310" s="20">
        <v>0</v>
      </c>
      <c r="G310" s="19">
        <v>67.209706496015997</v>
      </c>
      <c r="H310" s="19">
        <v>134.41941299203199</v>
      </c>
      <c r="I310" s="20">
        <v>0</v>
      </c>
      <c r="J310" s="20">
        <v>0</v>
      </c>
      <c r="K310" s="20">
        <v>0</v>
      </c>
      <c r="L310" s="19">
        <v>67.209706496015997</v>
      </c>
      <c r="M310" s="15"/>
      <c r="N310" s="15"/>
    </row>
    <row r="311" spans="1:14" x14ac:dyDescent="0.35">
      <c r="A311" s="16" t="s">
        <v>22</v>
      </c>
      <c r="B311" s="19">
        <v>170.64298079215999</v>
      </c>
      <c r="C311" s="19">
        <v>3.1427932161938038E-2</v>
      </c>
      <c r="D311" s="20">
        <v>0</v>
      </c>
      <c r="E311" s="19">
        <v>46.410745198039997</v>
      </c>
      <c r="F311" s="20">
        <v>0</v>
      </c>
      <c r="G311" s="20">
        <v>0</v>
      </c>
      <c r="H311" s="19">
        <v>41.410745198039997</v>
      </c>
      <c r="I311" s="20">
        <v>0</v>
      </c>
      <c r="J311" s="20">
        <v>0</v>
      </c>
      <c r="K311" s="19">
        <v>82.821490396079994</v>
      </c>
      <c r="L311" s="20">
        <v>0</v>
      </c>
      <c r="M311" s="15"/>
      <c r="N311" s="15"/>
    </row>
    <row r="312" spans="1:14" x14ac:dyDescent="0.35">
      <c r="A312" s="16" t="s">
        <v>23</v>
      </c>
      <c r="B312" s="19">
        <v>428.09887791145195</v>
      </c>
      <c r="C312" s="19">
        <v>7.8844511688353297E-2</v>
      </c>
      <c r="D312" s="20">
        <v>0</v>
      </c>
      <c r="E312" s="20">
        <v>0</v>
      </c>
      <c r="F312" s="19">
        <v>211.36570023714202</v>
      </c>
      <c r="G312" s="19">
        <v>63.29123448779999</v>
      </c>
      <c r="H312" s="19">
        <v>63.29123448779999</v>
      </c>
      <c r="I312" s="19">
        <v>58.50509145481</v>
      </c>
      <c r="J312" s="20">
        <v>0</v>
      </c>
      <c r="K312" s="20">
        <v>0</v>
      </c>
      <c r="L312" s="19">
        <v>31.645617243899995</v>
      </c>
      <c r="M312" s="15"/>
      <c r="N312" s="15"/>
    </row>
    <row r="313" spans="1:14" x14ac:dyDescent="0.35">
      <c r="A313" s="16" t="s">
        <v>24</v>
      </c>
      <c r="B313" s="19">
        <v>23358.231298012764</v>
      </c>
      <c r="C313" s="19">
        <v>4.3019695580149548</v>
      </c>
      <c r="D313" s="19">
        <v>526.36858346201734</v>
      </c>
      <c r="E313" s="19">
        <v>2030.8956054039572</v>
      </c>
      <c r="F313" s="19">
        <v>4004.7172127554395</v>
      </c>
      <c r="G313" s="19">
        <v>2666.7197577617881</v>
      </c>
      <c r="H313" s="19">
        <v>5371.1835877878948</v>
      </c>
      <c r="I313" s="19">
        <v>3405.3613683320709</v>
      </c>
      <c r="J313" s="19">
        <v>380.86948953906608</v>
      </c>
      <c r="K313" s="19">
        <v>2508.142673130274</v>
      </c>
      <c r="L313" s="19">
        <v>2463.9730198402372</v>
      </c>
      <c r="M313" s="15"/>
      <c r="N313" s="15"/>
    </row>
    <row r="314" spans="1:14" x14ac:dyDescent="0.35">
      <c r="A314" s="16" t="s">
        <v>25</v>
      </c>
      <c r="B314" s="19">
        <v>61.041639571200001</v>
      </c>
      <c r="C314" s="19">
        <v>1.1242258536457102E-2</v>
      </c>
      <c r="D314" s="20">
        <v>0</v>
      </c>
      <c r="E314" s="20">
        <v>0</v>
      </c>
      <c r="F314" s="19">
        <v>61.041639571200001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15"/>
      <c r="N314" s="15"/>
    </row>
    <row r="315" spans="1:14" x14ac:dyDescent="0.35">
      <c r="A315" s="16" t="s">
        <v>26</v>
      </c>
      <c r="B315" s="19">
        <v>256.09369699716001</v>
      </c>
      <c r="C315" s="19">
        <v>4.7165698225405346E-2</v>
      </c>
      <c r="D315" s="20">
        <v>0</v>
      </c>
      <c r="E315" s="20">
        <v>0</v>
      </c>
      <c r="F315" s="20">
        <v>0</v>
      </c>
      <c r="G315" s="19">
        <v>107.43789684364</v>
      </c>
      <c r="H315" s="19">
        <v>90.150708698709991</v>
      </c>
      <c r="I315" s="19">
        <v>26.859474210910001</v>
      </c>
      <c r="J315" s="20">
        <v>0</v>
      </c>
      <c r="K315" s="20">
        <v>0</v>
      </c>
      <c r="L315" s="19">
        <v>31.645617243899995</v>
      </c>
      <c r="M315" s="15"/>
      <c r="N315" s="15"/>
    </row>
    <row r="316" spans="1:14" x14ac:dyDescent="0.35">
      <c r="A316" s="16" t="s">
        <v>27</v>
      </c>
      <c r="B316" s="20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15"/>
      <c r="N316" s="15"/>
    </row>
    <row r="317" spans="1:14" x14ac:dyDescent="0.35">
      <c r="A317" s="16" t="s">
        <v>28</v>
      </c>
      <c r="B317" s="20">
        <v>0</v>
      </c>
      <c r="C317" s="20"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15"/>
      <c r="N317" s="15"/>
    </row>
    <row r="318" spans="1:14" x14ac:dyDescent="0.35">
      <c r="A318" s="16" t="s">
        <v>29</v>
      </c>
      <c r="B318" s="19">
        <v>68570.56395282592</v>
      </c>
      <c r="C318" s="19">
        <v>12.628887647245419</v>
      </c>
      <c r="D318" s="19">
        <v>1300.441314377254</v>
      </c>
      <c r="E318" s="19">
        <v>2293.6509914582352</v>
      </c>
      <c r="F318" s="19">
        <v>4587.9255603275669</v>
      </c>
      <c r="G318" s="19">
        <v>8474.2844640718449</v>
      </c>
      <c r="H318" s="19">
        <v>27593.934697328063</v>
      </c>
      <c r="I318" s="19">
        <v>7157.6654581355933</v>
      </c>
      <c r="J318" s="19">
        <v>3114.1164862701517</v>
      </c>
      <c r="K318" s="19">
        <v>5469.5783858253553</v>
      </c>
      <c r="L318" s="19">
        <v>8578.9665950320668</v>
      </c>
      <c r="M318" s="15"/>
      <c r="N318" s="15"/>
    </row>
    <row r="319" spans="1:14" x14ac:dyDescent="0.35">
      <c r="A319" s="16" t="s">
        <v>30</v>
      </c>
      <c r="B319" s="19">
        <v>160430.54576710545</v>
      </c>
      <c r="C319" s="19">
        <v>29.54707123413619</v>
      </c>
      <c r="D319" s="19">
        <v>1121.1928237546358</v>
      </c>
      <c r="E319" s="19">
        <v>4558.2903570537374</v>
      </c>
      <c r="F319" s="19">
        <v>16389.529805364931</v>
      </c>
      <c r="G319" s="19">
        <v>20462.812973122178</v>
      </c>
      <c r="H319" s="19">
        <v>52108.573984526003</v>
      </c>
      <c r="I319" s="19">
        <v>22945.570570746273</v>
      </c>
      <c r="J319" s="19">
        <v>6735.6155452013327</v>
      </c>
      <c r="K319" s="19">
        <v>15819.322891644229</v>
      </c>
      <c r="L319" s="19">
        <v>20289.636815692982</v>
      </c>
      <c r="M319" s="15"/>
      <c r="N319" s="15"/>
    </row>
    <row r="320" spans="1:14" x14ac:dyDescent="0.35">
      <c r="A320" s="16" t="s">
        <v>31</v>
      </c>
      <c r="B320" s="19">
        <v>7332.1596658264198</v>
      </c>
      <c r="C320" s="19">
        <v>1.3503902446403939</v>
      </c>
      <c r="D320" s="19">
        <v>115.6980636198</v>
      </c>
      <c r="E320" s="19">
        <v>518.97063312668638</v>
      </c>
      <c r="F320" s="19">
        <v>998.69429953741871</v>
      </c>
      <c r="G320" s="19">
        <v>691.70946865696317</v>
      </c>
      <c r="H320" s="19">
        <v>2740.7060675950502</v>
      </c>
      <c r="I320" s="19">
        <v>678.73221722804965</v>
      </c>
      <c r="J320" s="19">
        <v>100.278960595516</v>
      </c>
      <c r="K320" s="19">
        <v>496.94004880796695</v>
      </c>
      <c r="L320" s="19">
        <v>990.4299066589731</v>
      </c>
      <c r="M320" s="15"/>
      <c r="N320" s="15"/>
    </row>
    <row r="321" spans="1:14" x14ac:dyDescent="0.35">
      <c r="A321" s="16" t="s">
        <v>32</v>
      </c>
      <c r="B321" s="19">
        <v>219.44396109685195</v>
      </c>
      <c r="C321" s="19">
        <v>4.0415784409549488E-2</v>
      </c>
      <c r="D321" s="20">
        <v>0</v>
      </c>
      <c r="E321" s="19">
        <v>73.238715581951993</v>
      </c>
      <c r="F321" s="19">
        <v>12.143259669100001</v>
      </c>
      <c r="G321" s="20">
        <v>0</v>
      </c>
      <c r="H321" s="20">
        <v>0</v>
      </c>
      <c r="I321" s="19">
        <v>60.878341507400002</v>
      </c>
      <c r="J321" s="20">
        <v>0</v>
      </c>
      <c r="K321" s="19">
        <v>36.5918221692</v>
      </c>
      <c r="L321" s="19">
        <v>36.5918221692</v>
      </c>
      <c r="M321" s="15"/>
      <c r="N321" s="15"/>
    </row>
    <row r="322" spans="1:14" x14ac:dyDescent="0.35">
      <c r="A322" s="16" t="s">
        <v>33</v>
      </c>
      <c r="B322" s="20">
        <v>0</v>
      </c>
      <c r="C322" s="20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15"/>
      <c r="N322" s="15"/>
    </row>
    <row r="323" spans="1:14" x14ac:dyDescent="0.35">
      <c r="A323" s="16" t="s">
        <v>34</v>
      </c>
      <c r="B323" s="19">
        <v>161.15684526546002</v>
      </c>
      <c r="C323" s="19">
        <v>2.9680836427744352E-2</v>
      </c>
      <c r="D323" s="20">
        <v>0</v>
      </c>
      <c r="E323" s="20">
        <v>0</v>
      </c>
      <c r="F323" s="19">
        <v>26.859474210910001</v>
      </c>
      <c r="G323" s="19">
        <v>53.718948421820002</v>
      </c>
      <c r="H323" s="19">
        <v>26.859474210910001</v>
      </c>
      <c r="I323" s="19">
        <v>26.859474210910001</v>
      </c>
      <c r="J323" s="20">
        <v>0</v>
      </c>
      <c r="K323" s="19">
        <v>26.859474210910001</v>
      </c>
      <c r="L323" s="20">
        <v>0</v>
      </c>
      <c r="M323" s="15"/>
      <c r="N323" s="15"/>
    </row>
    <row r="324" spans="1:14" x14ac:dyDescent="0.35">
      <c r="A324" s="16" t="s">
        <v>12</v>
      </c>
      <c r="B324" s="19">
        <v>40558.371950018271</v>
      </c>
      <c r="C324" s="19">
        <v>7.4697813899321428</v>
      </c>
      <c r="D324" s="19">
        <v>104.54429292200001</v>
      </c>
      <c r="E324" s="19">
        <v>3193.8259596311345</v>
      </c>
      <c r="F324" s="19">
        <v>2799.7605952636259</v>
      </c>
      <c r="G324" s="19">
        <v>5090.1098432396493</v>
      </c>
      <c r="H324" s="19">
        <v>12001.686837111905</v>
      </c>
      <c r="I324" s="19">
        <v>6731.655904385877</v>
      </c>
      <c r="J324" s="19">
        <v>2005.5798149770042</v>
      </c>
      <c r="K324" s="19">
        <v>4731.3865825986359</v>
      </c>
      <c r="L324" s="19">
        <v>3899.8221198884253</v>
      </c>
      <c r="M324" s="15"/>
      <c r="N324" s="15"/>
    </row>
    <row r="325" spans="1:14" x14ac:dyDescent="0.35">
      <c r="A325" s="16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5"/>
      <c r="N325" s="15"/>
    </row>
    <row r="326" spans="1:14" x14ac:dyDescent="0.35">
      <c r="A326" s="13" t="s">
        <v>50</v>
      </c>
      <c r="B326" s="13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5"/>
      <c r="N326" s="15"/>
    </row>
    <row r="327" spans="1:14" x14ac:dyDescent="0.35">
      <c r="A327" s="16" t="s">
        <v>6</v>
      </c>
      <c r="B327" s="17">
        <v>1701425.9177042013</v>
      </c>
      <c r="C327" s="17">
        <v>100</v>
      </c>
      <c r="D327" s="17">
        <v>46030.825296842726</v>
      </c>
      <c r="E327" s="17">
        <v>48487.247150053459</v>
      </c>
      <c r="F327" s="17">
        <v>106980.2834994669</v>
      </c>
      <c r="G327" s="17">
        <v>242409.1203122712</v>
      </c>
      <c r="H327" s="17">
        <v>711255.28862562834</v>
      </c>
      <c r="I327" s="17">
        <v>204558.22054359026</v>
      </c>
      <c r="J327" s="17">
        <v>47449.947507145756</v>
      </c>
      <c r="K327" s="17">
        <v>93934.987260144917</v>
      </c>
      <c r="L327" s="17">
        <v>200319.99750905827</v>
      </c>
      <c r="M327" s="18"/>
      <c r="N327" s="15"/>
    </row>
    <row r="328" spans="1:14" x14ac:dyDescent="0.35">
      <c r="A328" s="16" t="s">
        <v>19</v>
      </c>
      <c r="B328" s="19">
        <v>588772.9403130291</v>
      </c>
      <c r="C328" s="19">
        <v>34.604676829390421</v>
      </c>
      <c r="D328" s="19">
        <v>25265.102930524557</v>
      </c>
      <c r="E328" s="19">
        <v>21296.004452780282</v>
      </c>
      <c r="F328" s="19">
        <v>38699.039962201452</v>
      </c>
      <c r="G328" s="19">
        <v>82389.128445165654</v>
      </c>
      <c r="H328" s="19">
        <v>244519.63710863038</v>
      </c>
      <c r="I328" s="19">
        <v>73611.351720110775</v>
      </c>
      <c r="J328" s="19">
        <v>15659.547361102868</v>
      </c>
      <c r="K328" s="19">
        <v>29703.343808074958</v>
      </c>
      <c r="L328" s="19">
        <v>57629.784524437651</v>
      </c>
      <c r="M328" s="15"/>
      <c r="N328" s="15"/>
    </row>
    <row r="329" spans="1:14" x14ac:dyDescent="0.35">
      <c r="A329" s="16" t="s">
        <v>20</v>
      </c>
      <c r="B329" s="19">
        <v>22158.642727580769</v>
      </c>
      <c r="C329" s="19">
        <v>1.3023571874043314</v>
      </c>
      <c r="D329" s="19">
        <v>536.01457621389272</v>
      </c>
      <c r="E329" s="19">
        <v>2452.4759442199047</v>
      </c>
      <c r="F329" s="19">
        <v>1867.0637853152327</v>
      </c>
      <c r="G329" s="19">
        <v>2835.5666965445253</v>
      </c>
      <c r="H329" s="19">
        <v>9035.9454268748468</v>
      </c>
      <c r="I329" s="19">
        <v>1645.2557187159141</v>
      </c>
      <c r="J329" s="19">
        <v>259.91054293384758</v>
      </c>
      <c r="K329" s="19">
        <v>1142.2712089191182</v>
      </c>
      <c r="L329" s="19">
        <v>2384.1388278434924</v>
      </c>
      <c r="M329" s="15"/>
      <c r="N329" s="15"/>
    </row>
    <row r="330" spans="1:14" x14ac:dyDescent="0.35">
      <c r="A330" s="16" t="s">
        <v>21</v>
      </c>
      <c r="B330" s="19">
        <v>3074.7373640359674</v>
      </c>
      <c r="C330" s="19">
        <v>0.1807153242490174</v>
      </c>
      <c r="D330" s="19">
        <v>80.238959504064013</v>
      </c>
      <c r="E330" s="19">
        <v>213.30834374044537</v>
      </c>
      <c r="F330" s="19">
        <v>298.65285695995345</v>
      </c>
      <c r="G330" s="19">
        <v>533.63018634527589</v>
      </c>
      <c r="H330" s="19">
        <v>1027.3068068406453</v>
      </c>
      <c r="I330" s="19">
        <v>543.95035104276189</v>
      </c>
      <c r="J330" s="19">
        <v>58.700417446962675</v>
      </c>
      <c r="K330" s="19">
        <v>136.00536510487282</v>
      </c>
      <c r="L330" s="19">
        <v>182.94407705098575</v>
      </c>
      <c r="M330" s="15"/>
      <c r="N330" s="15"/>
    </row>
    <row r="331" spans="1:14" x14ac:dyDescent="0.35">
      <c r="A331" s="16" t="s">
        <v>22</v>
      </c>
      <c r="B331" s="19">
        <v>3148.2554160653699</v>
      </c>
      <c r="C331" s="19">
        <v>0.18503629122527007</v>
      </c>
      <c r="D331" s="19">
        <v>18.166666666000001</v>
      </c>
      <c r="E331" s="19">
        <v>272.35707889686756</v>
      </c>
      <c r="F331" s="19">
        <v>314.66744563998799</v>
      </c>
      <c r="G331" s="19">
        <v>241.47633303146102</v>
      </c>
      <c r="H331" s="19">
        <v>1062.5292482835414</v>
      </c>
      <c r="I331" s="19">
        <v>305.16540439172365</v>
      </c>
      <c r="J331" s="19">
        <v>326.12515681966403</v>
      </c>
      <c r="K331" s="19">
        <v>207.94223618855665</v>
      </c>
      <c r="L331" s="19">
        <v>399.82584614756735</v>
      </c>
      <c r="M331" s="15"/>
      <c r="N331" s="15"/>
    </row>
    <row r="332" spans="1:14" x14ac:dyDescent="0.35">
      <c r="A332" s="16" t="s">
        <v>23</v>
      </c>
      <c r="B332" s="19">
        <v>5064.8616468607488</v>
      </c>
      <c r="C332" s="19">
        <v>0.29768334866409929</v>
      </c>
      <c r="D332" s="19">
        <v>194.41589128033831</v>
      </c>
      <c r="E332" s="19">
        <v>950.09426782034973</v>
      </c>
      <c r="F332" s="19">
        <v>157.454167197744</v>
      </c>
      <c r="G332" s="19">
        <v>726.55717401842162</v>
      </c>
      <c r="H332" s="19">
        <v>1689.8769709465062</v>
      </c>
      <c r="I332" s="19">
        <v>492.88697807160543</v>
      </c>
      <c r="J332" s="19">
        <v>233.70228733854401</v>
      </c>
      <c r="K332" s="19">
        <v>129.044205536437</v>
      </c>
      <c r="L332" s="19">
        <v>490.82970465080325</v>
      </c>
      <c r="M332" s="15"/>
      <c r="N332" s="15"/>
    </row>
    <row r="333" spans="1:14" x14ac:dyDescent="0.35">
      <c r="A333" s="16" t="s">
        <v>24</v>
      </c>
      <c r="B333" s="19">
        <v>15453.835763154773</v>
      </c>
      <c r="C333" s="19">
        <v>0.90828731373783356</v>
      </c>
      <c r="D333" s="19">
        <v>375.09494397363306</v>
      </c>
      <c r="E333" s="19">
        <v>1443.0600663548516</v>
      </c>
      <c r="F333" s="19">
        <v>1207.1588075018083</v>
      </c>
      <c r="G333" s="19">
        <v>1990.8341843990879</v>
      </c>
      <c r="H333" s="19">
        <v>5545.0388461700504</v>
      </c>
      <c r="I333" s="19">
        <v>1789.0146557238106</v>
      </c>
      <c r="J333" s="19">
        <v>321.85544384865972</v>
      </c>
      <c r="K333" s="19">
        <v>1036.6656066630928</v>
      </c>
      <c r="L333" s="19">
        <v>1745.1132085197785</v>
      </c>
      <c r="M333" s="15"/>
      <c r="N333" s="15"/>
    </row>
    <row r="334" spans="1:14" x14ac:dyDescent="0.35">
      <c r="A334" s="16" t="s">
        <v>25</v>
      </c>
      <c r="B334" s="19">
        <v>229.13869532524822</v>
      </c>
      <c r="C334" s="19">
        <v>1.3467450621325538E-2</v>
      </c>
      <c r="D334" s="20">
        <v>0</v>
      </c>
      <c r="E334" s="20">
        <v>0</v>
      </c>
      <c r="F334" s="19">
        <v>2</v>
      </c>
      <c r="G334" s="19">
        <v>3</v>
      </c>
      <c r="H334" s="19">
        <v>109.56934766262411</v>
      </c>
      <c r="I334" s="19">
        <v>29.717158477915863</v>
      </c>
      <c r="J334" s="19">
        <v>1</v>
      </c>
      <c r="K334" s="19">
        <v>2</v>
      </c>
      <c r="L334" s="19">
        <v>81.852189184708251</v>
      </c>
      <c r="M334" s="15"/>
      <c r="N334" s="15"/>
    </row>
    <row r="335" spans="1:14" x14ac:dyDescent="0.35">
      <c r="A335" s="16" t="s">
        <v>26</v>
      </c>
      <c r="B335" s="19">
        <v>2973.9298011051415</v>
      </c>
      <c r="C335" s="19">
        <v>0.1747904372538287</v>
      </c>
      <c r="D335" s="19">
        <v>26.263223056000001</v>
      </c>
      <c r="E335" s="19">
        <v>94.629629630000011</v>
      </c>
      <c r="F335" s="19">
        <v>123.52712525402521</v>
      </c>
      <c r="G335" s="19">
        <v>112.42600897452002</v>
      </c>
      <c r="H335" s="19">
        <v>1590.0857746995905</v>
      </c>
      <c r="I335" s="19">
        <v>304.97384136992002</v>
      </c>
      <c r="J335" s="19">
        <v>8.0965563899999999</v>
      </c>
      <c r="K335" s="19">
        <v>226.50357070506004</v>
      </c>
      <c r="L335" s="19">
        <v>487.42407102602499</v>
      </c>
      <c r="M335" s="15"/>
      <c r="N335" s="15"/>
    </row>
    <row r="336" spans="1:14" x14ac:dyDescent="0.35">
      <c r="A336" s="16" t="s">
        <v>27</v>
      </c>
      <c r="B336" s="19">
        <v>229.05844624678656</v>
      </c>
      <c r="C336" s="19">
        <v>1.3462734043446559E-2</v>
      </c>
      <c r="D336" s="20">
        <v>0</v>
      </c>
      <c r="E336" s="19">
        <v>133.16395450158657</v>
      </c>
      <c r="F336" s="19">
        <v>38.959485737999998</v>
      </c>
      <c r="G336" s="20">
        <v>0</v>
      </c>
      <c r="H336" s="20">
        <v>0</v>
      </c>
      <c r="I336" s="19">
        <v>25.972990491999997</v>
      </c>
      <c r="J336" s="20">
        <v>0</v>
      </c>
      <c r="K336" s="20">
        <v>0</v>
      </c>
      <c r="L336" s="19">
        <v>30.962015515200001</v>
      </c>
      <c r="M336" s="15"/>
      <c r="N336" s="15"/>
    </row>
    <row r="337" spans="1:14" x14ac:dyDescent="0.35">
      <c r="A337" s="16" t="s">
        <v>28</v>
      </c>
      <c r="B337" s="19">
        <v>594.48909994876806</v>
      </c>
      <c r="C337" s="19">
        <v>3.494063971653464E-2</v>
      </c>
      <c r="D337" s="19">
        <v>33.505157734679997</v>
      </c>
      <c r="E337" s="19">
        <v>67.010315469359995</v>
      </c>
      <c r="F337" s="19">
        <v>80.979428084353472</v>
      </c>
      <c r="G337" s="19">
        <v>109.24413592709082</v>
      </c>
      <c r="H337" s="19">
        <v>218.61646372321894</v>
      </c>
      <c r="I337" s="19">
        <v>41.668603773205426</v>
      </c>
      <c r="J337" s="19">
        <v>29.740007813045732</v>
      </c>
      <c r="K337" s="19">
        <v>9.4322024780508471</v>
      </c>
      <c r="L337" s="19">
        <v>4.2927849457627119</v>
      </c>
      <c r="M337" s="15"/>
      <c r="N337" s="15"/>
    </row>
    <row r="338" spans="1:14" x14ac:dyDescent="0.35">
      <c r="A338" s="16" t="s">
        <v>29</v>
      </c>
      <c r="B338" s="19">
        <v>306628.55978413991</v>
      </c>
      <c r="C338" s="19">
        <v>18.021857818992522</v>
      </c>
      <c r="D338" s="19">
        <v>5094.9923823174067</v>
      </c>
      <c r="E338" s="19">
        <v>3971.8094719907745</v>
      </c>
      <c r="F338" s="19">
        <v>16088.519310746087</v>
      </c>
      <c r="G338" s="19">
        <v>42819.296217206131</v>
      </c>
      <c r="H338" s="19">
        <v>142280.23496079899</v>
      </c>
      <c r="I338" s="19">
        <v>32666.104588799772</v>
      </c>
      <c r="J338" s="19">
        <v>7270.7694375523952</v>
      </c>
      <c r="K338" s="19">
        <v>17515.827027481067</v>
      </c>
      <c r="L338" s="19">
        <v>38921.006387247537</v>
      </c>
      <c r="M338" s="15"/>
      <c r="N338" s="15"/>
    </row>
    <row r="339" spans="1:14" x14ac:dyDescent="0.35">
      <c r="A339" s="16" t="s">
        <v>30</v>
      </c>
      <c r="B339" s="19">
        <v>498749.21944367007</v>
      </c>
      <c r="C339" s="19">
        <v>29.313601859118933</v>
      </c>
      <c r="D339" s="19">
        <v>5150.3050407347737</v>
      </c>
      <c r="E339" s="19">
        <v>10751.715239800727</v>
      </c>
      <c r="F339" s="19">
        <v>32060.048929292356</v>
      </c>
      <c r="G339" s="19">
        <v>70328.638875655713</v>
      </c>
      <c r="H339" s="19">
        <v>206168.88845050239</v>
      </c>
      <c r="I339" s="19">
        <v>63882.578724966748</v>
      </c>
      <c r="J339" s="19">
        <v>14102.019393749952</v>
      </c>
      <c r="K339" s="19">
        <v>30037.667024084796</v>
      </c>
      <c r="L339" s="19">
        <v>66267.357764883054</v>
      </c>
      <c r="M339" s="15"/>
      <c r="N339" s="15"/>
    </row>
    <row r="340" spans="1:14" x14ac:dyDescent="0.35">
      <c r="A340" s="16" t="s">
        <v>31</v>
      </c>
      <c r="B340" s="19">
        <v>14282.466441100574</v>
      </c>
      <c r="C340" s="19">
        <v>0.83944098255964317</v>
      </c>
      <c r="D340" s="19">
        <v>330.13678017790369</v>
      </c>
      <c r="E340" s="19">
        <v>890.6612889784908</v>
      </c>
      <c r="F340" s="19">
        <v>1537.9977785884789</v>
      </c>
      <c r="G340" s="19">
        <v>2674.3104388103807</v>
      </c>
      <c r="H340" s="19">
        <v>4475.4766471129469</v>
      </c>
      <c r="I340" s="19">
        <v>1644.4437192020268</v>
      </c>
      <c r="J340" s="19">
        <v>547.73704294301706</v>
      </c>
      <c r="K340" s="19">
        <v>1095.6930911145855</v>
      </c>
      <c r="L340" s="19">
        <v>1086.0096541727457</v>
      </c>
      <c r="M340" s="15"/>
      <c r="N340" s="15"/>
    </row>
    <row r="341" spans="1:14" x14ac:dyDescent="0.35">
      <c r="A341" s="16" t="s">
        <v>32</v>
      </c>
      <c r="B341" s="19">
        <v>3630.9421205587792</v>
      </c>
      <c r="C341" s="19">
        <v>0.21340583111947342</v>
      </c>
      <c r="D341" s="19">
        <v>96.64434777105167</v>
      </c>
      <c r="E341" s="19">
        <v>81.701420251049001</v>
      </c>
      <c r="F341" s="19">
        <v>332.82985819364001</v>
      </c>
      <c r="G341" s="19">
        <v>196.20822074100073</v>
      </c>
      <c r="H341" s="19">
        <v>1783.0448133595878</v>
      </c>
      <c r="I341" s="19">
        <v>251.16383914432899</v>
      </c>
      <c r="J341" s="19">
        <v>73.113196509399998</v>
      </c>
      <c r="K341" s="19">
        <v>199.47037204840001</v>
      </c>
      <c r="L341" s="19">
        <v>616.76605254032006</v>
      </c>
      <c r="M341" s="15"/>
      <c r="N341" s="15"/>
    </row>
    <row r="342" spans="1:14" x14ac:dyDescent="0.35">
      <c r="A342" s="16" t="s">
        <v>33</v>
      </c>
      <c r="B342" s="20">
        <v>0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15"/>
      <c r="N342" s="15"/>
    </row>
    <row r="343" spans="1:14" x14ac:dyDescent="0.35">
      <c r="A343" s="16" t="s">
        <v>34</v>
      </c>
      <c r="B343" s="19">
        <v>823.25773790867493</v>
      </c>
      <c r="C343" s="19">
        <v>4.8386340500768198E-2</v>
      </c>
      <c r="D343" s="20">
        <v>0</v>
      </c>
      <c r="E343" s="20">
        <v>0</v>
      </c>
      <c r="F343" s="19">
        <v>96.678201019272606</v>
      </c>
      <c r="G343" s="19">
        <v>212.97385282615588</v>
      </c>
      <c r="H343" s="19">
        <v>397.36578836183531</v>
      </c>
      <c r="I343" s="19">
        <v>51.015270830165598</v>
      </c>
      <c r="J343" s="19">
        <v>13.513774770417742</v>
      </c>
      <c r="K343" s="20">
        <v>0</v>
      </c>
      <c r="L343" s="19">
        <v>51.710850100827741</v>
      </c>
      <c r="M343" s="15"/>
      <c r="N343" s="15"/>
    </row>
    <row r="344" spans="1:14" x14ac:dyDescent="0.35">
      <c r="A344" s="16" t="s">
        <v>12</v>
      </c>
      <c r="B344" s="19">
        <v>235611.58290347081</v>
      </c>
      <c r="C344" s="19">
        <v>13.847889611402564</v>
      </c>
      <c r="D344" s="19">
        <v>8829.9443968884207</v>
      </c>
      <c r="E344" s="19">
        <v>5869.2556756187769</v>
      </c>
      <c r="F344" s="19">
        <v>14074.706357734505</v>
      </c>
      <c r="G344" s="19">
        <v>37235.829542625746</v>
      </c>
      <c r="H344" s="19">
        <v>91351.671971661097</v>
      </c>
      <c r="I344" s="19">
        <v>27272.95697847757</v>
      </c>
      <c r="J344" s="19">
        <v>8544.1168879269826</v>
      </c>
      <c r="K344" s="19">
        <v>12493.121541745924</v>
      </c>
      <c r="L344" s="19">
        <v>29939.97955079181</v>
      </c>
      <c r="M344" s="15"/>
      <c r="N344" s="15"/>
    </row>
    <row r="345" spans="1:14" x14ac:dyDescent="0.35">
      <c r="A345" s="16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5"/>
      <c r="N345" s="15"/>
    </row>
    <row r="346" spans="1:14" x14ac:dyDescent="0.35">
      <c r="A346" s="13" t="s">
        <v>51</v>
      </c>
      <c r="B346" s="13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5"/>
      <c r="N346" s="15"/>
    </row>
    <row r="347" spans="1:14" x14ac:dyDescent="0.35">
      <c r="A347" s="16" t="s">
        <v>6</v>
      </c>
      <c r="B347" s="17">
        <v>301422.67600527388</v>
      </c>
      <c r="C347" s="17">
        <v>100</v>
      </c>
      <c r="D347" s="17">
        <v>5228.8413194282584</v>
      </c>
      <c r="E347" s="17">
        <v>7324.7989838376707</v>
      </c>
      <c r="F347" s="17">
        <v>20908.296763171424</v>
      </c>
      <c r="G347" s="17">
        <v>46312.59327038526</v>
      </c>
      <c r="H347" s="17">
        <v>132701.79108098516</v>
      </c>
      <c r="I347" s="17">
        <v>27760.178082326249</v>
      </c>
      <c r="J347" s="17">
        <v>8490.4225735104974</v>
      </c>
      <c r="K347" s="17">
        <v>15875.678095317888</v>
      </c>
      <c r="L347" s="17">
        <v>36820.075836312113</v>
      </c>
      <c r="M347" s="18"/>
      <c r="N347" s="15"/>
    </row>
    <row r="348" spans="1:14" x14ac:dyDescent="0.35">
      <c r="A348" s="16" t="s">
        <v>19</v>
      </c>
      <c r="B348" s="19">
        <v>110730.84139101172</v>
      </c>
      <c r="C348" s="19">
        <v>36.736068718689992</v>
      </c>
      <c r="D348" s="19">
        <v>2167.4158524877566</v>
      </c>
      <c r="E348" s="19">
        <v>2306.0295054228745</v>
      </c>
      <c r="F348" s="19">
        <v>7181.1974005691218</v>
      </c>
      <c r="G348" s="19">
        <v>18125.971667710408</v>
      </c>
      <c r="H348" s="19">
        <v>49145.159350688307</v>
      </c>
      <c r="I348" s="19">
        <v>11615.023426121312</v>
      </c>
      <c r="J348" s="19">
        <v>3786.4249663879073</v>
      </c>
      <c r="K348" s="19">
        <v>4763.5821081123004</v>
      </c>
      <c r="L348" s="19">
        <v>11640.037113512215</v>
      </c>
      <c r="M348" s="15"/>
      <c r="N348" s="15"/>
    </row>
    <row r="349" spans="1:14" x14ac:dyDescent="0.35">
      <c r="A349" s="16" t="s">
        <v>20</v>
      </c>
      <c r="B349" s="19">
        <v>7295.3395976675165</v>
      </c>
      <c r="C349" s="19">
        <v>2.4203021797669506</v>
      </c>
      <c r="D349" s="19">
        <v>124.60684770960761</v>
      </c>
      <c r="E349" s="19">
        <v>58.857019108186662</v>
      </c>
      <c r="F349" s="19">
        <v>716.65713215680012</v>
      </c>
      <c r="G349" s="19">
        <v>935.43614756563034</v>
      </c>
      <c r="H349" s="19">
        <v>4021.470036576015</v>
      </c>
      <c r="I349" s="19">
        <v>180.38228242872091</v>
      </c>
      <c r="J349" s="20">
        <v>0</v>
      </c>
      <c r="K349" s="19">
        <v>486.80262831110338</v>
      </c>
      <c r="L349" s="19">
        <v>771.1275038114552</v>
      </c>
      <c r="M349" s="15"/>
      <c r="N349" s="15"/>
    </row>
    <row r="350" spans="1:14" x14ac:dyDescent="0.35">
      <c r="A350" s="16" t="s">
        <v>21</v>
      </c>
      <c r="B350" s="19">
        <v>229.06404395766799</v>
      </c>
      <c r="C350" s="19">
        <v>7.5994297109106726E-2</v>
      </c>
      <c r="D350" s="20">
        <v>0</v>
      </c>
      <c r="E350" s="19">
        <v>35.184043957667996</v>
      </c>
      <c r="F350" s="20">
        <v>0</v>
      </c>
      <c r="G350" s="19">
        <v>96.94</v>
      </c>
      <c r="H350" s="19">
        <v>96.94</v>
      </c>
      <c r="I350" s="20">
        <v>0</v>
      </c>
      <c r="J350" s="20">
        <v>0</v>
      </c>
      <c r="K350" s="20">
        <v>0</v>
      </c>
      <c r="L350" s="20">
        <v>0</v>
      </c>
      <c r="M350" s="15"/>
      <c r="N350" s="15"/>
    </row>
    <row r="351" spans="1:14" x14ac:dyDescent="0.35">
      <c r="A351" s="16" t="s">
        <v>22</v>
      </c>
      <c r="B351" s="20">
        <v>0</v>
      </c>
      <c r="C351" s="20"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15"/>
      <c r="N351" s="15"/>
    </row>
    <row r="352" spans="1:14" x14ac:dyDescent="0.35">
      <c r="A352" s="16" t="s">
        <v>23</v>
      </c>
      <c r="B352" s="19">
        <v>1123.0799999999997</v>
      </c>
      <c r="C352" s="19">
        <v>0.37259306926873331</v>
      </c>
      <c r="D352" s="19">
        <v>3</v>
      </c>
      <c r="E352" s="20">
        <v>0</v>
      </c>
      <c r="F352" s="19">
        <v>11</v>
      </c>
      <c r="G352" s="19">
        <v>247.82</v>
      </c>
      <c r="H352" s="19">
        <v>552.63999999999987</v>
      </c>
      <c r="I352" s="19">
        <v>5</v>
      </c>
      <c r="J352" s="19">
        <v>4</v>
      </c>
      <c r="K352" s="19">
        <v>62.400000000000006</v>
      </c>
      <c r="L352" s="19">
        <v>237.22000000000003</v>
      </c>
      <c r="M352" s="15"/>
      <c r="N352" s="15"/>
    </row>
    <row r="353" spans="1:14" x14ac:dyDescent="0.35">
      <c r="A353" s="16" t="s">
        <v>24</v>
      </c>
      <c r="B353" s="19">
        <v>3294.7102436433961</v>
      </c>
      <c r="C353" s="19">
        <v>1.0930532126208548</v>
      </c>
      <c r="D353" s="19">
        <v>159.39809855999999</v>
      </c>
      <c r="E353" s="19">
        <v>238.51076586356484</v>
      </c>
      <c r="F353" s="19">
        <v>533</v>
      </c>
      <c r="G353" s="19">
        <v>490.654823209764</v>
      </c>
      <c r="H353" s="19">
        <v>1096.4932401285241</v>
      </c>
      <c r="I353" s="19">
        <v>466.01620009617602</v>
      </c>
      <c r="J353" s="19">
        <v>35.726976585599999</v>
      </c>
      <c r="K353" s="19">
        <v>72.259313706</v>
      </c>
      <c r="L353" s="19">
        <v>202.65082549376794</v>
      </c>
      <c r="M353" s="15"/>
      <c r="N353" s="15"/>
    </row>
    <row r="354" spans="1:14" x14ac:dyDescent="0.35">
      <c r="A354" s="16" t="s">
        <v>25</v>
      </c>
      <c r="B354" s="20">
        <v>0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15"/>
      <c r="N354" s="15"/>
    </row>
    <row r="355" spans="1:14" x14ac:dyDescent="0.35">
      <c r="A355" s="16" t="s">
        <v>26</v>
      </c>
      <c r="B355" s="19">
        <v>1459.0623018953206</v>
      </c>
      <c r="C355" s="19">
        <v>0.48405857224550419</v>
      </c>
      <c r="D355" s="19">
        <v>8.0965563899999999</v>
      </c>
      <c r="E355" s="20">
        <v>0</v>
      </c>
      <c r="F355" s="20">
        <v>0</v>
      </c>
      <c r="G355" s="19">
        <v>52.649207352040001</v>
      </c>
      <c r="H355" s="19">
        <v>993.23413273969982</v>
      </c>
      <c r="I355" s="19">
        <v>31.372881871019999</v>
      </c>
      <c r="J355" s="19">
        <v>8.0965563899999999</v>
      </c>
      <c r="K355" s="19">
        <v>83.022089223060007</v>
      </c>
      <c r="L355" s="19">
        <v>282.59087792949998</v>
      </c>
      <c r="M355" s="15"/>
      <c r="N355" s="15"/>
    </row>
    <row r="356" spans="1:14" x14ac:dyDescent="0.35">
      <c r="A356" s="16" t="s">
        <v>27</v>
      </c>
      <c r="B356" s="19">
        <v>27.756765298916672</v>
      </c>
      <c r="C356" s="19">
        <v>9.2085856534665708E-3</v>
      </c>
      <c r="D356" s="20">
        <v>0</v>
      </c>
      <c r="E356" s="19">
        <v>27.756765298916672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15"/>
      <c r="N356" s="15"/>
    </row>
    <row r="357" spans="1:14" x14ac:dyDescent="0.35">
      <c r="A357" s="16" t="s">
        <v>28</v>
      </c>
      <c r="B357" s="20">
        <v>0</v>
      </c>
      <c r="C357" s="20"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15"/>
      <c r="N357" s="15"/>
    </row>
    <row r="358" spans="1:14" x14ac:dyDescent="0.35">
      <c r="A358" s="16" t="s">
        <v>29</v>
      </c>
      <c r="B358" s="19">
        <v>34637.087739513379</v>
      </c>
      <c r="C358" s="19">
        <v>11.491201723292825</v>
      </c>
      <c r="D358" s="19">
        <v>399.67783565569613</v>
      </c>
      <c r="E358" s="19">
        <v>476.68163519515559</v>
      </c>
      <c r="F358" s="19">
        <v>2757.8207346469658</v>
      </c>
      <c r="G358" s="19">
        <v>4920.2650295421599</v>
      </c>
      <c r="H358" s="19">
        <v>15826.020922098673</v>
      </c>
      <c r="I358" s="19">
        <v>2390.5069255984313</v>
      </c>
      <c r="J358" s="19">
        <v>1334.2488247138144</v>
      </c>
      <c r="K358" s="19">
        <v>2104.8066848483995</v>
      </c>
      <c r="L358" s="19">
        <v>4427.0591472141059</v>
      </c>
      <c r="M358" s="15"/>
      <c r="N358" s="15"/>
    </row>
    <row r="359" spans="1:14" x14ac:dyDescent="0.35">
      <c r="A359" s="16" t="s">
        <v>30</v>
      </c>
      <c r="B359" s="19">
        <v>117499.08755385668</v>
      </c>
      <c r="C359" s="19">
        <v>38.981502357772456</v>
      </c>
      <c r="D359" s="19">
        <v>2113.8367094387504</v>
      </c>
      <c r="E359" s="19">
        <v>3887.5434829788851</v>
      </c>
      <c r="F359" s="19">
        <v>8437.5324349013881</v>
      </c>
      <c r="G359" s="19">
        <v>16923.692574736164</v>
      </c>
      <c r="H359" s="19">
        <v>49469.697531902639</v>
      </c>
      <c r="I359" s="19">
        <v>10922.06094923491</v>
      </c>
      <c r="J359" s="19">
        <v>2727.9874773652173</v>
      </c>
      <c r="K359" s="19">
        <v>6871.5052674814333</v>
      </c>
      <c r="L359" s="19">
        <v>16145.231125817336</v>
      </c>
      <c r="M359" s="15"/>
      <c r="N359" s="15"/>
    </row>
    <row r="360" spans="1:14" x14ac:dyDescent="0.35">
      <c r="A360" s="16" t="s">
        <v>31</v>
      </c>
      <c r="B360" s="19">
        <v>1273.1870287678587</v>
      </c>
      <c r="C360" s="19">
        <v>0.42239258361092319</v>
      </c>
      <c r="D360" s="19">
        <v>2</v>
      </c>
      <c r="E360" s="19">
        <v>53.245863012186668</v>
      </c>
      <c r="F360" s="20">
        <v>0</v>
      </c>
      <c r="G360" s="19">
        <v>180.17677114677895</v>
      </c>
      <c r="H360" s="19">
        <v>638.57686437529117</v>
      </c>
      <c r="I360" s="19">
        <v>126.00329182178666</v>
      </c>
      <c r="J360" s="19">
        <v>1</v>
      </c>
      <c r="K360" s="19">
        <v>19.580745652560001</v>
      </c>
      <c r="L360" s="19">
        <v>252.60349275925509</v>
      </c>
      <c r="M360" s="15"/>
      <c r="N360" s="15"/>
    </row>
    <row r="361" spans="1:14" x14ac:dyDescent="0.35">
      <c r="A361" s="16" t="s">
        <v>32</v>
      </c>
      <c r="B361" s="20">
        <v>0</v>
      </c>
      <c r="C361" s="20"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15"/>
      <c r="N361" s="15"/>
    </row>
    <row r="362" spans="1:14" x14ac:dyDescent="0.35">
      <c r="A362" s="16" t="s">
        <v>33</v>
      </c>
      <c r="B362" s="20">
        <v>0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15"/>
      <c r="N362" s="15"/>
    </row>
    <row r="363" spans="1:14" x14ac:dyDescent="0.35">
      <c r="A363" s="16" t="s">
        <v>34</v>
      </c>
      <c r="B363" s="19">
        <v>67.945418345111989</v>
      </c>
      <c r="C363" s="19">
        <v>2.2541574922492948E-2</v>
      </c>
      <c r="D363" s="20">
        <v>0</v>
      </c>
      <c r="E363" s="20">
        <v>0</v>
      </c>
      <c r="F363" s="20">
        <v>0</v>
      </c>
      <c r="G363" s="20">
        <v>0</v>
      </c>
      <c r="H363" s="19">
        <v>45.296945563408002</v>
      </c>
      <c r="I363" s="19">
        <v>22.648472781704001</v>
      </c>
      <c r="J363" s="20">
        <v>0</v>
      </c>
      <c r="K363" s="20">
        <v>0</v>
      </c>
      <c r="L363" s="20">
        <v>0</v>
      </c>
      <c r="M363" s="15"/>
      <c r="N363" s="15"/>
    </row>
    <row r="364" spans="1:14" x14ac:dyDescent="0.35">
      <c r="A364" s="16" t="s">
        <v>12</v>
      </c>
      <c r="B364" s="19">
        <v>23785.513921316367</v>
      </c>
      <c r="C364" s="19">
        <v>7.8910831250467037</v>
      </c>
      <c r="D364" s="19">
        <v>250.8094191864476</v>
      </c>
      <c r="E364" s="19">
        <v>240.98990300023198</v>
      </c>
      <c r="F364" s="19">
        <v>1271.0890608971501</v>
      </c>
      <c r="G364" s="19">
        <v>4338.9870491223191</v>
      </c>
      <c r="H364" s="19">
        <v>10816.262056912592</v>
      </c>
      <c r="I364" s="19">
        <v>2001.1636523721859</v>
      </c>
      <c r="J364" s="19">
        <v>592.9377720679588</v>
      </c>
      <c r="K364" s="19">
        <v>1411.7192579830321</v>
      </c>
      <c r="L364" s="19">
        <v>2861.5557497744808</v>
      </c>
      <c r="M364" s="15"/>
      <c r="N364" s="15"/>
    </row>
    <row r="365" spans="1:14" x14ac:dyDescent="0.35">
      <c r="A365" s="16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5"/>
      <c r="N365" s="15"/>
    </row>
    <row r="366" spans="1:14" x14ac:dyDescent="0.35">
      <c r="A366" s="13" t="s">
        <v>52</v>
      </c>
      <c r="B366" s="13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5"/>
      <c r="N366" s="15"/>
    </row>
    <row r="367" spans="1:14" x14ac:dyDescent="0.35">
      <c r="A367" s="16" t="s">
        <v>6</v>
      </c>
      <c r="B367" s="17">
        <v>336481.213786404</v>
      </c>
      <c r="C367" s="17">
        <v>100</v>
      </c>
      <c r="D367" s="17">
        <v>6089.6464829238939</v>
      </c>
      <c r="E367" s="17">
        <v>9932.659137300263</v>
      </c>
      <c r="F367" s="17">
        <v>22779.151260490369</v>
      </c>
      <c r="G367" s="17">
        <v>51775.57801932437</v>
      </c>
      <c r="H367" s="17">
        <v>127613.71984558062</v>
      </c>
      <c r="I367" s="17">
        <v>44783.466038012077</v>
      </c>
      <c r="J367" s="17">
        <v>12059.825368988659</v>
      </c>
      <c r="K367" s="17">
        <v>22101.96659814844</v>
      </c>
      <c r="L367" s="17">
        <v>39345.201035635568</v>
      </c>
      <c r="M367" s="18"/>
      <c r="N367" s="15"/>
    </row>
    <row r="368" spans="1:14" x14ac:dyDescent="0.35">
      <c r="A368" s="16" t="s">
        <v>19</v>
      </c>
      <c r="B368" s="19">
        <v>86897.089101784542</v>
      </c>
      <c r="C368" s="19">
        <v>25.82524240326422</v>
      </c>
      <c r="D368" s="19">
        <v>3614.2172876960644</v>
      </c>
      <c r="E368" s="19">
        <v>3034.917233207274</v>
      </c>
      <c r="F368" s="19">
        <v>5454.6887139868968</v>
      </c>
      <c r="G368" s="19">
        <v>10931.798963475301</v>
      </c>
      <c r="H368" s="19">
        <v>35419.665539126465</v>
      </c>
      <c r="I368" s="19">
        <v>12872.69816227425</v>
      </c>
      <c r="J368" s="19">
        <v>2662.9816506839556</v>
      </c>
      <c r="K368" s="19">
        <v>5340.9017274125708</v>
      </c>
      <c r="L368" s="19">
        <v>7565.2198239217059</v>
      </c>
      <c r="M368" s="15"/>
      <c r="N368" s="15"/>
    </row>
    <row r="369" spans="1:14" x14ac:dyDescent="0.35">
      <c r="A369" s="16" t="s">
        <v>20</v>
      </c>
      <c r="B369" s="19">
        <v>2997.5198586268489</v>
      </c>
      <c r="C369" s="19">
        <v>0.89084315433124117</v>
      </c>
      <c r="D369" s="19">
        <v>88.487197646200002</v>
      </c>
      <c r="E369" s="19">
        <v>1160.4189251109374</v>
      </c>
      <c r="F369" s="19">
        <v>51.095598733445165</v>
      </c>
      <c r="G369" s="19">
        <v>344.71240153805297</v>
      </c>
      <c r="H369" s="19">
        <v>808.95788229841344</v>
      </c>
      <c r="I369" s="19">
        <v>228.37094627487056</v>
      </c>
      <c r="J369" s="19">
        <v>55.897766669005001</v>
      </c>
      <c r="K369" s="19">
        <v>21</v>
      </c>
      <c r="L369" s="19">
        <v>238.57914035592322</v>
      </c>
      <c r="M369" s="15"/>
      <c r="N369" s="15"/>
    </row>
    <row r="370" spans="1:14" x14ac:dyDescent="0.35">
      <c r="A370" s="16" t="s">
        <v>21</v>
      </c>
      <c r="B370" s="19">
        <v>426.63926548064012</v>
      </c>
      <c r="C370" s="19">
        <v>0.12679437900252816</v>
      </c>
      <c r="D370" s="20">
        <v>0</v>
      </c>
      <c r="E370" s="19">
        <v>7</v>
      </c>
      <c r="F370" s="19">
        <v>157.48395312932001</v>
      </c>
      <c r="G370" s="19">
        <v>19.890453074</v>
      </c>
      <c r="H370" s="19">
        <v>14.890453074</v>
      </c>
      <c r="I370" s="19">
        <v>142.63242963866</v>
      </c>
      <c r="J370" s="20">
        <v>0</v>
      </c>
      <c r="K370" s="19">
        <v>81.741976564660007</v>
      </c>
      <c r="L370" s="19">
        <v>3</v>
      </c>
      <c r="M370" s="15"/>
      <c r="N370" s="15"/>
    </row>
    <row r="371" spans="1:14" x14ac:dyDescent="0.35">
      <c r="A371" s="16" t="s">
        <v>22</v>
      </c>
      <c r="B371" s="19">
        <v>982.65962594475229</v>
      </c>
      <c r="C371" s="19">
        <v>0.2920399670718431</v>
      </c>
      <c r="D371" s="20">
        <v>0</v>
      </c>
      <c r="E371" s="19">
        <v>41.637575519640002</v>
      </c>
      <c r="F371" s="20">
        <v>0</v>
      </c>
      <c r="G371" s="19">
        <v>136.09738076592001</v>
      </c>
      <c r="H371" s="19">
        <v>454.25733047687243</v>
      </c>
      <c r="I371" s="19">
        <v>5</v>
      </c>
      <c r="J371" s="19">
        <v>45.438486209999994</v>
      </c>
      <c r="K371" s="19">
        <v>79.813067329782498</v>
      </c>
      <c r="L371" s="19">
        <v>220.41578564253714</v>
      </c>
      <c r="M371" s="15"/>
      <c r="N371" s="15"/>
    </row>
    <row r="372" spans="1:14" x14ac:dyDescent="0.35">
      <c r="A372" s="16" t="s">
        <v>23</v>
      </c>
      <c r="B372" s="19">
        <v>429.72925536400004</v>
      </c>
      <c r="C372" s="19">
        <v>0.12771270363901779</v>
      </c>
      <c r="D372" s="19">
        <v>85.945851072800011</v>
      </c>
      <c r="E372" s="19">
        <v>85.945851072800011</v>
      </c>
      <c r="F372" s="20">
        <v>0</v>
      </c>
      <c r="G372" s="20">
        <v>0</v>
      </c>
      <c r="H372" s="19">
        <v>85.945851072800011</v>
      </c>
      <c r="I372" s="19">
        <v>85.945851072800011</v>
      </c>
      <c r="J372" s="19">
        <v>85.945851072800011</v>
      </c>
      <c r="K372" s="20">
        <v>0</v>
      </c>
      <c r="L372" s="20">
        <v>0</v>
      </c>
      <c r="M372" s="15"/>
      <c r="N372" s="15"/>
    </row>
    <row r="373" spans="1:14" x14ac:dyDescent="0.35">
      <c r="A373" s="16" t="s">
        <v>24</v>
      </c>
      <c r="B373" s="19">
        <v>3733.263043233057</v>
      </c>
      <c r="C373" s="19">
        <v>1.1095011817221117</v>
      </c>
      <c r="D373" s="19">
        <v>87.185714275999999</v>
      </c>
      <c r="E373" s="19">
        <v>327.5634365452201</v>
      </c>
      <c r="F373" s="19">
        <v>205.454589683721</v>
      </c>
      <c r="G373" s="19">
        <v>444.33663251161119</v>
      </c>
      <c r="H373" s="19">
        <v>896.29903005165534</v>
      </c>
      <c r="I373" s="19">
        <v>619.24357498025711</v>
      </c>
      <c r="J373" s="19">
        <v>151.01106667602002</v>
      </c>
      <c r="K373" s="19">
        <v>593.40773150725215</v>
      </c>
      <c r="L373" s="19">
        <v>408.76126700132306</v>
      </c>
      <c r="M373" s="15"/>
      <c r="N373" s="15"/>
    </row>
    <row r="374" spans="1:14" x14ac:dyDescent="0.35">
      <c r="A374" s="16" t="s">
        <v>25</v>
      </c>
      <c r="B374" s="19">
        <v>113.65270268799999</v>
      </c>
      <c r="C374" s="19">
        <v>3.3776834495178078E-2</v>
      </c>
      <c r="D374" s="20">
        <v>0</v>
      </c>
      <c r="E374" s="20">
        <v>0</v>
      </c>
      <c r="F374" s="20">
        <v>0</v>
      </c>
      <c r="G374" s="19">
        <v>3</v>
      </c>
      <c r="H374" s="19">
        <v>55.826351343999995</v>
      </c>
      <c r="I374" s="20">
        <v>0</v>
      </c>
      <c r="J374" s="20">
        <v>0</v>
      </c>
      <c r="K374" s="20">
        <v>0</v>
      </c>
      <c r="L374" s="19">
        <v>54.826351343999995</v>
      </c>
      <c r="M374" s="15"/>
      <c r="N374" s="15"/>
    </row>
    <row r="375" spans="1:14" x14ac:dyDescent="0.35">
      <c r="A375" s="16" t="s">
        <v>26</v>
      </c>
      <c r="B375" s="19">
        <v>914.02602597205032</v>
      </c>
      <c r="C375" s="19">
        <v>0.27164251331792566</v>
      </c>
      <c r="D375" s="20">
        <v>0</v>
      </c>
      <c r="E375" s="19">
        <v>94.629629630000011</v>
      </c>
      <c r="F375" s="19">
        <v>87.703703704000006</v>
      </c>
      <c r="G375" s="19">
        <v>49.851851852000003</v>
      </c>
      <c r="H375" s="19">
        <v>213.34723866912498</v>
      </c>
      <c r="I375" s="19">
        <v>191.85095950190001</v>
      </c>
      <c r="J375" s="20">
        <v>0</v>
      </c>
      <c r="K375" s="19">
        <v>143.48148148200002</v>
      </c>
      <c r="L375" s="19">
        <v>133.16116113302502</v>
      </c>
      <c r="M375" s="15"/>
      <c r="N375" s="15"/>
    </row>
    <row r="376" spans="1:14" x14ac:dyDescent="0.35">
      <c r="A376" s="16" t="s">
        <v>27</v>
      </c>
      <c r="B376" s="20">
        <v>0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15"/>
      <c r="N376" s="15"/>
    </row>
    <row r="377" spans="1:14" x14ac:dyDescent="0.35">
      <c r="A377" s="16" t="s">
        <v>28</v>
      </c>
      <c r="B377" s="19">
        <v>73.900292841305074</v>
      </c>
      <c r="C377" s="19">
        <v>2.1962680177508062E-2</v>
      </c>
      <c r="D377" s="20">
        <v>0</v>
      </c>
      <c r="E377" s="20">
        <v>0</v>
      </c>
      <c r="F377" s="19">
        <v>16.892108761576271</v>
      </c>
      <c r="G377" s="19">
        <v>8.7286627230508476</v>
      </c>
      <c r="H377" s="19">
        <v>24.984008384338981</v>
      </c>
      <c r="I377" s="19">
        <v>8.1634460385254233</v>
      </c>
      <c r="J377" s="19">
        <v>1.40707951</v>
      </c>
      <c r="K377" s="19">
        <v>9.4322024780508471</v>
      </c>
      <c r="L377" s="19">
        <v>4.2927849457627119</v>
      </c>
      <c r="M377" s="15"/>
      <c r="N377" s="15"/>
    </row>
    <row r="378" spans="1:14" x14ac:dyDescent="0.35">
      <c r="A378" s="16" t="s">
        <v>29</v>
      </c>
      <c r="B378" s="19">
        <v>85506.121535002196</v>
      </c>
      <c r="C378" s="19">
        <v>25.411856006107048</v>
      </c>
      <c r="D378" s="19">
        <v>669.47517991236998</v>
      </c>
      <c r="E378" s="19">
        <v>665.85017931672189</v>
      </c>
      <c r="F378" s="19">
        <v>5409.0243299000649</v>
      </c>
      <c r="G378" s="19">
        <v>15160.275192616111</v>
      </c>
      <c r="H378" s="19">
        <v>35563.559718660443</v>
      </c>
      <c r="I378" s="19">
        <v>8585.5555079458336</v>
      </c>
      <c r="J378" s="19">
        <v>2436.6147572020327</v>
      </c>
      <c r="K378" s="19">
        <v>4915.9827230445962</v>
      </c>
      <c r="L378" s="19">
        <v>12099.783946404026</v>
      </c>
      <c r="M378" s="15"/>
      <c r="N378" s="15"/>
    </row>
    <row r="379" spans="1:14" x14ac:dyDescent="0.35">
      <c r="A379" s="16" t="s">
        <v>30</v>
      </c>
      <c r="B379" s="19">
        <v>83327.415010829427</v>
      </c>
      <c r="C379" s="19">
        <v>24.76435878043554</v>
      </c>
      <c r="D379" s="19">
        <v>634.95828674620066</v>
      </c>
      <c r="E379" s="19">
        <v>1430.8876727719517</v>
      </c>
      <c r="F379" s="19">
        <v>5804.4360494275707</v>
      </c>
      <c r="G379" s="19">
        <v>13699.630199616815</v>
      </c>
      <c r="H379" s="19">
        <v>29502.190075014187</v>
      </c>
      <c r="I379" s="19">
        <v>12949.9095749425</v>
      </c>
      <c r="J379" s="19">
        <v>2914.1336725189844</v>
      </c>
      <c r="K379" s="19">
        <v>6074.2606521725011</v>
      </c>
      <c r="L379" s="19">
        <v>10317.008827618845</v>
      </c>
      <c r="M379" s="15"/>
      <c r="N379" s="15"/>
    </row>
    <row r="380" spans="1:14" x14ac:dyDescent="0.35">
      <c r="A380" s="16" t="s">
        <v>31</v>
      </c>
      <c r="B380" s="19">
        <v>3392.2573338676989</v>
      </c>
      <c r="C380" s="19">
        <v>1.0081565314434109</v>
      </c>
      <c r="D380" s="19">
        <v>15.922287235600002</v>
      </c>
      <c r="E380" s="19">
        <v>1</v>
      </c>
      <c r="F380" s="19">
        <v>332.81702891489198</v>
      </c>
      <c r="G380" s="19">
        <v>492.34270774024003</v>
      </c>
      <c r="H380" s="19">
        <v>1065.0627490695053</v>
      </c>
      <c r="I380" s="19">
        <v>376.83411540372748</v>
      </c>
      <c r="J380" s="19">
        <v>244.50479937744944</v>
      </c>
      <c r="K380" s="19">
        <v>607.44010046279413</v>
      </c>
      <c r="L380" s="19">
        <v>256.33354566348999</v>
      </c>
      <c r="M380" s="15"/>
      <c r="N380" s="15"/>
    </row>
    <row r="381" spans="1:14" x14ac:dyDescent="0.35">
      <c r="A381" s="16" t="s">
        <v>32</v>
      </c>
      <c r="B381" s="19">
        <v>2593.5370807591571</v>
      </c>
      <c r="C381" s="19">
        <v>0.77078213418640273</v>
      </c>
      <c r="D381" s="19">
        <v>55.489503152649007</v>
      </c>
      <c r="E381" s="19">
        <v>81.701420251049001</v>
      </c>
      <c r="F381" s="19">
        <v>253.50009253764</v>
      </c>
      <c r="G381" s="19">
        <v>148.37301242479998</v>
      </c>
      <c r="H381" s="19">
        <v>1323.6449940595694</v>
      </c>
      <c r="I381" s="19">
        <v>84.560902116329004</v>
      </c>
      <c r="J381" s="19">
        <v>22.383430853400004</v>
      </c>
      <c r="K381" s="19">
        <v>199.47037204840001</v>
      </c>
      <c r="L381" s="19">
        <v>424.41335331532008</v>
      </c>
      <c r="M381" s="15"/>
      <c r="N381" s="15"/>
    </row>
    <row r="382" spans="1:14" x14ac:dyDescent="0.35">
      <c r="A382" s="16" t="s">
        <v>33</v>
      </c>
      <c r="B382" s="20">
        <v>0</v>
      </c>
      <c r="C382" s="20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15"/>
      <c r="N382" s="15"/>
    </row>
    <row r="383" spans="1:14" x14ac:dyDescent="0.35">
      <c r="A383" s="16" t="s">
        <v>34</v>
      </c>
      <c r="B383" s="19">
        <v>2.1821656807627119</v>
      </c>
      <c r="C383" s="19">
        <v>6.4852526422112117E-4</v>
      </c>
      <c r="D383" s="20">
        <v>0</v>
      </c>
      <c r="E383" s="20">
        <v>0</v>
      </c>
      <c r="F383" s="20">
        <v>0</v>
      </c>
      <c r="G383" s="20">
        <v>0</v>
      </c>
      <c r="H383" s="19">
        <v>2.1821656807627119</v>
      </c>
      <c r="I383" s="20">
        <v>0</v>
      </c>
      <c r="J383" s="20">
        <v>0</v>
      </c>
      <c r="K383" s="20">
        <v>0</v>
      </c>
      <c r="L383" s="20">
        <v>0</v>
      </c>
      <c r="M383" s="15"/>
      <c r="N383" s="15"/>
    </row>
    <row r="384" spans="1:14" x14ac:dyDescent="0.35">
      <c r="A384" s="16" t="s">
        <v>12</v>
      </c>
      <c r="B384" s="19">
        <v>65091.221488329538</v>
      </c>
      <c r="C384" s="19">
        <v>19.344682205541794</v>
      </c>
      <c r="D384" s="19">
        <v>837.96517518600797</v>
      </c>
      <c r="E384" s="19">
        <v>3001.107213874669</v>
      </c>
      <c r="F384" s="19">
        <v>5006.0550917112414</v>
      </c>
      <c r="G384" s="19">
        <v>10336.540560986477</v>
      </c>
      <c r="H384" s="19">
        <v>22182.906458598489</v>
      </c>
      <c r="I384" s="19">
        <v>8632.7005678224341</v>
      </c>
      <c r="J384" s="19">
        <v>3439.5068082150096</v>
      </c>
      <c r="K384" s="19">
        <v>4035.0345636458287</v>
      </c>
      <c r="L384" s="19">
        <v>7619.4050482896055</v>
      </c>
      <c r="M384" s="15"/>
      <c r="N384" s="15"/>
    </row>
    <row r="385" spans="1:14" x14ac:dyDescent="0.35">
      <c r="A385" s="16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5"/>
      <c r="N385" s="15"/>
    </row>
    <row r="386" spans="1:14" x14ac:dyDescent="0.35">
      <c r="A386" s="13" t="s">
        <v>53</v>
      </c>
      <c r="B386" s="13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5"/>
      <c r="N386" s="15"/>
    </row>
    <row r="387" spans="1:14" x14ac:dyDescent="0.35">
      <c r="A387" s="16" t="s">
        <v>6</v>
      </c>
      <c r="B387" s="17">
        <v>221967.40149345214</v>
      </c>
      <c r="C387" s="17">
        <v>100</v>
      </c>
      <c r="D387" s="17">
        <v>3132.1590354362711</v>
      </c>
      <c r="E387" s="17">
        <v>3029.5669213852707</v>
      </c>
      <c r="F387" s="17">
        <v>12493.503123564984</v>
      </c>
      <c r="G387" s="17">
        <v>36767.923832422654</v>
      </c>
      <c r="H387" s="17">
        <v>95133.126410516896</v>
      </c>
      <c r="I387" s="17">
        <v>27016.493934314069</v>
      </c>
      <c r="J387" s="17">
        <v>5310.4025032981126</v>
      </c>
      <c r="K387" s="17">
        <v>12012.510058790294</v>
      </c>
      <c r="L387" s="17">
        <v>27071.715673722676</v>
      </c>
      <c r="M387" s="18"/>
      <c r="N387" s="15"/>
    </row>
    <row r="388" spans="1:14" x14ac:dyDescent="0.35">
      <c r="A388" s="16" t="s">
        <v>19</v>
      </c>
      <c r="B388" s="19">
        <v>89920.881976861085</v>
      </c>
      <c r="C388" s="19">
        <v>40.510850409497486</v>
      </c>
      <c r="D388" s="19">
        <v>1811.5080490331802</v>
      </c>
      <c r="E388" s="19">
        <v>1123.3172095858461</v>
      </c>
      <c r="F388" s="19">
        <v>5664.4856535817244</v>
      </c>
      <c r="G388" s="19">
        <v>14709.084965209036</v>
      </c>
      <c r="H388" s="19">
        <v>41165.345576124564</v>
      </c>
      <c r="I388" s="19">
        <v>11550.839460127776</v>
      </c>
      <c r="J388" s="19">
        <v>1433.4628662846769</v>
      </c>
      <c r="K388" s="19">
        <v>4215.4725315007263</v>
      </c>
      <c r="L388" s="19">
        <v>8247.365665412899</v>
      </c>
      <c r="M388" s="15"/>
      <c r="N388" s="15"/>
    </row>
    <row r="389" spans="1:14" x14ac:dyDescent="0.35">
      <c r="A389" s="16" t="s">
        <v>20</v>
      </c>
      <c r="B389" s="19">
        <v>2437.4136692558136</v>
      </c>
      <c r="C389" s="19">
        <v>1.0980953296998952</v>
      </c>
      <c r="D389" s="19">
        <v>153.37641875547698</v>
      </c>
      <c r="E389" s="19">
        <v>134.49983103767599</v>
      </c>
      <c r="F389" s="19">
        <v>200.69864522653319</v>
      </c>
      <c r="G389" s="19">
        <v>444.62138278665623</v>
      </c>
      <c r="H389" s="19">
        <v>813.36965798357619</v>
      </c>
      <c r="I389" s="19">
        <v>244.34681960066621</v>
      </c>
      <c r="J389" s="19">
        <v>155.54853196884261</v>
      </c>
      <c r="K389" s="19">
        <v>141.16060752661122</v>
      </c>
      <c r="L389" s="19">
        <v>149.7917743697746</v>
      </c>
      <c r="M389" s="15"/>
      <c r="N389" s="15"/>
    </row>
    <row r="390" spans="1:14" x14ac:dyDescent="0.35">
      <c r="A390" s="16" t="s">
        <v>21</v>
      </c>
      <c r="B390" s="19">
        <v>292.47284267241463</v>
      </c>
      <c r="C390" s="19">
        <v>0.13176387194902686</v>
      </c>
      <c r="D390" s="20">
        <v>0</v>
      </c>
      <c r="E390" s="19">
        <v>20.5143205671</v>
      </c>
      <c r="F390" s="20">
        <v>0</v>
      </c>
      <c r="G390" s="19">
        <v>44.525206163999989</v>
      </c>
      <c r="H390" s="19">
        <v>108.59099995302731</v>
      </c>
      <c r="I390" s="19">
        <v>92.668055977259996</v>
      </c>
      <c r="J390" s="20">
        <v>0</v>
      </c>
      <c r="K390" s="19">
        <v>26.174260011027332</v>
      </c>
      <c r="L390" s="20">
        <v>0</v>
      </c>
      <c r="M390" s="15"/>
      <c r="N390" s="15"/>
    </row>
    <row r="391" spans="1:14" x14ac:dyDescent="0.35">
      <c r="A391" s="16" t="s">
        <v>22</v>
      </c>
      <c r="B391" s="19">
        <v>103.13480923359566</v>
      </c>
      <c r="C391" s="19">
        <v>4.6463944047494765E-2</v>
      </c>
      <c r="D391" s="20">
        <v>0</v>
      </c>
      <c r="E391" s="20">
        <v>0</v>
      </c>
      <c r="F391" s="20">
        <v>0</v>
      </c>
      <c r="G391" s="19">
        <v>39.261390016541</v>
      </c>
      <c r="H391" s="19">
        <v>52.348520022054664</v>
      </c>
      <c r="I391" s="19">
        <v>11.524899195</v>
      </c>
      <c r="J391" s="20">
        <v>0</v>
      </c>
      <c r="K391" s="20">
        <v>0</v>
      </c>
      <c r="L391" s="20">
        <v>0</v>
      </c>
      <c r="M391" s="15"/>
      <c r="N391" s="15"/>
    </row>
    <row r="392" spans="1:14" x14ac:dyDescent="0.35">
      <c r="A392" s="16" t="s">
        <v>23</v>
      </c>
      <c r="B392" s="19">
        <v>439.31742448723793</v>
      </c>
      <c r="C392" s="19">
        <v>0.19791979431727386</v>
      </c>
      <c r="D392" s="19">
        <v>18.249239790692997</v>
      </c>
      <c r="E392" s="19">
        <v>15.528285228000001</v>
      </c>
      <c r="F392" s="20">
        <v>0</v>
      </c>
      <c r="G392" s="19">
        <v>72.684858351433007</v>
      </c>
      <c r="H392" s="19">
        <v>200.96922820504594</v>
      </c>
      <c r="I392" s="19">
        <v>16.133333332599999</v>
      </c>
      <c r="J392" s="20">
        <v>0</v>
      </c>
      <c r="K392" s="19">
        <v>10.485097176692998</v>
      </c>
      <c r="L392" s="19">
        <v>105.26738240277299</v>
      </c>
      <c r="M392" s="15"/>
      <c r="N392" s="15"/>
    </row>
    <row r="393" spans="1:14" x14ac:dyDescent="0.35">
      <c r="A393" s="16" t="s">
        <v>24</v>
      </c>
      <c r="B393" s="19">
        <v>2351.3687620888782</v>
      </c>
      <c r="C393" s="19">
        <v>1.0593306703003602</v>
      </c>
      <c r="D393" s="20">
        <v>0</v>
      </c>
      <c r="E393" s="19">
        <v>163.01883552658001</v>
      </c>
      <c r="F393" s="19">
        <v>153.55722803822761</v>
      </c>
      <c r="G393" s="19">
        <v>327.80823922024354</v>
      </c>
      <c r="H393" s="19">
        <v>1161.8688191590229</v>
      </c>
      <c r="I393" s="19">
        <v>215.75537322370002</v>
      </c>
      <c r="J393" s="19">
        <v>55.908313339609322</v>
      </c>
      <c r="K393" s="19">
        <v>77.461702986988001</v>
      </c>
      <c r="L393" s="19">
        <v>195.99025059450668</v>
      </c>
      <c r="M393" s="15"/>
      <c r="N393" s="15"/>
    </row>
    <row r="394" spans="1:14" x14ac:dyDescent="0.35">
      <c r="A394" s="16" t="s">
        <v>25</v>
      </c>
      <c r="B394" s="20">
        <v>0</v>
      </c>
      <c r="C394" s="20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15"/>
      <c r="N394" s="15"/>
    </row>
    <row r="395" spans="1:14" x14ac:dyDescent="0.35">
      <c r="A395" s="16" t="s">
        <v>26</v>
      </c>
      <c r="B395" s="19">
        <v>16.554000000000002</v>
      </c>
      <c r="C395" s="19">
        <v>7.4578518686169923E-3</v>
      </c>
      <c r="D395" s="20">
        <v>0</v>
      </c>
      <c r="E395" s="20">
        <v>0</v>
      </c>
      <c r="F395" s="20">
        <v>0</v>
      </c>
      <c r="G395" s="20">
        <v>0</v>
      </c>
      <c r="H395" s="19">
        <v>16.554000000000002</v>
      </c>
      <c r="I395" s="20">
        <v>0</v>
      </c>
      <c r="J395" s="20">
        <v>0</v>
      </c>
      <c r="K395" s="20">
        <v>0</v>
      </c>
      <c r="L395" s="20">
        <v>0</v>
      </c>
      <c r="M395" s="15"/>
      <c r="N395" s="15"/>
    </row>
    <row r="396" spans="1:14" x14ac:dyDescent="0.35">
      <c r="A396" s="16" t="s">
        <v>27</v>
      </c>
      <c r="B396" s="20">
        <v>0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15"/>
      <c r="N396" s="15"/>
    </row>
    <row r="397" spans="1:14" x14ac:dyDescent="0.35">
      <c r="A397" s="16" t="s">
        <v>28</v>
      </c>
      <c r="B397" s="19">
        <v>26.106666665479999</v>
      </c>
      <c r="C397" s="19">
        <v>1.1761486817355981E-2</v>
      </c>
      <c r="D397" s="20">
        <v>0</v>
      </c>
      <c r="E397" s="20">
        <v>0</v>
      </c>
      <c r="F397" s="20">
        <v>0</v>
      </c>
      <c r="G397" s="20">
        <v>0</v>
      </c>
      <c r="H397" s="19">
        <v>26.106666665479999</v>
      </c>
      <c r="I397" s="20">
        <v>0</v>
      </c>
      <c r="J397" s="20">
        <v>0</v>
      </c>
      <c r="K397" s="20">
        <v>0</v>
      </c>
      <c r="L397" s="20">
        <v>0</v>
      </c>
      <c r="M397" s="15"/>
      <c r="N397" s="15"/>
    </row>
    <row r="398" spans="1:14" x14ac:dyDescent="0.35">
      <c r="A398" s="16" t="s">
        <v>29</v>
      </c>
      <c r="B398" s="19">
        <v>11032.639188429335</v>
      </c>
      <c r="C398" s="19">
        <v>4.970387144327943</v>
      </c>
      <c r="D398" s="19">
        <v>113.53576268063736</v>
      </c>
      <c r="E398" s="19">
        <v>321.68394648688809</v>
      </c>
      <c r="F398" s="19">
        <v>618.42111773828287</v>
      </c>
      <c r="G398" s="19">
        <v>1519.1764549774439</v>
      </c>
      <c r="H398" s="19">
        <v>4532.3007529910619</v>
      </c>
      <c r="I398" s="19">
        <v>1621.611220874539</v>
      </c>
      <c r="J398" s="19">
        <v>401.05945781733004</v>
      </c>
      <c r="K398" s="19">
        <v>601.37709657179676</v>
      </c>
      <c r="L398" s="19">
        <v>1303.4733782913409</v>
      </c>
      <c r="M398" s="15"/>
      <c r="N398" s="15"/>
    </row>
    <row r="399" spans="1:14" x14ac:dyDescent="0.35">
      <c r="A399" s="16" t="s">
        <v>30</v>
      </c>
      <c r="B399" s="19">
        <v>60600.980088922683</v>
      </c>
      <c r="C399" s="19">
        <v>27.301747770701528</v>
      </c>
      <c r="D399" s="19">
        <v>577.35302695062398</v>
      </c>
      <c r="E399" s="19">
        <v>702.29809783759356</v>
      </c>
      <c r="F399" s="19">
        <v>3755.9582879551826</v>
      </c>
      <c r="G399" s="19">
        <v>9202.3782437152786</v>
      </c>
      <c r="H399" s="19">
        <v>23526.796319387005</v>
      </c>
      <c r="I399" s="19">
        <v>8269.7883194072965</v>
      </c>
      <c r="J399" s="19">
        <v>2464.4001021188774</v>
      </c>
      <c r="K399" s="19">
        <v>4222.8360079934773</v>
      </c>
      <c r="L399" s="19">
        <v>7879.1716835572452</v>
      </c>
      <c r="M399" s="15"/>
      <c r="N399" s="15"/>
    </row>
    <row r="400" spans="1:14" x14ac:dyDescent="0.35">
      <c r="A400" s="16" t="s">
        <v>31</v>
      </c>
      <c r="B400" s="19">
        <v>1123.5013053336929</v>
      </c>
      <c r="C400" s="19">
        <v>0.50615599307578296</v>
      </c>
      <c r="D400" s="20">
        <v>0</v>
      </c>
      <c r="E400" s="20">
        <v>0</v>
      </c>
      <c r="F400" s="19">
        <v>34.859280067925994</v>
      </c>
      <c r="G400" s="19">
        <v>317.12953234373805</v>
      </c>
      <c r="H400" s="19">
        <v>482.81828666262101</v>
      </c>
      <c r="I400" s="19">
        <v>77.23141144390101</v>
      </c>
      <c r="J400" s="19">
        <v>27.778171429079997</v>
      </c>
      <c r="K400" s="19">
        <v>19.078822611888</v>
      </c>
      <c r="L400" s="19">
        <v>164.60580077453903</v>
      </c>
      <c r="M400" s="15"/>
      <c r="N400" s="15"/>
    </row>
    <row r="401" spans="1:14" x14ac:dyDescent="0.35">
      <c r="A401" s="16" t="s">
        <v>32</v>
      </c>
      <c r="B401" s="19">
        <v>13.330455030400001</v>
      </c>
      <c r="C401" s="19">
        <v>6.0055913349029494E-3</v>
      </c>
      <c r="D401" s="20">
        <v>0</v>
      </c>
      <c r="E401" s="20">
        <v>0</v>
      </c>
      <c r="F401" s="20">
        <v>0</v>
      </c>
      <c r="G401" s="20">
        <v>0</v>
      </c>
      <c r="H401" s="19">
        <v>13.330455030400001</v>
      </c>
      <c r="I401" s="20">
        <v>0</v>
      </c>
      <c r="J401" s="20">
        <v>0</v>
      </c>
      <c r="K401" s="20">
        <v>0</v>
      </c>
      <c r="L401" s="20">
        <v>0</v>
      </c>
      <c r="M401" s="15"/>
      <c r="N401" s="15"/>
    </row>
    <row r="402" spans="1:14" x14ac:dyDescent="0.35">
      <c r="A402" s="16" t="s">
        <v>33</v>
      </c>
      <c r="B402" s="20">
        <v>0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15"/>
      <c r="N402" s="15"/>
    </row>
    <row r="403" spans="1:14" x14ac:dyDescent="0.35">
      <c r="A403" s="16" t="s">
        <v>34</v>
      </c>
      <c r="B403" s="19">
        <v>152.78830132163998</v>
      </c>
      <c r="C403" s="19">
        <v>6.8833666697741255E-2</v>
      </c>
      <c r="D403" s="20">
        <v>0</v>
      </c>
      <c r="E403" s="20">
        <v>0</v>
      </c>
      <c r="F403" s="20">
        <v>0</v>
      </c>
      <c r="G403" s="19">
        <v>38.197075330409994</v>
      </c>
      <c r="H403" s="19">
        <v>76.394150660819989</v>
      </c>
      <c r="I403" s="20">
        <v>0</v>
      </c>
      <c r="J403" s="20">
        <v>0</v>
      </c>
      <c r="K403" s="20">
        <v>0</v>
      </c>
      <c r="L403" s="19">
        <v>38.197075330409994</v>
      </c>
      <c r="M403" s="15"/>
      <c r="N403" s="15"/>
    </row>
    <row r="404" spans="1:14" x14ac:dyDescent="0.35">
      <c r="A404" s="16" t="s">
        <v>12</v>
      </c>
      <c r="B404" s="19">
        <v>53456.912003149904</v>
      </c>
      <c r="C404" s="19">
        <v>24.083226475364601</v>
      </c>
      <c r="D404" s="19">
        <v>458.13653822565936</v>
      </c>
      <c r="E404" s="19">
        <v>548.7063951155867</v>
      </c>
      <c r="F404" s="19">
        <v>2065.5229109571078</v>
      </c>
      <c r="G404" s="19">
        <v>10053.05648430787</v>
      </c>
      <c r="H404" s="19">
        <v>22956.33297767222</v>
      </c>
      <c r="I404" s="19">
        <v>4916.5950411313315</v>
      </c>
      <c r="J404" s="19">
        <v>772.24506033969533</v>
      </c>
      <c r="K404" s="19">
        <v>2698.4639324110876</v>
      </c>
      <c r="L404" s="19">
        <v>8987.8526629891912</v>
      </c>
      <c r="M404" s="15"/>
      <c r="N404" s="15"/>
    </row>
    <row r="405" spans="1:14" x14ac:dyDescent="0.35">
      <c r="A405" s="16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5"/>
      <c r="N405" s="15"/>
    </row>
    <row r="406" spans="1:14" x14ac:dyDescent="0.35">
      <c r="A406" s="13" t="s">
        <v>54</v>
      </c>
      <c r="B406" s="13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5"/>
      <c r="N406" s="15"/>
    </row>
    <row r="407" spans="1:14" x14ac:dyDescent="0.35">
      <c r="A407" s="16" t="s">
        <v>6</v>
      </c>
      <c r="B407" s="17">
        <v>251767.41030162637</v>
      </c>
      <c r="C407" s="17">
        <v>100</v>
      </c>
      <c r="D407" s="17">
        <v>10794.731713040186</v>
      </c>
      <c r="E407" s="17">
        <v>6568.2747145432895</v>
      </c>
      <c r="F407" s="17">
        <v>13734.666219109575</v>
      </c>
      <c r="G407" s="17">
        <v>33681.058183599889</v>
      </c>
      <c r="H407" s="17">
        <v>99929.858786279976</v>
      </c>
      <c r="I407" s="17">
        <v>34667.717721395034</v>
      </c>
      <c r="J407" s="17">
        <v>8184.9659830698693</v>
      </c>
      <c r="K407" s="17">
        <v>13913.748930257756</v>
      </c>
      <c r="L407" s="17">
        <v>30292.38805033137</v>
      </c>
      <c r="M407" s="18"/>
      <c r="N407" s="15"/>
    </row>
    <row r="408" spans="1:14" x14ac:dyDescent="0.35">
      <c r="A408" s="16" t="s">
        <v>19</v>
      </c>
      <c r="B408" s="19">
        <v>70964.66950726381</v>
      </c>
      <c r="C408" s="19">
        <v>28.186598663522648</v>
      </c>
      <c r="D408" s="19">
        <v>2825.120412171264</v>
      </c>
      <c r="E408" s="19">
        <v>3445.0782410512766</v>
      </c>
      <c r="F408" s="19">
        <v>3423.7608407594694</v>
      </c>
      <c r="G408" s="19">
        <v>8520.8760534114972</v>
      </c>
      <c r="H408" s="19">
        <v>26103.297635157378</v>
      </c>
      <c r="I408" s="19">
        <v>12540.208788493854</v>
      </c>
      <c r="J408" s="19">
        <v>2113.9712793042145</v>
      </c>
      <c r="K408" s="19">
        <v>4114.0841941398676</v>
      </c>
      <c r="L408" s="19">
        <v>7878.2720627752842</v>
      </c>
      <c r="M408" s="15"/>
      <c r="N408" s="15"/>
    </row>
    <row r="409" spans="1:14" x14ac:dyDescent="0.35">
      <c r="A409" s="16" t="s">
        <v>20</v>
      </c>
      <c r="B409" s="19">
        <v>6725.9150363675099</v>
      </c>
      <c r="C409" s="19">
        <v>2.6714796121982678</v>
      </c>
      <c r="D409" s="19">
        <v>168.54411210260804</v>
      </c>
      <c r="E409" s="19">
        <v>98.01327720696267</v>
      </c>
      <c r="F409" s="19">
        <v>786.24543026129618</v>
      </c>
      <c r="G409" s="19">
        <v>924.41972299640929</v>
      </c>
      <c r="H409" s="19">
        <v>2392.4713154843148</v>
      </c>
      <c r="I409" s="19">
        <v>922.91959736723902</v>
      </c>
      <c r="J409" s="19">
        <v>46.464244295999997</v>
      </c>
      <c r="K409" s="19">
        <v>435.82233682029602</v>
      </c>
      <c r="L409" s="19">
        <v>951.01499983238716</v>
      </c>
      <c r="M409" s="15"/>
      <c r="N409" s="15"/>
    </row>
    <row r="410" spans="1:14" x14ac:dyDescent="0.35">
      <c r="A410" s="16" t="s">
        <v>21</v>
      </c>
      <c r="B410" s="19">
        <v>1060.9664896751856</v>
      </c>
      <c r="C410" s="19">
        <v>0.42140739677312083</v>
      </c>
      <c r="D410" s="19">
        <v>80.238959504064013</v>
      </c>
      <c r="E410" s="19">
        <v>125.71073291632267</v>
      </c>
      <c r="F410" s="19">
        <v>93.320983749605332</v>
      </c>
      <c r="G410" s="19">
        <v>114.85952580670669</v>
      </c>
      <c r="H410" s="19">
        <v>385.87056941955336</v>
      </c>
      <c r="I410" s="19">
        <v>114.85952580670669</v>
      </c>
      <c r="J410" s="19">
        <v>58.700417446962675</v>
      </c>
      <c r="K410" s="19">
        <v>15.623333332760001</v>
      </c>
      <c r="L410" s="19">
        <v>71.782441692503994</v>
      </c>
      <c r="M410" s="15"/>
      <c r="N410" s="15"/>
    </row>
    <row r="411" spans="1:14" x14ac:dyDescent="0.35">
      <c r="A411" s="16" t="s">
        <v>22</v>
      </c>
      <c r="B411" s="19">
        <v>1174.5199324825239</v>
      </c>
      <c r="C411" s="19">
        <v>0.46650991527275398</v>
      </c>
      <c r="D411" s="19">
        <v>18.166666666000001</v>
      </c>
      <c r="E411" s="19">
        <v>53.269137762560007</v>
      </c>
      <c r="F411" s="19">
        <v>244.56077896598799</v>
      </c>
      <c r="G411" s="19">
        <v>66.117562249000002</v>
      </c>
      <c r="H411" s="19">
        <v>247.44333727074402</v>
      </c>
      <c r="I411" s="19">
        <v>213.110003938744</v>
      </c>
      <c r="J411" s="19">
        <v>183.86000393974399</v>
      </c>
      <c r="K411" s="19">
        <v>83.409108358743993</v>
      </c>
      <c r="L411" s="19">
        <v>64.583333331000006</v>
      </c>
      <c r="M411" s="15"/>
      <c r="N411" s="15"/>
    </row>
    <row r="412" spans="1:14" x14ac:dyDescent="0.35">
      <c r="A412" s="16" t="s">
        <v>23</v>
      </c>
      <c r="B412" s="19">
        <v>1211.7807969420662</v>
      </c>
      <c r="C412" s="19">
        <v>0.48130963236675844</v>
      </c>
      <c r="D412" s="19">
        <v>77.697650416845335</v>
      </c>
      <c r="E412" s="19">
        <v>46.903424885101337</v>
      </c>
      <c r="F412" s="19">
        <v>81.523991187744002</v>
      </c>
      <c r="G412" s="19">
        <v>137.68309954748798</v>
      </c>
      <c r="H412" s="19">
        <v>344.47581716099472</v>
      </c>
      <c r="I412" s="19">
        <v>261.34882404040536</v>
      </c>
      <c r="J412" s="19">
        <v>143.75643626574401</v>
      </c>
      <c r="K412" s="19">
        <v>56.159108359743996</v>
      </c>
      <c r="L412" s="19">
        <v>62.232445077999998</v>
      </c>
      <c r="M412" s="15"/>
      <c r="N412" s="15"/>
    </row>
    <row r="413" spans="1:14" x14ac:dyDescent="0.35">
      <c r="A413" s="16" t="s">
        <v>24</v>
      </c>
      <c r="B413" s="19">
        <v>3677.520398374771</v>
      </c>
      <c r="C413" s="19">
        <v>1.460681664068026</v>
      </c>
      <c r="D413" s="19">
        <v>108.19693856295709</v>
      </c>
      <c r="E413" s="19">
        <v>334.24224580310113</v>
      </c>
      <c r="F413" s="19">
        <v>214.003936075464</v>
      </c>
      <c r="G413" s="19">
        <v>531.00044678655036</v>
      </c>
      <c r="H413" s="19">
        <v>1465.8609757675451</v>
      </c>
      <c r="I413" s="19">
        <v>469.75493904365709</v>
      </c>
      <c r="J413" s="19">
        <v>69.406395604831999</v>
      </c>
      <c r="K413" s="19">
        <v>194.71019179293268</v>
      </c>
      <c r="L413" s="19">
        <v>290.34432893772913</v>
      </c>
      <c r="M413" s="15"/>
      <c r="N413" s="15"/>
    </row>
    <row r="414" spans="1:14" x14ac:dyDescent="0.35">
      <c r="A414" s="16" t="s">
        <v>25</v>
      </c>
      <c r="B414" s="20">
        <v>0</v>
      </c>
      <c r="C414" s="20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15"/>
      <c r="N414" s="15"/>
    </row>
    <row r="415" spans="1:14" x14ac:dyDescent="0.35">
      <c r="A415" s="16" t="s">
        <v>26</v>
      </c>
      <c r="B415" s="19">
        <v>190.29396345795999</v>
      </c>
      <c r="C415" s="19">
        <v>7.5583239002212796E-2</v>
      </c>
      <c r="D415" s="19">
        <v>18.166666666000001</v>
      </c>
      <c r="E415" s="20">
        <v>0</v>
      </c>
      <c r="F415" s="20">
        <v>0</v>
      </c>
      <c r="G415" s="19">
        <v>9.9249497704799996</v>
      </c>
      <c r="H415" s="19">
        <v>40.646981730979995</v>
      </c>
      <c r="I415" s="19">
        <v>81.749999997000003</v>
      </c>
      <c r="J415" s="20">
        <v>0</v>
      </c>
      <c r="K415" s="20">
        <v>0</v>
      </c>
      <c r="L415" s="19">
        <v>39.805365293500003</v>
      </c>
      <c r="M415" s="15"/>
      <c r="N415" s="15"/>
    </row>
    <row r="416" spans="1:14" x14ac:dyDescent="0.35">
      <c r="A416" s="16" t="s">
        <v>27</v>
      </c>
      <c r="B416" s="19">
        <v>64.932476229999992</v>
      </c>
      <c r="C416" s="19">
        <v>2.5790659780870192E-2</v>
      </c>
      <c r="D416" s="20">
        <v>0</v>
      </c>
      <c r="E416" s="20">
        <v>0</v>
      </c>
      <c r="F416" s="19">
        <v>38.959485737999998</v>
      </c>
      <c r="G416" s="20">
        <v>0</v>
      </c>
      <c r="H416" s="20">
        <v>0</v>
      </c>
      <c r="I416" s="19">
        <v>25.972990491999997</v>
      </c>
      <c r="J416" s="20">
        <v>0</v>
      </c>
      <c r="K416" s="20">
        <v>0</v>
      </c>
      <c r="L416" s="20">
        <v>0</v>
      </c>
      <c r="M416" s="15"/>
      <c r="N416" s="15"/>
    </row>
    <row r="417" spans="1:14" x14ac:dyDescent="0.35">
      <c r="A417" s="16" t="s">
        <v>28</v>
      </c>
      <c r="B417" s="19">
        <v>402.06189281615997</v>
      </c>
      <c r="C417" s="19">
        <v>0.15969576536314825</v>
      </c>
      <c r="D417" s="19">
        <v>33.505157734679997</v>
      </c>
      <c r="E417" s="19">
        <v>67.010315469359995</v>
      </c>
      <c r="F417" s="20">
        <v>0</v>
      </c>
      <c r="G417" s="19">
        <v>100.51547320403999</v>
      </c>
      <c r="H417" s="19">
        <v>167.52578867339997</v>
      </c>
      <c r="I417" s="19">
        <v>33.505157734679997</v>
      </c>
      <c r="J417" s="20">
        <v>0</v>
      </c>
      <c r="K417" s="20">
        <v>0</v>
      </c>
      <c r="L417" s="20">
        <v>0</v>
      </c>
      <c r="M417" s="15"/>
      <c r="N417" s="15"/>
    </row>
    <row r="418" spans="1:14" x14ac:dyDescent="0.35">
      <c r="A418" s="16" t="s">
        <v>29</v>
      </c>
      <c r="B418" s="19">
        <v>78556.498013643111</v>
      </c>
      <c r="C418" s="19">
        <v>31.20201217446278</v>
      </c>
      <c r="D418" s="19">
        <v>3387.5090751634252</v>
      </c>
      <c r="E418" s="19">
        <v>1141.2007204449426</v>
      </c>
      <c r="F418" s="19">
        <v>3312.4673900388575</v>
      </c>
      <c r="G418" s="19">
        <v>11939.049034247564</v>
      </c>
      <c r="H418" s="19">
        <v>35426.054966597214</v>
      </c>
      <c r="I418" s="19">
        <v>7540.7427475750101</v>
      </c>
      <c r="J418" s="19">
        <v>1632.1983134599943</v>
      </c>
      <c r="K418" s="19">
        <v>4194.5243560072122</v>
      </c>
      <c r="L418" s="19">
        <v>9982.7514101092347</v>
      </c>
      <c r="M418" s="15"/>
      <c r="N418" s="15"/>
    </row>
    <row r="419" spans="1:14" x14ac:dyDescent="0.35">
      <c r="A419" s="16" t="s">
        <v>30</v>
      </c>
      <c r="B419" s="19">
        <v>29418.748237342592</v>
      </c>
      <c r="C419" s="19">
        <v>11.684891305867538</v>
      </c>
      <c r="D419" s="19">
        <v>187.43408420166</v>
      </c>
      <c r="E419" s="19">
        <v>258.81117323041468</v>
      </c>
      <c r="F419" s="19">
        <v>2309.5411663849677</v>
      </c>
      <c r="G419" s="19">
        <v>4243.7139205202866</v>
      </c>
      <c r="H419" s="19">
        <v>11101.21403633151</v>
      </c>
      <c r="I419" s="19">
        <v>4556.2144670116104</v>
      </c>
      <c r="J419" s="19">
        <v>1405.1693124391384</v>
      </c>
      <c r="K419" s="19">
        <v>1729.6124787579677</v>
      </c>
      <c r="L419" s="19">
        <v>3627.037598464985</v>
      </c>
      <c r="M419" s="15"/>
      <c r="N419" s="15"/>
    </row>
    <row r="420" spans="1:14" x14ac:dyDescent="0.35">
      <c r="A420" s="16" t="s">
        <v>31</v>
      </c>
      <c r="B420" s="19">
        <v>1109.8757430219821</v>
      </c>
      <c r="C420" s="19">
        <v>0.44083376068900704</v>
      </c>
      <c r="D420" s="19">
        <v>100.51547320403999</v>
      </c>
      <c r="E420" s="20">
        <v>0</v>
      </c>
      <c r="F420" s="19">
        <v>109.51547320403999</v>
      </c>
      <c r="G420" s="19">
        <v>185.3220486304711</v>
      </c>
      <c r="H420" s="19">
        <v>219.82720636515106</v>
      </c>
      <c r="I420" s="19">
        <v>224.65427974083997</v>
      </c>
      <c r="J420" s="19">
        <v>168.52578867339997</v>
      </c>
      <c r="K420" s="19">
        <v>34.505157734679997</v>
      </c>
      <c r="L420" s="19">
        <v>67.010315469359995</v>
      </c>
      <c r="M420" s="15"/>
      <c r="N420" s="15"/>
    </row>
    <row r="421" spans="1:14" x14ac:dyDescent="0.35">
      <c r="A421" s="16" t="s">
        <v>32</v>
      </c>
      <c r="B421" s="19">
        <v>819.37080381799979</v>
      </c>
      <c r="C421" s="19">
        <v>0.32544752429886148</v>
      </c>
      <c r="D421" s="20">
        <v>0</v>
      </c>
      <c r="E421" s="20">
        <v>0</v>
      </c>
      <c r="F421" s="19">
        <v>50.729765655999998</v>
      </c>
      <c r="G421" s="19">
        <v>25.364882827999999</v>
      </c>
      <c r="H421" s="19">
        <v>333.590753425</v>
      </c>
      <c r="I421" s="19">
        <v>166.60293702799999</v>
      </c>
      <c r="J421" s="19">
        <v>50.729765655999998</v>
      </c>
      <c r="K421" s="20">
        <v>0</v>
      </c>
      <c r="L421" s="19">
        <v>192.35269922500001</v>
      </c>
      <c r="M421" s="15"/>
      <c r="N421" s="15"/>
    </row>
    <row r="422" spans="1:14" x14ac:dyDescent="0.35">
      <c r="A422" s="16" t="s">
        <v>33</v>
      </c>
      <c r="B422" s="20">
        <v>0</v>
      </c>
      <c r="C422" s="20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15"/>
      <c r="N422" s="15"/>
    </row>
    <row r="423" spans="1:14" x14ac:dyDescent="0.35">
      <c r="A423" s="16" t="s">
        <v>34</v>
      </c>
      <c r="B423" s="20">
        <v>0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15"/>
      <c r="N423" s="15"/>
    </row>
    <row r="424" spans="1:14" x14ac:dyDescent="0.35">
      <c r="A424" s="16" t="s">
        <v>12</v>
      </c>
      <c r="B424" s="19">
        <v>56390.257010190704</v>
      </c>
      <c r="C424" s="19">
        <v>22.397758686334011</v>
      </c>
      <c r="D424" s="19">
        <v>3789.6365166466435</v>
      </c>
      <c r="E424" s="19">
        <v>998.03544577324783</v>
      </c>
      <c r="F424" s="19">
        <v>3070.0369770881434</v>
      </c>
      <c r="G424" s="19">
        <v>6882.2114636013948</v>
      </c>
      <c r="H424" s="19">
        <v>21701.579402896194</v>
      </c>
      <c r="I424" s="19">
        <v>7516.073463125289</v>
      </c>
      <c r="J424" s="19">
        <v>2312.1840259838386</v>
      </c>
      <c r="K424" s="19">
        <v>3055.2986649535528</v>
      </c>
      <c r="L424" s="19">
        <v>7065.2010501223876</v>
      </c>
      <c r="M424" s="15"/>
      <c r="N424" s="15"/>
    </row>
    <row r="425" spans="1:14" x14ac:dyDescent="0.35">
      <c r="A425" s="16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5"/>
      <c r="N425" s="15"/>
    </row>
    <row r="426" spans="1:14" x14ac:dyDescent="0.35">
      <c r="A426" s="13" t="s">
        <v>55</v>
      </c>
      <c r="B426" s="13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5"/>
      <c r="N426" s="15"/>
    </row>
    <row r="427" spans="1:14" x14ac:dyDescent="0.35">
      <c r="A427" s="16" t="s">
        <v>6</v>
      </c>
      <c r="B427" s="17">
        <v>209438.21719934919</v>
      </c>
      <c r="C427" s="17">
        <v>100</v>
      </c>
      <c r="D427" s="17">
        <v>16443.490488498166</v>
      </c>
      <c r="E427" s="17">
        <v>9707.6128035123947</v>
      </c>
      <c r="F427" s="17">
        <v>13699.211129298761</v>
      </c>
      <c r="G427" s="17">
        <v>28542.850200592824</v>
      </c>
      <c r="H427" s="17">
        <v>78703.531917119617</v>
      </c>
      <c r="I427" s="17">
        <v>24195.73078883487</v>
      </c>
      <c r="J427" s="17">
        <v>6048.7628709464225</v>
      </c>
      <c r="K427" s="17">
        <v>9596.4081801456996</v>
      </c>
      <c r="L427" s="17">
        <v>22500.61882039989</v>
      </c>
      <c r="M427" s="18"/>
      <c r="N427" s="15"/>
    </row>
    <row r="428" spans="1:14" x14ac:dyDescent="0.35">
      <c r="A428" s="16" t="s">
        <v>19</v>
      </c>
      <c r="B428" s="19">
        <v>113924.3634312957</v>
      </c>
      <c r="C428" s="19">
        <v>54.395212561831194</v>
      </c>
      <c r="D428" s="19">
        <v>13189.832232175513</v>
      </c>
      <c r="E428" s="19">
        <v>5104.7734796226705</v>
      </c>
      <c r="F428" s="19">
        <v>8471.0200532062154</v>
      </c>
      <c r="G428" s="19">
        <v>13492.285378074062</v>
      </c>
      <c r="H428" s="19">
        <v>41707.08094739489</v>
      </c>
      <c r="I428" s="19">
        <v>12599.74105957197</v>
      </c>
      <c r="J428" s="19">
        <v>2742.0281037820891</v>
      </c>
      <c r="K428" s="19">
        <v>5354.3398597394062</v>
      </c>
      <c r="L428" s="19">
        <v>11263.262317728389</v>
      </c>
      <c r="M428" s="15"/>
      <c r="N428" s="15"/>
    </row>
    <row r="429" spans="1:14" x14ac:dyDescent="0.35">
      <c r="A429" s="16" t="s">
        <v>20</v>
      </c>
      <c r="B429" s="19">
        <v>1234.3488288801855</v>
      </c>
      <c r="C429" s="19">
        <v>0.58936179145628298</v>
      </c>
      <c r="D429" s="19">
        <v>1</v>
      </c>
      <c r="E429" s="19">
        <v>673.09924342589545</v>
      </c>
      <c r="F429" s="19">
        <v>24.675195503158196</v>
      </c>
      <c r="G429" s="19">
        <v>43.791462139138801</v>
      </c>
      <c r="H429" s="19">
        <v>376.78603404419982</v>
      </c>
      <c r="I429" s="19">
        <v>21.475180095586797</v>
      </c>
      <c r="J429" s="19">
        <v>2</v>
      </c>
      <c r="K429" s="19">
        <v>24.675195503158196</v>
      </c>
      <c r="L429" s="19">
        <v>66.846518169047656</v>
      </c>
      <c r="M429" s="15"/>
      <c r="N429" s="15"/>
    </row>
    <row r="430" spans="1:14" x14ac:dyDescent="0.35">
      <c r="A430" s="16" t="s">
        <v>21</v>
      </c>
      <c r="B430" s="19">
        <v>820.09292398273601</v>
      </c>
      <c r="C430" s="19">
        <v>0.39156794540613782</v>
      </c>
      <c r="D430" s="20">
        <v>0</v>
      </c>
      <c r="E430" s="20">
        <v>0</v>
      </c>
      <c r="F430" s="19">
        <v>47.847920081028136</v>
      </c>
      <c r="G430" s="19">
        <v>257.4150013005692</v>
      </c>
      <c r="H430" s="19">
        <v>257.4150013005692</v>
      </c>
      <c r="I430" s="19">
        <v>161.71916113851296</v>
      </c>
      <c r="J430" s="20">
        <v>0</v>
      </c>
      <c r="K430" s="20">
        <v>0</v>
      </c>
      <c r="L430" s="19">
        <v>95.695840162056271</v>
      </c>
      <c r="M430" s="15"/>
      <c r="N430" s="15"/>
    </row>
    <row r="431" spans="1:14" x14ac:dyDescent="0.35">
      <c r="A431" s="16" t="s">
        <v>22</v>
      </c>
      <c r="B431" s="19">
        <v>177.45036561466756</v>
      </c>
      <c r="C431" s="19">
        <v>8.4726831610567668E-2</v>
      </c>
      <c r="D431" s="20">
        <v>0</v>
      </c>
      <c r="E431" s="19">
        <v>177.45036561466756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15"/>
      <c r="N431" s="15"/>
    </row>
    <row r="432" spans="1:14" x14ac:dyDescent="0.35">
      <c r="A432" s="16" t="s">
        <v>23</v>
      </c>
      <c r="B432" s="19">
        <v>540.03731921999997</v>
      </c>
      <c r="C432" s="19">
        <v>0.25785041834364797</v>
      </c>
      <c r="D432" s="20">
        <v>0</v>
      </c>
      <c r="E432" s="19">
        <v>473.91030053999998</v>
      </c>
      <c r="F432" s="19">
        <v>33.063509339999996</v>
      </c>
      <c r="G432" s="20">
        <v>0</v>
      </c>
      <c r="H432" s="20">
        <v>0</v>
      </c>
      <c r="I432" s="19">
        <v>33.063509339999996</v>
      </c>
      <c r="J432" s="20">
        <v>0</v>
      </c>
      <c r="K432" s="20">
        <v>0</v>
      </c>
      <c r="L432" s="20">
        <v>0</v>
      </c>
      <c r="M432" s="15"/>
      <c r="N432" s="15"/>
    </row>
    <row r="433" spans="1:14" x14ac:dyDescent="0.35">
      <c r="A433" s="16" t="s">
        <v>24</v>
      </c>
      <c r="B433" s="19">
        <v>1006.9353439292872</v>
      </c>
      <c r="C433" s="19">
        <v>0.48077918032068512</v>
      </c>
      <c r="D433" s="19">
        <v>20.314192574675999</v>
      </c>
      <c r="E433" s="19">
        <v>155.39955518236391</v>
      </c>
      <c r="F433" s="19">
        <v>87.351547217351992</v>
      </c>
      <c r="G433" s="19">
        <v>173.765555831895</v>
      </c>
      <c r="H433" s="19">
        <v>436.32310835447822</v>
      </c>
      <c r="I433" s="20">
        <v>0</v>
      </c>
      <c r="J433" s="20">
        <v>0</v>
      </c>
      <c r="K433" s="20">
        <v>0</v>
      </c>
      <c r="L433" s="19">
        <v>133.7813847685224</v>
      </c>
      <c r="M433" s="15"/>
      <c r="N433" s="15"/>
    </row>
    <row r="434" spans="1:14" x14ac:dyDescent="0.35">
      <c r="A434" s="16" t="s">
        <v>25</v>
      </c>
      <c r="B434" s="19">
        <v>53.434316955831726</v>
      </c>
      <c r="C434" s="19">
        <v>2.5513164536237164E-2</v>
      </c>
      <c r="D434" s="20">
        <v>0</v>
      </c>
      <c r="E434" s="20">
        <v>0</v>
      </c>
      <c r="F434" s="20">
        <v>0</v>
      </c>
      <c r="G434" s="20">
        <v>0</v>
      </c>
      <c r="H434" s="19">
        <v>26.717158477915863</v>
      </c>
      <c r="I434" s="19">
        <v>26.717158477915863</v>
      </c>
      <c r="J434" s="20">
        <v>0</v>
      </c>
      <c r="K434" s="20">
        <v>0</v>
      </c>
      <c r="L434" s="20">
        <v>0</v>
      </c>
      <c r="M434" s="15"/>
      <c r="N434" s="15"/>
    </row>
    <row r="435" spans="1:14" x14ac:dyDescent="0.35">
      <c r="A435" s="16" t="s">
        <v>26</v>
      </c>
      <c r="B435" s="20">
        <v>0</v>
      </c>
      <c r="C435" s="20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15"/>
      <c r="N435" s="15"/>
    </row>
    <row r="436" spans="1:14" x14ac:dyDescent="0.35">
      <c r="A436" s="16" t="s">
        <v>27</v>
      </c>
      <c r="B436" s="20">
        <v>0</v>
      </c>
      <c r="C436" s="20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15"/>
      <c r="N436" s="15"/>
    </row>
    <row r="437" spans="1:14" x14ac:dyDescent="0.35">
      <c r="A437" s="16" t="s">
        <v>28</v>
      </c>
      <c r="B437" s="20">
        <v>0</v>
      </c>
      <c r="C437" s="20"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15"/>
      <c r="N437" s="15"/>
    </row>
    <row r="438" spans="1:14" x14ac:dyDescent="0.35">
      <c r="A438" s="16" t="s">
        <v>29</v>
      </c>
      <c r="B438" s="19">
        <v>14249.339062837349</v>
      </c>
      <c r="C438" s="19">
        <v>6.8036002470716355</v>
      </c>
      <c r="D438" s="19">
        <v>83.390163807598469</v>
      </c>
      <c r="E438" s="19">
        <v>676.04874227348182</v>
      </c>
      <c r="F438" s="19">
        <v>688.90861942605898</v>
      </c>
      <c r="G438" s="19">
        <v>1593.5455157417368</v>
      </c>
      <c r="H438" s="19">
        <v>5765.3545649590988</v>
      </c>
      <c r="I438" s="19">
        <v>2175.4207715206176</v>
      </c>
      <c r="J438" s="19">
        <v>381.05627753173775</v>
      </c>
      <c r="K438" s="19">
        <v>753.81329827709646</v>
      </c>
      <c r="L438" s="19">
        <v>2131.8011092999145</v>
      </c>
      <c r="M438" s="15"/>
      <c r="N438" s="15"/>
    </row>
    <row r="439" spans="1:14" x14ac:dyDescent="0.35">
      <c r="A439" s="16" t="s">
        <v>30</v>
      </c>
      <c r="B439" s="19">
        <v>56347.100391990032</v>
      </c>
      <c r="C439" s="19">
        <v>26.903924768590482</v>
      </c>
      <c r="D439" s="19">
        <v>813.52168299677282</v>
      </c>
      <c r="E439" s="19">
        <v>1421.7000458398331</v>
      </c>
      <c r="F439" s="19">
        <v>3107.3837567727842</v>
      </c>
      <c r="G439" s="19">
        <v>9393.6534181688185</v>
      </c>
      <c r="H439" s="19">
        <v>22719.709512676291</v>
      </c>
      <c r="I439" s="19">
        <v>6848.927024965129</v>
      </c>
      <c r="J439" s="19">
        <v>2012.1880618782297</v>
      </c>
      <c r="K439" s="19">
        <v>3017.7062466399634</v>
      </c>
      <c r="L439" s="19">
        <v>7012.3106420522745</v>
      </c>
      <c r="M439" s="15"/>
      <c r="N439" s="15"/>
    </row>
    <row r="440" spans="1:14" x14ac:dyDescent="0.35">
      <c r="A440" s="16" t="s">
        <v>31</v>
      </c>
      <c r="B440" s="19">
        <v>1454.1075223915766</v>
      </c>
      <c r="C440" s="19">
        <v>0.6942894863393132</v>
      </c>
      <c r="D440" s="19">
        <v>40.628385149351999</v>
      </c>
      <c r="E440" s="19">
        <v>177.42452076304238</v>
      </c>
      <c r="F440" s="19">
        <v>165.5779199169028</v>
      </c>
      <c r="G440" s="19">
        <v>203.70460002030907</v>
      </c>
      <c r="H440" s="19">
        <v>532.5823358303544</v>
      </c>
      <c r="I440" s="19">
        <v>137.28082860012063</v>
      </c>
      <c r="J440" s="19">
        <v>70.104861913062507</v>
      </c>
      <c r="K440" s="19">
        <v>39.963537602209286</v>
      </c>
      <c r="L440" s="19">
        <v>86.840532596223341</v>
      </c>
      <c r="M440" s="15"/>
      <c r="N440" s="15"/>
    </row>
    <row r="441" spans="1:14" x14ac:dyDescent="0.35">
      <c r="A441" s="16" t="s">
        <v>32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15"/>
      <c r="N441" s="15"/>
    </row>
    <row r="442" spans="1:14" x14ac:dyDescent="0.35">
      <c r="A442" s="16" t="s">
        <v>33</v>
      </c>
      <c r="B442" s="20">
        <v>0</v>
      </c>
      <c r="C442" s="20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15"/>
      <c r="N442" s="15"/>
    </row>
    <row r="443" spans="1:14" x14ac:dyDescent="0.35">
      <c r="A443" s="16" t="s">
        <v>34</v>
      </c>
      <c r="B443" s="19">
        <v>280.07379768297199</v>
      </c>
      <c r="C443" s="19">
        <v>0.13372621359567335</v>
      </c>
      <c r="D443" s="20">
        <v>0</v>
      </c>
      <c r="E443" s="20">
        <v>0</v>
      </c>
      <c r="F443" s="20">
        <v>0</v>
      </c>
      <c r="G443" s="19">
        <v>84.466270129302885</v>
      </c>
      <c r="H443" s="19">
        <v>140.21317996437205</v>
      </c>
      <c r="I443" s="19">
        <v>28.3667980484616</v>
      </c>
      <c r="J443" s="19">
        <v>13.513774770417742</v>
      </c>
      <c r="K443" s="20">
        <v>0</v>
      </c>
      <c r="L443" s="19">
        <v>13.513774770417742</v>
      </c>
      <c r="M443" s="15"/>
      <c r="N443" s="15"/>
    </row>
    <row r="444" spans="1:14" x14ac:dyDescent="0.35">
      <c r="A444" s="16" t="s">
        <v>12</v>
      </c>
      <c r="B444" s="19">
        <v>19350.933894568821</v>
      </c>
      <c r="C444" s="19">
        <v>9.2394473908981265</v>
      </c>
      <c r="D444" s="19">
        <v>2294.8038317942523</v>
      </c>
      <c r="E444" s="19">
        <v>847.80655025044223</v>
      </c>
      <c r="F444" s="19">
        <v>1073.3826078352611</v>
      </c>
      <c r="G444" s="19">
        <v>3300.2229991869949</v>
      </c>
      <c r="H444" s="19">
        <v>6741.350074117453</v>
      </c>
      <c r="I444" s="19">
        <v>2163.0192970765565</v>
      </c>
      <c r="J444" s="19">
        <v>827.8717910708873</v>
      </c>
      <c r="K444" s="19">
        <v>405.91004238386631</v>
      </c>
      <c r="L444" s="19">
        <v>1696.5667008530447</v>
      </c>
      <c r="M444" s="15"/>
      <c r="N444" s="15"/>
    </row>
    <row r="445" spans="1:14" x14ac:dyDescent="0.35">
      <c r="A445" s="16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5"/>
      <c r="N445" s="15"/>
    </row>
    <row r="446" spans="1:14" x14ac:dyDescent="0.35">
      <c r="A446" s="13" t="s">
        <v>56</v>
      </c>
      <c r="B446" s="13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5"/>
      <c r="N446" s="15"/>
    </row>
    <row r="447" spans="1:14" x14ac:dyDescent="0.35">
      <c r="A447" s="16" t="s">
        <v>6</v>
      </c>
      <c r="B447" s="17">
        <v>380348.99891809584</v>
      </c>
      <c r="C447" s="17">
        <v>100</v>
      </c>
      <c r="D447" s="17">
        <v>4341.9562575159498</v>
      </c>
      <c r="E447" s="17">
        <v>11924.334589474574</v>
      </c>
      <c r="F447" s="17">
        <v>23365.45500383179</v>
      </c>
      <c r="G447" s="17">
        <v>45329.116805946163</v>
      </c>
      <c r="H447" s="17">
        <v>177173.260585146</v>
      </c>
      <c r="I447" s="17">
        <v>46134.633978707927</v>
      </c>
      <c r="J447" s="17">
        <v>7355.5682073321914</v>
      </c>
      <c r="K447" s="17">
        <v>20434.675397484843</v>
      </c>
      <c r="L447" s="17">
        <v>44289.998092656628</v>
      </c>
      <c r="M447" s="18"/>
      <c r="N447" s="15"/>
    </row>
    <row r="448" spans="1:14" x14ac:dyDescent="0.35">
      <c r="A448" s="16" t="s">
        <v>19</v>
      </c>
      <c r="B448" s="19">
        <v>116335.0949048123</v>
      </c>
      <c r="C448" s="19">
        <v>30.58640754562991</v>
      </c>
      <c r="D448" s="19">
        <v>1657.0090969607804</v>
      </c>
      <c r="E448" s="19">
        <v>6281.8887838903383</v>
      </c>
      <c r="F448" s="19">
        <v>8503.8873000980275</v>
      </c>
      <c r="G448" s="19">
        <v>16609.111417285352</v>
      </c>
      <c r="H448" s="19">
        <v>50979.088060138783</v>
      </c>
      <c r="I448" s="19">
        <v>12432.840823521619</v>
      </c>
      <c r="J448" s="19">
        <v>2920.6784946600224</v>
      </c>
      <c r="K448" s="19">
        <v>5914.9633871700862</v>
      </c>
      <c r="L448" s="19">
        <v>11035.627541087149</v>
      </c>
      <c r="M448" s="15"/>
      <c r="N448" s="15"/>
    </row>
    <row r="449" spans="1:14" x14ac:dyDescent="0.35">
      <c r="A449" s="16" t="s">
        <v>20</v>
      </c>
      <c r="B449" s="19">
        <v>1468.1057367828948</v>
      </c>
      <c r="C449" s="19">
        <v>0.38598911551205001</v>
      </c>
      <c r="D449" s="20">
        <v>0</v>
      </c>
      <c r="E449" s="19">
        <v>327.58764833024657</v>
      </c>
      <c r="F449" s="19">
        <v>87.691783434000001</v>
      </c>
      <c r="G449" s="19">
        <v>142.58557951863739</v>
      </c>
      <c r="H449" s="19">
        <v>622.89050048832644</v>
      </c>
      <c r="I449" s="19">
        <v>47.760892948830552</v>
      </c>
      <c r="J449" s="20">
        <v>0</v>
      </c>
      <c r="K449" s="19">
        <v>32.810440757949515</v>
      </c>
      <c r="L449" s="19">
        <v>206.77889130490507</v>
      </c>
      <c r="M449" s="15"/>
      <c r="N449" s="15"/>
    </row>
    <row r="450" spans="1:14" x14ac:dyDescent="0.35">
      <c r="A450" s="16" t="s">
        <v>21</v>
      </c>
      <c r="B450" s="19">
        <v>245.50179826732338</v>
      </c>
      <c r="C450" s="19">
        <v>6.4546455746079048E-2</v>
      </c>
      <c r="D450" s="20">
        <v>0</v>
      </c>
      <c r="E450" s="19">
        <v>24.899246299354694</v>
      </c>
      <c r="F450" s="20">
        <v>0</v>
      </c>
      <c r="G450" s="20">
        <v>0</v>
      </c>
      <c r="H450" s="19">
        <v>163.5997830934954</v>
      </c>
      <c r="I450" s="19">
        <v>32.071178481622283</v>
      </c>
      <c r="J450" s="20">
        <v>0</v>
      </c>
      <c r="K450" s="19">
        <v>12.465795196425482</v>
      </c>
      <c r="L450" s="19">
        <v>12.465795196425482</v>
      </c>
      <c r="M450" s="15"/>
      <c r="N450" s="15"/>
    </row>
    <row r="451" spans="1:14" x14ac:dyDescent="0.35">
      <c r="A451" s="16" t="s">
        <v>22</v>
      </c>
      <c r="B451" s="19">
        <v>710.4906827898302</v>
      </c>
      <c r="C451" s="19">
        <v>0.18679967209347825</v>
      </c>
      <c r="D451" s="20">
        <v>0</v>
      </c>
      <c r="E451" s="20">
        <v>0</v>
      </c>
      <c r="F451" s="19">
        <v>70.10666667400001</v>
      </c>
      <c r="G451" s="20">
        <v>0</v>
      </c>
      <c r="H451" s="19">
        <v>308.48006051387023</v>
      </c>
      <c r="I451" s="19">
        <v>75.530501257979694</v>
      </c>
      <c r="J451" s="19">
        <v>96.826666669920016</v>
      </c>
      <c r="K451" s="19">
        <v>44.720060500030179</v>
      </c>
      <c r="L451" s="19">
        <v>114.82672717403018</v>
      </c>
      <c r="M451" s="15"/>
      <c r="N451" s="15"/>
    </row>
    <row r="452" spans="1:14" x14ac:dyDescent="0.35">
      <c r="A452" s="16" t="s">
        <v>23</v>
      </c>
      <c r="B452" s="19">
        <v>1320.9168508474449</v>
      </c>
      <c r="C452" s="19">
        <v>0.34729073945371169</v>
      </c>
      <c r="D452" s="19">
        <v>9.5231500000000011</v>
      </c>
      <c r="E452" s="19">
        <v>327.80640609444856</v>
      </c>
      <c r="F452" s="19">
        <v>31.866666670000001</v>
      </c>
      <c r="G452" s="19">
        <v>268.36921611950072</v>
      </c>
      <c r="H452" s="19">
        <v>505.84607450766566</v>
      </c>
      <c r="I452" s="19">
        <v>91.395460285800013</v>
      </c>
      <c r="J452" s="20">
        <v>0</v>
      </c>
      <c r="K452" s="20">
        <v>0</v>
      </c>
      <c r="L452" s="19">
        <v>86.109877170030174</v>
      </c>
      <c r="M452" s="15"/>
      <c r="N452" s="15"/>
    </row>
    <row r="453" spans="1:14" x14ac:dyDescent="0.35">
      <c r="A453" s="16" t="s">
        <v>24</v>
      </c>
      <c r="B453" s="19">
        <v>1390.0379718853831</v>
      </c>
      <c r="C453" s="19">
        <v>0.36546381766202918</v>
      </c>
      <c r="D453" s="20">
        <v>0</v>
      </c>
      <c r="E453" s="19">
        <v>224.32522743402188</v>
      </c>
      <c r="F453" s="19">
        <v>13.791506487043669</v>
      </c>
      <c r="G453" s="19">
        <v>23.268486839023879</v>
      </c>
      <c r="H453" s="19">
        <v>488.19367270882481</v>
      </c>
      <c r="I453" s="19">
        <v>18.244568380020802</v>
      </c>
      <c r="J453" s="19">
        <v>9.8026916425984005</v>
      </c>
      <c r="K453" s="19">
        <v>98.826666669920016</v>
      </c>
      <c r="L453" s="19">
        <v>513.58515172392936</v>
      </c>
      <c r="M453" s="15"/>
      <c r="N453" s="15"/>
    </row>
    <row r="454" spans="1:14" x14ac:dyDescent="0.35">
      <c r="A454" s="16" t="s">
        <v>25</v>
      </c>
      <c r="B454" s="19">
        <v>62.051675681416512</v>
      </c>
      <c r="C454" s="19">
        <v>1.6314404890751057E-2</v>
      </c>
      <c r="D454" s="20">
        <v>0</v>
      </c>
      <c r="E454" s="20">
        <v>0</v>
      </c>
      <c r="F454" s="19">
        <v>2</v>
      </c>
      <c r="G454" s="20">
        <v>0</v>
      </c>
      <c r="H454" s="19">
        <v>27.025837840708256</v>
      </c>
      <c r="I454" s="19">
        <v>3</v>
      </c>
      <c r="J454" s="19">
        <v>1</v>
      </c>
      <c r="K454" s="19">
        <v>2</v>
      </c>
      <c r="L454" s="19">
        <v>27.025837840708256</v>
      </c>
      <c r="M454" s="15"/>
      <c r="N454" s="15"/>
    </row>
    <row r="455" spans="1:14" x14ac:dyDescent="0.35">
      <c r="A455" s="16" t="s">
        <v>26</v>
      </c>
      <c r="B455" s="19">
        <v>393.99350977981044</v>
      </c>
      <c r="C455" s="19">
        <v>0.10358736605079188</v>
      </c>
      <c r="D455" s="20">
        <v>0</v>
      </c>
      <c r="E455" s="20">
        <v>0</v>
      </c>
      <c r="F455" s="19">
        <v>35.823421550025202</v>
      </c>
      <c r="G455" s="20">
        <v>0</v>
      </c>
      <c r="H455" s="19">
        <v>326.30342155978525</v>
      </c>
      <c r="I455" s="20">
        <v>0</v>
      </c>
      <c r="J455" s="20">
        <v>0</v>
      </c>
      <c r="K455" s="20">
        <v>0</v>
      </c>
      <c r="L455" s="19">
        <v>31.866666670000001</v>
      </c>
      <c r="M455" s="15"/>
      <c r="N455" s="15"/>
    </row>
    <row r="456" spans="1:14" x14ac:dyDescent="0.35">
      <c r="A456" s="16" t="s">
        <v>27</v>
      </c>
      <c r="B456" s="19">
        <v>136.36920471786991</v>
      </c>
      <c r="C456" s="19">
        <v>3.5853704125887703E-2</v>
      </c>
      <c r="D456" s="20">
        <v>0</v>
      </c>
      <c r="E456" s="19">
        <v>105.40718920266991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19">
        <v>30.962015515200001</v>
      </c>
      <c r="M456" s="15"/>
      <c r="N456" s="15"/>
    </row>
    <row r="457" spans="1:14" x14ac:dyDescent="0.35">
      <c r="A457" s="16" t="s">
        <v>28</v>
      </c>
      <c r="B457" s="19">
        <v>92.420247625822952</v>
      </c>
      <c r="C457" s="19">
        <v>2.4298801334751163E-2</v>
      </c>
      <c r="D457" s="20">
        <v>0</v>
      </c>
      <c r="E457" s="20">
        <v>0</v>
      </c>
      <c r="F457" s="19">
        <v>64.087319322777205</v>
      </c>
      <c r="G457" s="20">
        <v>0</v>
      </c>
      <c r="H457" s="20">
        <v>0</v>
      </c>
      <c r="I457" s="20">
        <v>0</v>
      </c>
      <c r="J457" s="19">
        <v>28.332928303045733</v>
      </c>
      <c r="K457" s="20">
        <v>0</v>
      </c>
      <c r="L457" s="20">
        <v>0</v>
      </c>
      <c r="M457" s="15"/>
      <c r="N457" s="15"/>
    </row>
    <row r="458" spans="1:14" x14ac:dyDescent="0.35">
      <c r="A458" s="16" t="s">
        <v>29</v>
      </c>
      <c r="B458" s="19">
        <v>82646.87424471452</v>
      </c>
      <c r="C458" s="19">
        <v>21.729220920734342</v>
      </c>
      <c r="D458" s="19">
        <v>441.40436509768023</v>
      </c>
      <c r="E458" s="19">
        <v>690.34424827358521</v>
      </c>
      <c r="F458" s="19">
        <v>3301.8771189958566</v>
      </c>
      <c r="G458" s="19">
        <v>7686.9849900811105</v>
      </c>
      <c r="H458" s="19">
        <v>45166.944035492517</v>
      </c>
      <c r="I458" s="19">
        <v>10352.267415285341</v>
      </c>
      <c r="J458" s="19">
        <v>1085.5918068274862</v>
      </c>
      <c r="K458" s="19">
        <v>4945.3228687319661</v>
      </c>
      <c r="L458" s="19">
        <v>8976.137395928914</v>
      </c>
      <c r="M458" s="15"/>
      <c r="N458" s="15"/>
    </row>
    <row r="459" spans="1:14" x14ac:dyDescent="0.35">
      <c r="A459" s="16" t="s">
        <v>30</v>
      </c>
      <c r="B459" s="19">
        <v>151555.88816072862</v>
      </c>
      <c r="C459" s="19">
        <v>39.84653268230754</v>
      </c>
      <c r="D459" s="19">
        <v>823.20125040076618</v>
      </c>
      <c r="E459" s="19">
        <v>3050.4747671420469</v>
      </c>
      <c r="F459" s="19">
        <v>8645.1972338504675</v>
      </c>
      <c r="G459" s="19">
        <v>16865.570518898359</v>
      </c>
      <c r="H459" s="19">
        <v>69849.280975190748</v>
      </c>
      <c r="I459" s="19">
        <v>20335.678389405297</v>
      </c>
      <c r="J459" s="19">
        <v>2578.1407674295019</v>
      </c>
      <c r="K459" s="19">
        <v>8121.7463710394541</v>
      </c>
      <c r="L459" s="19">
        <v>21286.597887372354</v>
      </c>
      <c r="M459" s="15"/>
      <c r="N459" s="15"/>
    </row>
    <row r="460" spans="1:14" x14ac:dyDescent="0.35">
      <c r="A460" s="16" t="s">
        <v>31</v>
      </c>
      <c r="B460" s="19">
        <v>5929.5375077177669</v>
      </c>
      <c r="C460" s="19">
        <v>1.5589728182759408</v>
      </c>
      <c r="D460" s="19">
        <v>171.07063458891167</v>
      </c>
      <c r="E460" s="19">
        <v>658.99090520326183</v>
      </c>
      <c r="F460" s="19">
        <v>895.22807648471803</v>
      </c>
      <c r="G460" s="19">
        <v>1295.6347789288441</v>
      </c>
      <c r="H460" s="19">
        <v>1536.6092048100234</v>
      </c>
      <c r="I460" s="19">
        <v>702.43979219165112</v>
      </c>
      <c r="J460" s="19">
        <v>35.823421550025202</v>
      </c>
      <c r="K460" s="19">
        <v>375.12472705045423</v>
      </c>
      <c r="L460" s="19">
        <v>258.61596690987824</v>
      </c>
      <c r="M460" s="15"/>
      <c r="N460" s="15"/>
    </row>
    <row r="461" spans="1:14" x14ac:dyDescent="0.35">
      <c r="A461" s="16" t="s">
        <v>32</v>
      </c>
      <c r="B461" s="19">
        <v>204.70378095122197</v>
      </c>
      <c r="C461" s="19">
        <v>5.381998678411213E-2</v>
      </c>
      <c r="D461" s="19">
        <v>41.15484461840267</v>
      </c>
      <c r="E461" s="20">
        <v>0</v>
      </c>
      <c r="F461" s="19">
        <v>28.6</v>
      </c>
      <c r="G461" s="19">
        <v>22.47032548820075</v>
      </c>
      <c r="H461" s="19">
        <v>112.47861084461853</v>
      </c>
      <c r="I461" s="20">
        <v>0</v>
      </c>
      <c r="J461" s="20">
        <v>0</v>
      </c>
      <c r="K461" s="20">
        <v>0</v>
      </c>
      <c r="L461" s="20">
        <v>0</v>
      </c>
      <c r="M461" s="15"/>
      <c r="N461" s="15"/>
    </row>
    <row r="462" spans="1:14" x14ac:dyDescent="0.35">
      <c r="A462" s="16" t="s">
        <v>33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15"/>
      <c r="N462" s="15"/>
    </row>
    <row r="463" spans="1:14" x14ac:dyDescent="0.35">
      <c r="A463" s="16" t="s">
        <v>34</v>
      </c>
      <c r="B463" s="19">
        <v>320.26805487818825</v>
      </c>
      <c r="C463" s="19">
        <v>8.4203732832002165E-2</v>
      </c>
      <c r="D463" s="20">
        <v>0</v>
      </c>
      <c r="E463" s="20">
        <v>0</v>
      </c>
      <c r="F463" s="19">
        <v>96.678201019272606</v>
      </c>
      <c r="G463" s="19">
        <v>90.310507366443005</v>
      </c>
      <c r="H463" s="19">
        <v>133.2793464924726</v>
      </c>
      <c r="I463" s="20">
        <v>0</v>
      </c>
      <c r="J463" s="20">
        <v>0</v>
      </c>
      <c r="K463" s="20">
        <v>0</v>
      </c>
      <c r="L463" s="20">
        <v>0</v>
      </c>
      <c r="M463" s="15"/>
      <c r="N463" s="15"/>
    </row>
    <row r="464" spans="1:14" x14ac:dyDescent="0.35">
      <c r="A464" s="16" t="s">
        <v>12</v>
      </c>
      <c r="B464" s="19">
        <v>17536.74458591549</v>
      </c>
      <c r="C464" s="19">
        <v>4.610698236566634</v>
      </c>
      <c r="D464" s="19">
        <v>1198.5929158494089</v>
      </c>
      <c r="E464" s="19">
        <v>232.61016760459927</v>
      </c>
      <c r="F464" s="19">
        <v>1588.6197092456027</v>
      </c>
      <c r="G464" s="19">
        <v>2324.8109854206905</v>
      </c>
      <c r="H464" s="19">
        <v>6953.2410014641528</v>
      </c>
      <c r="I464" s="19">
        <v>2043.4049569497743</v>
      </c>
      <c r="J464" s="19">
        <v>599.37143024959153</v>
      </c>
      <c r="K464" s="19">
        <v>886.695080368557</v>
      </c>
      <c r="L464" s="19">
        <v>1709.3983387631008</v>
      </c>
      <c r="M464" s="15"/>
      <c r="N464" s="15"/>
    </row>
    <row r="465" spans="1:14" x14ac:dyDescent="0.35">
      <c r="A465" s="16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5"/>
      <c r="N465" s="15"/>
    </row>
    <row r="466" spans="1:14" x14ac:dyDescent="0.35">
      <c r="A466" s="13" t="s">
        <v>57</v>
      </c>
      <c r="B466" s="13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5"/>
      <c r="N466" s="15"/>
    </row>
    <row r="467" spans="1:14" x14ac:dyDescent="0.35">
      <c r="A467" s="16" t="s">
        <v>6</v>
      </c>
      <c r="B467" s="17">
        <v>2176015.1816250538</v>
      </c>
      <c r="C467" s="17">
        <v>100</v>
      </c>
      <c r="D467" s="17">
        <v>49315.020047005528</v>
      </c>
      <c r="E467" s="17">
        <v>64698.697325477355</v>
      </c>
      <c r="F467" s="17">
        <v>109514.0684699745</v>
      </c>
      <c r="G467" s="17">
        <v>279535.10740428505</v>
      </c>
      <c r="H467" s="17">
        <v>1049271.2189664361</v>
      </c>
      <c r="I467" s="17">
        <v>208166.19636357247</v>
      </c>
      <c r="J467" s="17">
        <v>77097.065995817495</v>
      </c>
      <c r="K467" s="17">
        <v>113461.82212627074</v>
      </c>
      <c r="L467" s="17">
        <v>224955.98492621293</v>
      </c>
      <c r="M467" s="18"/>
      <c r="N467" s="15"/>
    </row>
    <row r="468" spans="1:14" x14ac:dyDescent="0.35">
      <c r="A468" s="16" t="s">
        <v>19</v>
      </c>
      <c r="B468" s="19">
        <v>656344.07685385109</v>
      </c>
      <c r="C468" s="19">
        <v>30.16266073859336</v>
      </c>
      <c r="D468" s="19">
        <v>23461.065838301161</v>
      </c>
      <c r="E468" s="19">
        <v>25444.873058828365</v>
      </c>
      <c r="F468" s="19">
        <v>33680.701951749055</v>
      </c>
      <c r="G468" s="19">
        <v>94481.120772078488</v>
      </c>
      <c r="H468" s="19">
        <v>283702.0083507942</v>
      </c>
      <c r="I468" s="19">
        <v>74642.753473829944</v>
      </c>
      <c r="J468" s="19">
        <v>18625.209327913508</v>
      </c>
      <c r="K468" s="19">
        <v>30103.862505011544</v>
      </c>
      <c r="L468" s="19">
        <v>72202.481575346013</v>
      </c>
      <c r="M468" s="15"/>
      <c r="N468" s="15"/>
    </row>
    <row r="469" spans="1:14" x14ac:dyDescent="0.35">
      <c r="A469" s="16" t="s">
        <v>20</v>
      </c>
      <c r="B469" s="19">
        <v>15703.851184373831</v>
      </c>
      <c r="C469" s="19">
        <v>0.72167930246911949</v>
      </c>
      <c r="D469" s="19">
        <v>126.01721127931388</v>
      </c>
      <c r="E469" s="19">
        <v>4820.2227527383875</v>
      </c>
      <c r="F469" s="19">
        <v>980.19196035452046</v>
      </c>
      <c r="G469" s="19">
        <v>1594.8467483363447</v>
      </c>
      <c r="H469" s="19">
        <v>5248.0637797244945</v>
      </c>
      <c r="I469" s="19">
        <v>864.78033376785197</v>
      </c>
      <c r="J469" s="19">
        <v>304.64120409006671</v>
      </c>
      <c r="K469" s="19">
        <v>521.86744438121707</v>
      </c>
      <c r="L469" s="19">
        <v>1243.2197497016414</v>
      </c>
      <c r="M469" s="15"/>
      <c r="N469" s="15"/>
    </row>
    <row r="470" spans="1:14" x14ac:dyDescent="0.35">
      <c r="A470" s="16" t="s">
        <v>21</v>
      </c>
      <c r="B470" s="19">
        <v>14399.595606048322</v>
      </c>
      <c r="C470" s="19">
        <v>0.66174150473043425</v>
      </c>
      <c r="D470" s="19">
        <v>54.336872611800011</v>
      </c>
      <c r="E470" s="19">
        <v>81.627562172520001</v>
      </c>
      <c r="F470" s="19">
        <v>54.773964767597498</v>
      </c>
      <c r="G470" s="19">
        <v>1988.5628791273377</v>
      </c>
      <c r="H470" s="19">
        <v>10932.358897159276</v>
      </c>
      <c r="I470" s="19">
        <v>818.89861644439759</v>
      </c>
      <c r="J470" s="19">
        <v>427.30769223000004</v>
      </c>
      <c r="K470" s="19">
        <v>10.506589594680001</v>
      </c>
      <c r="L470" s="19">
        <v>31.222531940709999</v>
      </c>
      <c r="M470" s="15"/>
      <c r="N470" s="15"/>
    </row>
    <row r="471" spans="1:14" x14ac:dyDescent="0.35">
      <c r="A471" s="16" t="s">
        <v>22</v>
      </c>
      <c r="B471" s="19">
        <v>5685.2870910564625</v>
      </c>
      <c r="C471" s="19">
        <v>0.26127056185383207</v>
      </c>
      <c r="D471" s="19">
        <v>39.466089327600002</v>
      </c>
      <c r="E471" s="19">
        <v>214.75281541973999</v>
      </c>
      <c r="F471" s="19">
        <v>94.240054095197507</v>
      </c>
      <c r="G471" s="19">
        <v>119.81659563423665</v>
      </c>
      <c r="H471" s="19">
        <v>4511.3205540808067</v>
      </c>
      <c r="I471" s="19">
        <v>284.92043466184333</v>
      </c>
      <c r="J471" s="19">
        <v>338.46153840000005</v>
      </c>
      <c r="K471" s="20">
        <v>0</v>
      </c>
      <c r="L471" s="19">
        <v>82.30900943703665</v>
      </c>
      <c r="M471" s="15"/>
      <c r="N471" s="15"/>
    </row>
    <row r="472" spans="1:14" x14ac:dyDescent="0.35">
      <c r="A472" s="16" t="s">
        <v>23</v>
      </c>
      <c r="B472" s="19">
        <v>3553.6740146225175</v>
      </c>
      <c r="C472" s="19">
        <v>0.16331108553979043</v>
      </c>
      <c r="D472" s="20">
        <v>0</v>
      </c>
      <c r="E472" s="19">
        <v>62.825071706753995</v>
      </c>
      <c r="F472" s="19">
        <v>42.074403165505998</v>
      </c>
      <c r="G472" s="19">
        <v>293.87062591285081</v>
      </c>
      <c r="H472" s="19">
        <v>2149.9440310975006</v>
      </c>
      <c r="I472" s="19">
        <v>23.770998124841999</v>
      </c>
      <c r="J472" s="19">
        <v>846.15384600000004</v>
      </c>
      <c r="K472" s="19">
        <v>92.978306047992007</v>
      </c>
      <c r="L472" s="19">
        <v>42.056732567072004</v>
      </c>
      <c r="M472" s="15"/>
      <c r="N472" s="15"/>
    </row>
    <row r="473" spans="1:14" x14ac:dyDescent="0.35">
      <c r="A473" s="16" t="s">
        <v>24</v>
      </c>
      <c r="B473" s="19">
        <v>18677.347332503425</v>
      </c>
      <c r="C473" s="19">
        <v>0.85832798825213763</v>
      </c>
      <c r="D473" s="19">
        <v>70.85972625462999</v>
      </c>
      <c r="E473" s="19">
        <v>3430.5644309106401</v>
      </c>
      <c r="F473" s="19">
        <v>1127.5549153548161</v>
      </c>
      <c r="G473" s="19">
        <v>1620.8411369698279</v>
      </c>
      <c r="H473" s="19">
        <v>6477.7483585996915</v>
      </c>
      <c r="I473" s="19">
        <v>2045.5962515711692</v>
      </c>
      <c r="J473" s="19">
        <v>586.46194405121435</v>
      </c>
      <c r="K473" s="19">
        <v>1400.9926108696932</v>
      </c>
      <c r="L473" s="19">
        <v>1916.7279579217229</v>
      </c>
      <c r="M473" s="15"/>
      <c r="N473" s="15"/>
    </row>
    <row r="474" spans="1:14" x14ac:dyDescent="0.35">
      <c r="A474" s="16" t="s">
        <v>25</v>
      </c>
      <c r="B474" s="19">
        <v>745.64124525113516</v>
      </c>
      <c r="C474" s="19">
        <v>3.4266362273000707E-2</v>
      </c>
      <c r="D474" s="20">
        <v>0</v>
      </c>
      <c r="E474" s="19">
        <v>10.9</v>
      </c>
      <c r="F474" s="20">
        <v>0</v>
      </c>
      <c r="G474" s="19">
        <v>4.2307692299999999</v>
      </c>
      <c r="H474" s="19">
        <v>717.8181683311351</v>
      </c>
      <c r="I474" s="19">
        <v>8.4615384599999999</v>
      </c>
      <c r="J474" s="19">
        <v>4.2307692299999999</v>
      </c>
      <c r="K474" s="20">
        <v>0</v>
      </c>
      <c r="L474" s="20">
        <v>0</v>
      </c>
      <c r="M474" s="15"/>
      <c r="N474" s="15"/>
    </row>
    <row r="475" spans="1:14" x14ac:dyDescent="0.35">
      <c r="A475" s="16" t="s">
        <v>26</v>
      </c>
      <c r="B475" s="19">
        <v>6264.4586228625003</v>
      </c>
      <c r="C475" s="19">
        <v>0.28788671493478213</v>
      </c>
      <c r="D475" s="19">
        <v>165.73683093859344</v>
      </c>
      <c r="E475" s="19">
        <v>52.949331453751995</v>
      </c>
      <c r="F475" s="19">
        <v>35.847994376255997</v>
      </c>
      <c r="G475" s="19">
        <v>76.243102448872008</v>
      </c>
      <c r="H475" s="19">
        <v>4917.4668328962562</v>
      </c>
      <c r="I475" s="19">
        <v>596.21986815703531</v>
      </c>
      <c r="J475" s="20">
        <v>0</v>
      </c>
      <c r="K475" s="19">
        <v>257.18139865081599</v>
      </c>
      <c r="L475" s="19">
        <v>162.813263940919</v>
      </c>
      <c r="M475" s="15"/>
      <c r="N475" s="15"/>
    </row>
    <row r="476" spans="1:14" x14ac:dyDescent="0.35">
      <c r="A476" s="16" t="s">
        <v>27</v>
      </c>
      <c r="B476" s="19">
        <v>9969.3076905000016</v>
      </c>
      <c r="C476" s="19">
        <v>0.45814513495511999</v>
      </c>
      <c r="D476" s="19">
        <v>1</v>
      </c>
      <c r="E476" s="20">
        <v>0</v>
      </c>
      <c r="F476" s="19">
        <v>2</v>
      </c>
      <c r="G476" s="19">
        <v>848.15384600000004</v>
      </c>
      <c r="H476" s="19">
        <v>8048.461537000001</v>
      </c>
      <c r="I476" s="19">
        <v>426.07692300000002</v>
      </c>
      <c r="J476" s="19">
        <v>640.6153845</v>
      </c>
      <c r="K476" s="19">
        <v>2</v>
      </c>
      <c r="L476" s="19">
        <v>1</v>
      </c>
      <c r="M476" s="15"/>
      <c r="N476" s="15"/>
    </row>
    <row r="477" spans="1:14" x14ac:dyDescent="0.35">
      <c r="A477" s="16" t="s">
        <v>28</v>
      </c>
      <c r="B477" s="19">
        <v>21759.683930396055</v>
      </c>
      <c r="C477" s="19">
        <v>0.99997849804273276</v>
      </c>
      <c r="D477" s="20">
        <v>0</v>
      </c>
      <c r="E477" s="19">
        <v>19.000000008000001</v>
      </c>
      <c r="F477" s="19">
        <v>229.35497116732</v>
      </c>
      <c r="G477" s="19">
        <v>939.33216317363406</v>
      </c>
      <c r="H477" s="19">
        <v>19286.362831396327</v>
      </c>
      <c r="I477" s="19">
        <v>516.25524017363398</v>
      </c>
      <c r="J477" s="19">
        <v>634.6153845</v>
      </c>
      <c r="K477" s="19">
        <v>71.266038669280007</v>
      </c>
      <c r="L477" s="19">
        <v>63.497301307859999</v>
      </c>
      <c r="M477" s="15"/>
      <c r="N477" s="15"/>
    </row>
    <row r="478" spans="1:14" x14ac:dyDescent="0.35">
      <c r="A478" s="16" t="s">
        <v>29</v>
      </c>
      <c r="B478" s="19">
        <v>199487.16563711182</v>
      </c>
      <c r="C478" s="19">
        <v>9.1675447543584827</v>
      </c>
      <c r="D478" s="19">
        <v>2048.3527543403334</v>
      </c>
      <c r="E478" s="19">
        <v>4857.3276233247207</v>
      </c>
      <c r="F478" s="19">
        <v>10951.192819158017</v>
      </c>
      <c r="G478" s="19">
        <v>20856.198467934089</v>
      </c>
      <c r="H478" s="19">
        <v>112304.83449345645</v>
      </c>
      <c r="I478" s="19">
        <v>13995.454844958917</v>
      </c>
      <c r="J478" s="19">
        <v>6539.4204599602117</v>
      </c>
      <c r="K478" s="19">
        <v>10155.997155953866</v>
      </c>
      <c r="L478" s="19">
        <v>17778.387018025234</v>
      </c>
      <c r="M478" s="15"/>
      <c r="N478" s="15"/>
    </row>
    <row r="479" spans="1:14" x14ac:dyDescent="0.35">
      <c r="A479" s="16" t="s">
        <v>30</v>
      </c>
      <c r="B479" s="19">
        <v>1089365.6621536168</v>
      </c>
      <c r="C479" s="19">
        <v>50.062410931346335</v>
      </c>
      <c r="D479" s="19">
        <v>21835.668204537222</v>
      </c>
      <c r="E479" s="19">
        <v>23782.420102619406</v>
      </c>
      <c r="F479" s="19">
        <v>53443.931110872058</v>
      </c>
      <c r="G479" s="19">
        <v>138936.8383536186</v>
      </c>
      <c r="H479" s="19">
        <v>533547.73094690894</v>
      </c>
      <c r="I479" s="19">
        <v>94860.328317155887</v>
      </c>
      <c r="J479" s="19">
        <v>45248.093846624361</v>
      </c>
      <c r="K479" s="19">
        <v>62505.11927688861</v>
      </c>
      <c r="L479" s="19">
        <v>115205.53199438883</v>
      </c>
      <c r="M479" s="15"/>
      <c r="N479" s="15"/>
    </row>
    <row r="480" spans="1:14" x14ac:dyDescent="0.35">
      <c r="A480" s="16" t="s">
        <v>31</v>
      </c>
      <c r="B480" s="19">
        <v>24109.105419047559</v>
      </c>
      <c r="C480" s="19">
        <v>1.1079474822892925</v>
      </c>
      <c r="D480" s="19">
        <v>172.09069921884003</v>
      </c>
      <c r="E480" s="19">
        <v>108.53959859218254</v>
      </c>
      <c r="F480" s="19">
        <v>901.42484564885319</v>
      </c>
      <c r="G480" s="19">
        <v>2693.2791482461234</v>
      </c>
      <c r="H480" s="19">
        <v>14380.41861731391</v>
      </c>
      <c r="I480" s="19">
        <v>1934.5112773350461</v>
      </c>
      <c r="J480" s="19">
        <v>396.76862310410399</v>
      </c>
      <c r="K480" s="19">
        <v>379.77997700169658</v>
      </c>
      <c r="L480" s="19">
        <v>3142.2926325868189</v>
      </c>
      <c r="M480" s="15"/>
      <c r="N480" s="15"/>
    </row>
    <row r="481" spans="1:14" x14ac:dyDescent="0.35">
      <c r="A481" s="16" t="s">
        <v>32</v>
      </c>
      <c r="B481" s="19">
        <v>4401.2211691993061</v>
      </c>
      <c r="C481" s="19">
        <v>0.20226059111924316</v>
      </c>
      <c r="D481" s="19">
        <v>85.303559460480017</v>
      </c>
      <c r="E481" s="19">
        <v>266.40053137552576</v>
      </c>
      <c r="F481" s="19">
        <v>133.14675033978574</v>
      </c>
      <c r="G481" s="19">
        <v>733.40090754434812</v>
      </c>
      <c r="H481" s="19">
        <v>1870.051208999058</v>
      </c>
      <c r="I481" s="19">
        <v>161.59712696631749</v>
      </c>
      <c r="J481" s="19">
        <v>636.6153845</v>
      </c>
      <c r="K481" s="20">
        <v>0</v>
      </c>
      <c r="L481" s="19">
        <v>514.70570001379076</v>
      </c>
      <c r="M481" s="15"/>
      <c r="N481" s="15"/>
    </row>
    <row r="482" spans="1:14" x14ac:dyDescent="0.35">
      <c r="A482" s="16" t="s">
        <v>33</v>
      </c>
      <c r="B482" s="20">
        <v>0</v>
      </c>
      <c r="C482" s="20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15"/>
      <c r="N482" s="15"/>
    </row>
    <row r="483" spans="1:14" x14ac:dyDescent="0.35">
      <c r="A483" s="16" t="s">
        <v>34</v>
      </c>
      <c r="B483" s="19">
        <v>3997.6154488502802</v>
      </c>
      <c r="C483" s="19">
        <v>0.18371266352401322</v>
      </c>
      <c r="D483" s="20">
        <v>0</v>
      </c>
      <c r="E483" s="20">
        <v>0</v>
      </c>
      <c r="F483" s="19">
        <v>10.131835784</v>
      </c>
      <c r="G483" s="19">
        <v>15.197753676</v>
      </c>
      <c r="H483" s="19">
        <v>3273.1678591183208</v>
      </c>
      <c r="I483" s="19">
        <v>450.32576079516002</v>
      </c>
      <c r="J483" s="19">
        <v>211.53846150000001</v>
      </c>
      <c r="K483" s="19">
        <v>27.121942192799999</v>
      </c>
      <c r="L483" s="19">
        <v>10.131835784</v>
      </c>
      <c r="M483" s="15"/>
      <c r="N483" s="15"/>
    </row>
    <row r="484" spans="1:14" x14ac:dyDescent="0.35">
      <c r="A484" s="16" t="s">
        <v>12</v>
      </c>
      <c r="B484" s="19">
        <v>101551.48822576241</v>
      </c>
      <c r="C484" s="19">
        <v>4.6668556857183088</v>
      </c>
      <c r="D484" s="19">
        <v>1255.1222607355503</v>
      </c>
      <c r="E484" s="19">
        <v>1546.2944463273659</v>
      </c>
      <c r="F484" s="19">
        <v>7827.5008931415368</v>
      </c>
      <c r="G484" s="19">
        <v>14333.174134354329</v>
      </c>
      <c r="H484" s="19">
        <v>37903.462499559631</v>
      </c>
      <c r="I484" s="19">
        <v>16536.245358170396</v>
      </c>
      <c r="J484" s="19">
        <v>1656.9321292140251</v>
      </c>
      <c r="K484" s="19">
        <v>7933.1488810085357</v>
      </c>
      <c r="L484" s="19">
        <v>12559.607623251266</v>
      </c>
      <c r="M484" s="15"/>
      <c r="N484" s="15"/>
    </row>
    <row r="485" spans="1:14" x14ac:dyDescent="0.35">
      <c r="A485" s="16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5"/>
      <c r="N485" s="15"/>
    </row>
    <row r="486" spans="1:14" x14ac:dyDescent="0.35">
      <c r="A486" s="13" t="s">
        <v>58</v>
      </c>
      <c r="B486" s="13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5"/>
      <c r="N486" s="15"/>
    </row>
    <row r="487" spans="1:14" x14ac:dyDescent="0.35">
      <c r="A487" s="16" t="s">
        <v>6</v>
      </c>
      <c r="B487" s="17">
        <v>570567.53170002822</v>
      </c>
      <c r="C487" s="17">
        <v>100</v>
      </c>
      <c r="D487" s="17">
        <v>10884.074623441191</v>
      </c>
      <c r="E487" s="17">
        <v>22519.653553675489</v>
      </c>
      <c r="F487" s="17">
        <v>37345.311239944967</v>
      </c>
      <c r="G487" s="17">
        <v>81069.473105052719</v>
      </c>
      <c r="H487" s="17">
        <v>218240.32108744056</v>
      </c>
      <c r="I487" s="17">
        <v>66089.829701234965</v>
      </c>
      <c r="J487" s="17">
        <v>31426.970630374424</v>
      </c>
      <c r="K487" s="17">
        <v>38730.804815838979</v>
      </c>
      <c r="L487" s="17">
        <v>64261.092943022799</v>
      </c>
      <c r="M487" s="18"/>
      <c r="N487" s="15"/>
    </row>
    <row r="488" spans="1:14" x14ac:dyDescent="0.35">
      <c r="A488" s="16" t="s">
        <v>19</v>
      </c>
      <c r="B488" s="19">
        <v>239629.86748773546</v>
      </c>
      <c r="C488" s="19">
        <v>41.998510986727361</v>
      </c>
      <c r="D488" s="19">
        <v>5001.2315308925808</v>
      </c>
      <c r="E488" s="19">
        <v>6067.1319773364339</v>
      </c>
      <c r="F488" s="19">
        <v>14121.51447292909</v>
      </c>
      <c r="G488" s="19">
        <v>36853.70310776338</v>
      </c>
      <c r="H488" s="19">
        <v>95796.051994669047</v>
      </c>
      <c r="I488" s="19">
        <v>33249.767355674194</v>
      </c>
      <c r="J488" s="19">
        <v>9871.1582701186817</v>
      </c>
      <c r="K488" s="19">
        <v>15208.79676156809</v>
      </c>
      <c r="L488" s="19">
        <v>23460.512016784327</v>
      </c>
      <c r="M488" s="15"/>
      <c r="N488" s="15"/>
    </row>
    <row r="489" spans="1:14" x14ac:dyDescent="0.35">
      <c r="A489" s="16" t="s">
        <v>20</v>
      </c>
      <c r="B489" s="19">
        <v>6501.2916921308915</v>
      </c>
      <c r="C489" s="19">
        <v>1.1394429810543265</v>
      </c>
      <c r="D489" s="19">
        <v>121.01721127931388</v>
      </c>
      <c r="E489" s="19">
        <v>3346.2709620472715</v>
      </c>
      <c r="F489" s="19">
        <v>493.1627524577363</v>
      </c>
      <c r="G489" s="19">
        <v>574.66158372902044</v>
      </c>
      <c r="H489" s="19">
        <v>1600.3212466785303</v>
      </c>
      <c r="I489" s="19">
        <v>65.061929555999996</v>
      </c>
      <c r="J489" s="20">
        <v>0</v>
      </c>
      <c r="K489" s="19">
        <v>2.4423938673750003</v>
      </c>
      <c r="L489" s="19">
        <v>298.35361251564694</v>
      </c>
      <c r="M489" s="15"/>
      <c r="N489" s="15"/>
    </row>
    <row r="490" spans="1:14" x14ac:dyDescent="0.35">
      <c r="A490" s="16" t="s">
        <v>21</v>
      </c>
      <c r="B490" s="19">
        <v>1261.8376036467955</v>
      </c>
      <c r="C490" s="19">
        <v>0.2211548210405701</v>
      </c>
      <c r="D490" s="19">
        <v>54.336872611800011</v>
      </c>
      <c r="E490" s="19">
        <v>81.627562172520001</v>
      </c>
      <c r="F490" s="20">
        <v>0</v>
      </c>
      <c r="G490" s="19">
        <v>294.13980251233789</v>
      </c>
      <c r="H490" s="19">
        <v>490.68563767333796</v>
      </c>
      <c r="I490" s="19">
        <v>341.04772867680003</v>
      </c>
      <c r="J490" s="20">
        <v>0</v>
      </c>
      <c r="K490" s="20">
        <v>0</v>
      </c>
      <c r="L490" s="20">
        <v>0</v>
      </c>
      <c r="M490" s="15"/>
      <c r="N490" s="15"/>
    </row>
    <row r="491" spans="1:14" x14ac:dyDescent="0.35">
      <c r="A491" s="16" t="s">
        <v>22</v>
      </c>
      <c r="B491" s="19">
        <v>663.95218296768007</v>
      </c>
      <c r="C491" s="19">
        <v>0.11636697605091699</v>
      </c>
      <c r="D491" s="19">
        <v>39.466089327600002</v>
      </c>
      <c r="E491" s="19">
        <v>214.75281541973999</v>
      </c>
      <c r="F491" s="19">
        <v>39.466089327600002</v>
      </c>
      <c r="G491" s="19">
        <v>3.3474999994799997</v>
      </c>
      <c r="H491" s="19">
        <v>280.77735930321001</v>
      </c>
      <c r="I491" s="19">
        <v>86.142329590049997</v>
      </c>
      <c r="J491" s="20">
        <v>0</v>
      </c>
      <c r="K491" s="20">
        <v>0</v>
      </c>
      <c r="L491" s="20">
        <v>0</v>
      </c>
      <c r="M491" s="15"/>
      <c r="N491" s="15"/>
    </row>
    <row r="492" spans="1:14" x14ac:dyDescent="0.35">
      <c r="A492" s="16" t="s">
        <v>23</v>
      </c>
      <c r="B492" s="19">
        <v>114.66553756528</v>
      </c>
      <c r="C492" s="19">
        <v>2.0096751251097229E-2</v>
      </c>
      <c r="D492" s="20">
        <v>0</v>
      </c>
      <c r="E492" s="20">
        <v>0</v>
      </c>
      <c r="F492" s="20">
        <v>0</v>
      </c>
      <c r="G492" s="19">
        <v>17.816509667320002</v>
      </c>
      <c r="H492" s="19">
        <v>79.032518230640008</v>
      </c>
      <c r="I492" s="20">
        <v>0</v>
      </c>
      <c r="J492" s="20">
        <v>0</v>
      </c>
      <c r="K492" s="19">
        <v>17.816509667320002</v>
      </c>
      <c r="L492" s="20">
        <v>0</v>
      </c>
      <c r="M492" s="15"/>
      <c r="N492" s="15"/>
    </row>
    <row r="493" spans="1:14" x14ac:dyDescent="0.35">
      <c r="A493" s="16" t="s">
        <v>24</v>
      </c>
      <c r="B493" s="19">
        <v>4293.2060855951968</v>
      </c>
      <c r="C493" s="19">
        <v>0.75244486359106721</v>
      </c>
      <c r="D493" s="19">
        <v>51.180499886879986</v>
      </c>
      <c r="E493" s="19">
        <v>2636.2161377191132</v>
      </c>
      <c r="F493" s="19">
        <v>63.469734587320005</v>
      </c>
      <c r="G493" s="19">
        <v>184.30217908658003</v>
      </c>
      <c r="H493" s="19">
        <v>968.99678684940807</v>
      </c>
      <c r="I493" s="19">
        <v>180.9510675183478</v>
      </c>
      <c r="J493" s="19">
        <v>71.759038020000006</v>
      </c>
      <c r="K493" s="19">
        <v>25.547411820000001</v>
      </c>
      <c r="L493" s="19">
        <v>110.78323010754799</v>
      </c>
      <c r="M493" s="15"/>
      <c r="N493" s="15"/>
    </row>
    <row r="494" spans="1:14" x14ac:dyDescent="0.35">
      <c r="A494" s="16" t="s">
        <v>25</v>
      </c>
      <c r="B494" s="20">
        <v>0</v>
      </c>
      <c r="C494" s="20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15"/>
      <c r="N494" s="15"/>
    </row>
    <row r="495" spans="1:14" x14ac:dyDescent="0.35">
      <c r="A495" s="16" t="s">
        <v>26</v>
      </c>
      <c r="B495" s="19">
        <v>745.81573922367056</v>
      </c>
      <c r="C495" s="19">
        <v>0.13071471785320196</v>
      </c>
      <c r="D495" s="19">
        <v>165.73683093859344</v>
      </c>
      <c r="E495" s="20">
        <v>0</v>
      </c>
      <c r="F495" s="20">
        <v>0</v>
      </c>
      <c r="G495" s="20">
        <v>0</v>
      </c>
      <c r="H495" s="19">
        <v>82.868415469296721</v>
      </c>
      <c r="I495" s="19">
        <v>497.2104928157803</v>
      </c>
      <c r="J495" s="20">
        <v>0</v>
      </c>
      <c r="K495" s="20">
        <v>0</v>
      </c>
      <c r="L495" s="20">
        <v>0</v>
      </c>
      <c r="M495" s="15"/>
      <c r="N495" s="15"/>
    </row>
    <row r="496" spans="1:14" x14ac:dyDescent="0.35">
      <c r="A496" s="16" t="s">
        <v>27</v>
      </c>
      <c r="B496" s="19">
        <v>27</v>
      </c>
      <c r="C496" s="19">
        <v>4.7321304665816589E-3</v>
      </c>
      <c r="D496" s="19">
        <v>1</v>
      </c>
      <c r="E496" s="20">
        <v>0</v>
      </c>
      <c r="F496" s="19">
        <v>2</v>
      </c>
      <c r="G496" s="19">
        <v>2</v>
      </c>
      <c r="H496" s="19">
        <v>10</v>
      </c>
      <c r="I496" s="19">
        <v>3</v>
      </c>
      <c r="J496" s="19">
        <v>6</v>
      </c>
      <c r="K496" s="19">
        <v>2</v>
      </c>
      <c r="L496" s="19">
        <v>1</v>
      </c>
      <c r="M496" s="15"/>
      <c r="N496" s="15"/>
    </row>
    <row r="497" spans="1:14" x14ac:dyDescent="0.35">
      <c r="A497" s="16" t="s">
        <v>28</v>
      </c>
      <c r="B497" s="19">
        <v>316.39096193550006</v>
      </c>
      <c r="C497" s="19">
        <v>5.5451974456520656E-2</v>
      </c>
      <c r="D497" s="20">
        <v>0</v>
      </c>
      <c r="E497" s="19">
        <v>19.000000008000001</v>
      </c>
      <c r="F497" s="19">
        <v>17.816509667320002</v>
      </c>
      <c r="G497" s="20">
        <v>0</v>
      </c>
      <c r="H497" s="19">
        <v>144.81111228304002</v>
      </c>
      <c r="I497" s="20">
        <v>0</v>
      </c>
      <c r="J497" s="20">
        <v>0</v>
      </c>
      <c r="K497" s="19">
        <v>71.266038669280007</v>
      </c>
      <c r="L497" s="19">
        <v>63.497301307859999</v>
      </c>
      <c r="M497" s="15"/>
      <c r="N497" s="15"/>
    </row>
    <row r="498" spans="1:14" x14ac:dyDescent="0.35">
      <c r="A498" s="16" t="s">
        <v>29</v>
      </c>
      <c r="B498" s="19">
        <v>45966.624708954136</v>
      </c>
      <c r="C498" s="19">
        <v>8.0562987122654501</v>
      </c>
      <c r="D498" s="19">
        <v>532.45548921633485</v>
      </c>
      <c r="E498" s="19">
        <v>1037.0604859647653</v>
      </c>
      <c r="F498" s="19">
        <v>2403.369059715611</v>
      </c>
      <c r="G498" s="19">
        <v>7248.0788397651786</v>
      </c>
      <c r="H498" s="19">
        <v>20168.467147874286</v>
      </c>
      <c r="I498" s="19">
        <v>3498.3774441655432</v>
      </c>
      <c r="J498" s="19">
        <v>2000.5210514958678</v>
      </c>
      <c r="K498" s="19">
        <v>1852.7695518702485</v>
      </c>
      <c r="L498" s="19">
        <v>7225.5256388862799</v>
      </c>
      <c r="M498" s="15"/>
      <c r="N498" s="15"/>
    </row>
    <row r="499" spans="1:14" x14ac:dyDescent="0.35">
      <c r="A499" s="16" t="s">
        <v>30</v>
      </c>
      <c r="B499" s="19">
        <v>222054.74562315072</v>
      </c>
      <c r="C499" s="19">
        <v>38.9182232226797</v>
      </c>
      <c r="D499" s="19">
        <v>4271.4616400430677</v>
      </c>
      <c r="E499" s="19">
        <v>8469.267756881276</v>
      </c>
      <c r="F499" s="19">
        <v>16702.320430078416</v>
      </c>
      <c r="G499" s="19">
        <v>29411.373734400775</v>
      </c>
      <c r="H499" s="19">
        <v>78310.246339030535</v>
      </c>
      <c r="I499" s="19">
        <v>21410.970745518916</v>
      </c>
      <c r="J499" s="19">
        <v>18924.042646816597</v>
      </c>
      <c r="K499" s="19">
        <v>17144.559022731493</v>
      </c>
      <c r="L499" s="19">
        <v>27410.503307646977</v>
      </c>
      <c r="M499" s="15"/>
      <c r="N499" s="15"/>
    </row>
    <row r="500" spans="1:14" x14ac:dyDescent="0.35">
      <c r="A500" s="16" t="s">
        <v>31</v>
      </c>
      <c r="B500" s="19">
        <v>1065.2020647460879</v>
      </c>
      <c r="C500" s="19">
        <v>0.18669167198706116</v>
      </c>
      <c r="D500" s="19">
        <v>1</v>
      </c>
      <c r="E500" s="19">
        <v>1</v>
      </c>
      <c r="F500" s="19">
        <v>55.530695638480005</v>
      </c>
      <c r="G500" s="19">
        <v>177.73049148228401</v>
      </c>
      <c r="H500" s="19">
        <v>349.53099169360411</v>
      </c>
      <c r="I500" s="19">
        <v>308.80189402292001</v>
      </c>
      <c r="J500" s="19">
        <v>82.069878339119981</v>
      </c>
      <c r="K500" s="19">
        <v>33.823578049680002</v>
      </c>
      <c r="L500" s="19">
        <v>55.714535519999998</v>
      </c>
      <c r="M500" s="15"/>
      <c r="N500" s="15"/>
    </row>
    <row r="501" spans="1:14" x14ac:dyDescent="0.35">
      <c r="A501" s="16" t="s">
        <v>32</v>
      </c>
      <c r="B501" s="20">
        <v>0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15"/>
      <c r="N501" s="15"/>
    </row>
    <row r="502" spans="1:14" x14ac:dyDescent="0.35">
      <c r="A502" s="16" t="s">
        <v>33</v>
      </c>
      <c r="B502" s="20">
        <v>0</v>
      </c>
      <c r="C502" s="20"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15"/>
      <c r="N502" s="15"/>
    </row>
    <row r="503" spans="1:14" x14ac:dyDescent="0.35">
      <c r="A503" s="16" t="s">
        <v>34</v>
      </c>
      <c r="B503" s="20">
        <v>0</v>
      </c>
      <c r="C503" s="20"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15"/>
      <c r="N503" s="15"/>
    </row>
    <row r="504" spans="1:14" x14ac:dyDescent="0.35">
      <c r="A504" s="16" t="s">
        <v>12</v>
      </c>
      <c r="B504" s="19">
        <v>47926.932012376863</v>
      </c>
      <c r="C504" s="19">
        <v>8.399870190576161</v>
      </c>
      <c r="D504" s="19">
        <v>645.18845924502068</v>
      </c>
      <c r="E504" s="19">
        <v>647.32585612636797</v>
      </c>
      <c r="F504" s="19">
        <v>3446.6614955433924</v>
      </c>
      <c r="G504" s="19">
        <v>6302.3193566463624</v>
      </c>
      <c r="H504" s="19">
        <v>19958.531537685616</v>
      </c>
      <c r="I504" s="19">
        <v>6448.4987136964037</v>
      </c>
      <c r="J504" s="19">
        <v>471.41974558415785</v>
      </c>
      <c r="K504" s="19">
        <v>4371.7835475954926</v>
      </c>
      <c r="L504" s="19">
        <v>5635.2033002541684</v>
      </c>
      <c r="M504" s="15"/>
      <c r="N504" s="15"/>
    </row>
    <row r="505" spans="1:14" x14ac:dyDescent="0.35">
      <c r="A505" s="16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5"/>
      <c r="N505" s="15"/>
    </row>
    <row r="506" spans="1:14" x14ac:dyDescent="0.35">
      <c r="A506" s="13" t="s">
        <v>59</v>
      </c>
      <c r="B506" s="13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5"/>
      <c r="N506" s="15"/>
    </row>
    <row r="507" spans="1:14" x14ac:dyDescent="0.35">
      <c r="A507" s="16" t="s">
        <v>6</v>
      </c>
      <c r="B507" s="17">
        <v>843738.15985640953</v>
      </c>
      <c r="C507" s="17">
        <v>100</v>
      </c>
      <c r="D507" s="17">
        <v>17289.579227704999</v>
      </c>
      <c r="E507" s="17">
        <v>14788.485766960001</v>
      </c>
      <c r="F507" s="17">
        <v>25153.639995794998</v>
      </c>
      <c r="G507" s="17">
        <v>88213.705369820018</v>
      </c>
      <c r="H507" s="17">
        <v>536425.03990713984</v>
      </c>
      <c r="I507" s="17">
        <v>41919.664608604995</v>
      </c>
      <c r="J507" s="17">
        <v>16463.128458930005</v>
      </c>
      <c r="K507" s="17">
        <v>32257.832302525003</v>
      </c>
      <c r="L507" s="17">
        <v>71227.084218930002</v>
      </c>
      <c r="M507" s="18"/>
      <c r="N507" s="15"/>
    </row>
    <row r="508" spans="1:14" x14ac:dyDescent="0.35">
      <c r="A508" s="16" t="s">
        <v>19</v>
      </c>
      <c r="B508" s="19">
        <v>146577.11151448477</v>
      </c>
      <c r="C508" s="19">
        <v>17.372345887429081</v>
      </c>
      <c r="D508" s="19">
        <v>4012.8023069799992</v>
      </c>
      <c r="E508" s="19">
        <v>6952.7296143700023</v>
      </c>
      <c r="F508" s="19">
        <v>2808.4038457650004</v>
      </c>
      <c r="G508" s="19">
        <v>19228.236919989988</v>
      </c>
      <c r="H508" s="19">
        <v>82914.386524605128</v>
      </c>
      <c r="I508" s="19">
        <v>4671.6838454100016</v>
      </c>
      <c r="J508" s="19">
        <v>1161.4076921650003</v>
      </c>
      <c r="K508" s="19">
        <v>3786.537691694999</v>
      </c>
      <c r="L508" s="19">
        <v>21040.923073504997</v>
      </c>
      <c r="M508" s="15"/>
      <c r="N508" s="15"/>
    </row>
    <row r="509" spans="1:14" x14ac:dyDescent="0.35">
      <c r="A509" s="16" t="s">
        <v>20</v>
      </c>
      <c r="B509" s="19">
        <v>2283.3923072950001</v>
      </c>
      <c r="C509" s="19">
        <v>0.27062807111670717</v>
      </c>
      <c r="D509" s="19">
        <v>5</v>
      </c>
      <c r="E509" s="19">
        <v>432.30769223000004</v>
      </c>
      <c r="F509" s="19">
        <v>10</v>
      </c>
      <c r="G509" s="19">
        <v>17.946153844999998</v>
      </c>
      <c r="H509" s="19">
        <v>1421.2153843599999</v>
      </c>
      <c r="I509" s="19">
        <v>184.23076920000003</v>
      </c>
      <c r="J509" s="19">
        <v>183.46153842999999</v>
      </c>
      <c r="K509" s="19">
        <v>10</v>
      </c>
      <c r="L509" s="19">
        <v>19.23076923</v>
      </c>
      <c r="M509" s="15"/>
      <c r="N509" s="15"/>
    </row>
    <row r="510" spans="1:14" x14ac:dyDescent="0.35">
      <c r="A510" s="16" t="s">
        <v>21</v>
      </c>
      <c r="B510" s="19">
        <v>12738.846151529997</v>
      </c>
      <c r="C510" s="19">
        <v>1.5098103603252861</v>
      </c>
      <c r="D510" s="20">
        <v>0</v>
      </c>
      <c r="E510" s="20">
        <v>0</v>
      </c>
      <c r="F510" s="20">
        <v>0</v>
      </c>
      <c r="G510" s="19">
        <v>1694.4230766150001</v>
      </c>
      <c r="H510" s="19">
        <v>10194.038459684998</v>
      </c>
      <c r="I510" s="19">
        <v>423.07692300000002</v>
      </c>
      <c r="J510" s="19">
        <v>427.30769223000004</v>
      </c>
      <c r="K510" s="20">
        <v>0</v>
      </c>
      <c r="L510" s="20">
        <v>0</v>
      </c>
      <c r="M510" s="15"/>
      <c r="N510" s="15"/>
    </row>
    <row r="511" spans="1:14" x14ac:dyDescent="0.35">
      <c r="A511" s="16" t="s">
        <v>22</v>
      </c>
      <c r="B511" s="19">
        <v>4514.2307684100006</v>
      </c>
      <c r="C511" s="19">
        <v>0.53502745083596182</v>
      </c>
      <c r="D511" s="20">
        <v>0</v>
      </c>
      <c r="E511" s="20">
        <v>0</v>
      </c>
      <c r="F511" s="20">
        <v>0</v>
      </c>
      <c r="G511" s="20">
        <v>0</v>
      </c>
      <c r="H511" s="19">
        <v>4175.7692300099998</v>
      </c>
      <c r="I511" s="20">
        <v>0</v>
      </c>
      <c r="J511" s="19">
        <v>338.46153840000005</v>
      </c>
      <c r="K511" s="20">
        <v>0</v>
      </c>
      <c r="L511" s="20">
        <v>0</v>
      </c>
      <c r="M511" s="15"/>
      <c r="N511" s="15"/>
    </row>
    <row r="512" spans="1:14" x14ac:dyDescent="0.35">
      <c r="A512" s="16" t="s">
        <v>23</v>
      </c>
      <c r="B512" s="19">
        <v>2504.6953841599998</v>
      </c>
      <c r="C512" s="19">
        <v>0.29685695199399992</v>
      </c>
      <c r="D512" s="20">
        <v>0</v>
      </c>
      <c r="E512" s="20">
        <v>0</v>
      </c>
      <c r="F512" s="20">
        <v>0</v>
      </c>
      <c r="G512" s="19">
        <v>0.02</v>
      </c>
      <c r="H512" s="19">
        <v>1658.5015381599997</v>
      </c>
      <c r="I512" s="20">
        <v>0</v>
      </c>
      <c r="J512" s="19">
        <v>846.15384600000004</v>
      </c>
      <c r="K512" s="20">
        <v>0</v>
      </c>
      <c r="L512" s="19">
        <v>0.02</v>
      </c>
      <c r="M512" s="15"/>
      <c r="N512" s="15"/>
    </row>
    <row r="513" spans="1:14" x14ac:dyDescent="0.35">
      <c r="A513" s="16" t="s">
        <v>24</v>
      </c>
      <c r="B513" s="19">
        <v>2338.3792303449995</v>
      </c>
      <c r="C513" s="19">
        <v>0.27714513122684337</v>
      </c>
      <c r="D513" s="20">
        <v>0</v>
      </c>
      <c r="E513" s="19">
        <v>1.91</v>
      </c>
      <c r="F513" s="20">
        <v>0</v>
      </c>
      <c r="G513" s="19">
        <v>173.46153842999999</v>
      </c>
      <c r="H513" s="19">
        <v>1398.2692305150003</v>
      </c>
      <c r="I513" s="19">
        <v>1.6</v>
      </c>
      <c r="J513" s="19">
        <v>338.46153840000005</v>
      </c>
      <c r="K513" s="20">
        <v>0</v>
      </c>
      <c r="L513" s="19">
        <v>424.67692300000004</v>
      </c>
      <c r="M513" s="15"/>
      <c r="N513" s="15"/>
    </row>
    <row r="514" spans="1:14" x14ac:dyDescent="0.35">
      <c r="A514" s="16" t="s">
        <v>25</v>
      </c>
      <c r="B514" s="19">
        <v>672.69230757000003</v>
      </c>
      <c r="C514" s="19">
        <v>7.9727614510700956E-2</v>
      </c>
      <c r="D514" s="20">
        <v>0</v>
      </c>
      <c r="E514" s="20">
        <v>0</v>
      </c>
      <c r="F514" s="20">
        <v>0</v>
      </c>
      <c r="G514" s="19">
        <v>4.2307692299999999</v>
      </c>
      <c r="H514" s="19">
        <v>655.76923065000005</v>
      </c>
      <c r="I514" s="19">
        <v>8.4615384599999999</v>
      </c>
      <c r="J514" s="19">
        <v>4.2307692299999999</v>
      </c>
      <c r="K514" s="20">
        <v>0</v>
      </c>
      <c r="L514" s="20">
        <v>0</v>
      </c>
      <c r="M514" s="15"/>
      <c r="N514" s="15"/>
    </row>
    <row r="515" spans="1:14" x14ac:dyDescent="0.35">
      <c r="A515" s="16" t="s">
        <v>26</v>
      </c>
      <c r="B515" s="19">
        <v>4474.0384607250007</v>
      </c>
      <c r="C515" s="19">
        <v>0.53026385122683195</v>
      </c>
      <c r="D515" s="20">
        <v>0</v>
      </c>
      <c r="E515" s="20">
        <v>0</v>
      </c>
      <c r="F515" s="20">
        <v>0</v>
      </c>
      <c r="G515" s="20">
        <v>0</v>
      </c>
      <c r="H515" s="19">
        <v>4474.0384607250007</v>
      </c>
      <c r="I515" s="20">
        <v>0</v>
      </c>
      <c r="J515" s="20">
        <v>0</v>
      </c>
      <c r="K515" s="20">
        <v>0</v>
      </c>
      <c r="L515" s="20">
        <v>0</v>
      </c>
      <c r="M515" s="15"/>
      <c r="N515" s="15"/>
    </row>
    <row r="516" spans="1:14" x14ac:dyDescent="0.35">
      <c r="A516" s="16" t="s">
        <v>27</v>
      </c>
      <c r="B516" s="19">
        <v>9942.3076905000016</v>
      </c>
      <c r="C516" s="19">
        <v>1.1783641138374041</v>
      </c>
      <c r="D516" s="20">
        <v>0</v>
      </c>
      <c r="E516" s="20">
        <v>0</v>
      </c>
      <c r="F516" s="20">
        <v>0</v>
      </c>
      <c r="G516" s="19">
        <v>846.15384600000004</v>
      </c>
      <c r="H516" s="19">
        <v>8038.461537000001</v>
      </c>
      <c r="I516" s="19">
        <v>423.07692300000002</v>
      </c>
      <c r="J516" s="19">
        <v>634.6153845</v>
      </c>
      <c r="K516" s="20">
        <v>0</v>
      </c>
      <c r="L516" s="20">
        <v>0</v>
      </c>
      <c r="M516" s="15"/>
      <c r="N516" s="15"/>
    </row>
    <row r="517" spans="1:14" x14ac:dyDescent="0.35">
      <c r="A517" s="16" t="s">
        <v>28</v>
      </c>
      <c r="B517" s="19">
        <v>21153.846150000008</v>
      </c>
      <c r="C517" s="19">
        <v>2.5071576890157541</v>
      </c>
      <c r="D517" s="20">
        <v>0</v>
      </c>
      <c r="E517" s="20">
        <v>0</v>
      </c>
      <c r="F517" s="19">
        <v>211.53846150000001</v>
      </c>
      <c r="G517" s="19">
        <v>846.15384600000004</v>
      </c>
      <c r="H517" s="19">
        <v>19038.461535000002</v>
      </c>
      <c r="I517" s="19">
        <v>423.07692300000002</v>
      </c>
      <c r="J517" s="19">
        <v>634.6153845</v>
      </c>
      <c r="K517" s="20">
        <v>0</v>
      </c>
      <c r="L517" s="20">
        <v>0</v>
      </c>
      <c r="M517" s="15"/>
      <c r="N517" s="15"/>
    </row>
    <row r="518" spans="1:14" x14ac:dyDescent="0.35">
      <c r="A518" s="16" t="s">
        <v>29</v>
      </c>
      <c r="B518" s="19">
        <v>93340.33306234995</v>
      </c>
      <c r="C518" s="19">
        <v>11.062713233005244</v>
      </c>
      <c r="D518" s="19">
        <v>50</v>
      </c>
      <c r="E518" s="19">
        <v>656.61538450000012</v>
      </c>
      <c r="F518" s="19">
        <v>5499.6215375049997</v>
      </c>
      <c r="G518" s="19">
        <v>5605.0669222100005</v>
      </c>
      <c r="H518" s="19">
        <v>69918.869219440006</v>
      </c>
      <c r="I518" s="19">
        <v>3491.0584610649994</v>
      </c>
      <c r="J518" s="19">
        <v>384.93846150000007</v>
      </c>
      <c r="K518" s="19">
        <v>3728.521538304999</v>
      </c>
      <c r="L518" s="19">
        <v>4005.6415378250003</v>
      </c>
      <c r="M518" s="15"/>
      <c r="N518" s="15"/>
    </row>
    <row r="519" spans="1:14" x14ac:dyDescent="0.35">
      <c r="A519" s="16" t="s">
        <v>30</v>
      </c>
      <c r="B519" s="19">
        <v>526539.6122164448</v>
      </c>
      <c r="C519" s="19">
        <v>62.405570503774918</v>
      </c>
      <c r="D519" s="19">
        <v>13205.776920724998</v>
      </c>
      <c r="E519" s="19">
        <v>6735.6923066299987</v>
      </c>
      <c r="F519" s="19">
        <v>16435.76076641</v>
      </c>
      <c r="G519" s="19">
        <v>58878.569220685029</v>
      </c>
      <c r="H519" s="19">
        <v>319245.97917468467</v>
      </c>
      <c r="I519" s="19">
        <v>31650.046148654994</v>
      </c>
      <c r="J519" s="19">
        <v>10660.320767575004</v>
      </c>
      <c r="K519" s="19">
        <v>24679.663072525003</v>
      </c>
      <c r="L519" s="19">
        <v>45047.803838555003</v>
      </c>
      <c r="M519" s="15"/>
      <c r="N519" s="15"/>
    </row>
    <row r="520" spans="1:14" x14ac:dyDescent="0.35">
      <c r="A520" s="16" t="s">
        <v>31</v>
      </c>
      <c r="B520" s="19">
        <v>8594.6346139750021</v>
      </c>
      <c r="C520" s="19">
        <v>1.0186376559568751</v>
      </c>
      <c r="D520" s="19">
        <v>3</v>
      </c>
      <c r="E520" s="20">
        <v>0</v>
      </c>
      <c r="F520" s="19">
        <v>6</v>
      </c>
      <c r="G520" s="19">
        <v>287.535384615</v>
      </c>
      <c r="H520" s="19">
        <v>8225.993460130001</v>
      </c>
      <c r="I520" s="19">
        <v>16.135384615</v>
      </c>
      <c r="J520" s="20">
        <v>0</v>
      </c>
      <c r="K520" s="19">
        <v>21.2</v>
      </c>
      <c r="L520" s="19">
        <v>34.770384614999998</v>
      </c>
      <c r="M520" s="15"/>
      <c r="N520" s="15"/>
    </row>
    <row r="521" spans="1:14" x14ac:dyDescent="0.35">
      <c r="A521" s="16" t="s">
        <v>32</v>
      </c>
      <c r="B521" s="19">
        <v>2754.7999995000005</v>
      </c>
      <c r="C521" s="19">
        <v>0.32649939644413173</v>
      </c>
      <c r="D521" s="20">
        <v>0</v>
      </c>
      <c r="E521" s="20">
        <v>0</v>
      </c>
      <c r="F521" s="20">
        <v>0</v>
      </c>
      <c r="G521" s="19">
        <v>424.67692300000004</v>
      </c>
      <c r="H521" s="19">
        <v>1270.8307689999999</v>
      </c>
      <c r="I521" s="20">
        <v>0</v>
      </c>
      <c r="J521" s="19">
        <v>634.6153845</v>
      </c>
      <c r="K521" s="20">
        <v>0</v>
      </c>
      <c r="L521" s="19">
        <v>424.67692300000004</v>
      </c>
      <c r="M521" s="15"/>
      <c r="N521" s="15"/>
    </row>
    <row r="522" spans="1:14" x14ac:dyDescent="0.35">
      <c r="A522" s="16" t="s">
        <v>33</v>
      </c>
      <c r="B522" s="20">
        <v>0</v>
      </c>
      <c r="C522" s="20"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15"/>
      <c r="N522" s="15"/>
    </row>
    <row r="523" spans="1:14" x14ac:dyDescent="0.35">
      <c r="A523" s="16" t="s">
        <v>34</v>
      </c>
      <c r="B523" s="19">
        <v>3807.6923070000003</v>
      </c>
      <c r="C523" s="19">
        <v>0.45128838402283561</v>
      </c>
      <c r="D523" s="20">
        <v>0</v>
      </c>
      <c r="E523" s="20">
        <v>0</v>
      </c>
      <c r="F523" s="20">
        <v>0</v>
      </c>
      <c r="G523" s="20">
        <v>0</v>
      </c>
      <c r="H523" s="19">
        <v>3173.0769225000004</v>
      </c>
      <c r="I523" s="19">
        <v>423.07692300000002</v>
      </c>
      <c r="J523" s="19">
        <v>211.53846150000001</v>
      </c>
      <c r="K523" s="20">
        <v>0</v>
      </c>
      <c r="L523" s="20">
        <v>0</v>
      </c>
      <c r="M523" s="15"/>
      <c r="N523" s="15"/>
    </row>
    <row r="524" spans="1:14" x14ac:dyDescent="0.35">
      <c r="A524" s="16" t="s">
        <v>12</v>
      </c>
      <c r="B524" s="19">
        <v>1501.5476921199997</v>
      </c>
      <c r="C524" s="19">
        <v>0.17796370527742147</v>
      </c>
      <c r="D524" s="19">
        <v>13</v>
      </c>
      <c r="E524" s="19">
        <v>9.2307692299999999</v>
      </c>
      <c r="F524" s="19">
        <v>182.31538461500003</v>
      </c>
      <c r="G524" s="19">
        <v>207.23076920000003</v>
      </c>
      <c r="H524" s="19">
        <v>621.37923067500003</v>
      </c>
      <c r="I524" s="19">
        <v>204.14076920000002</v>
      </c>
      <c r="J524" s="19">
        <v>3</v>
      </c>
      <c r="K524" s="19">
        <v>31.91</v>
      </c>
      <c r="L524" s="19">
        <v>229.34076919999998</v>
      </c>
      <c r="M524" s="15"/>
      <c r="N524" s="15"/>
    </row>
    <row r="525" spans="1:14" x14ac:dyDescent="0.35">
      <c r="A525" s="16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5"/>
      <c r="N525" s="15"/>
    </row>
    <row r="526" spans="1:14" x14ac:dyDescent="0.35">
      <c r="A526" s="13" t="s">
        <v>60</v>
      </c>
      <c r="B526" s="13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5"/>
      <c r="N526" s="15"/>
    </row>
    <row r="527" spans="1:14" x14ac:dyDescent="0.35">
      <c r="A527" s="16" t="s">
        <v>6</v>
      </c>
      <c r="B527" s="17">
        <v>196278.248952436</v>
      </c>
      <c r="C527" s="17">
        <v>100</v>
      </c>
      <c r="D527" s="17">
        <v>2762.058079002436</v>
      </c>
      <c r="E527" s="17">
        <v>7425.2874332079136</v>
      </c>
      <c r="F527" s="17">
        <v>13052.500251338151</v>
      </c>
      <c r="G527" s="17">
        <v>26727.30262976692</v>
      </c>
      <c r="H527" s="17">
        <v>68700.435523905588</v>
      </c>
      <c r="I527" s="17">
        <v>34339.639792046422</v>
      </c>
      <c r="J527" s="17">
        <v>7221.8893899915247</v>
      </c>
      <c r="K527" s="17">
        <v>14028.162986691885</v>
      </c>
      <c r="L527" s="17">
        <v>22020.972866485477</v>
      </c>
      <c r="M527" s="18"/>
      <c r="N527" s="15"/>
    </row>
    <row r="528" spans="1:14" x14ac:dyDescent="0.35">
      <c r="A528" s="16" t="s">
        <v>19</v>
      </c>
      <c r="B528" s="19">
        <v>83753.552114133228</v>
      </c>
      <c r="C528" s="19">
        <v>42.67082703312132</v>
      </c>
      <c r="D528" s="19">
        <v>1715.695203125136</v>
      </c>
      <c r="E528" s="19">
        <v>4396.8368324165804</v>
      </c>
      <c r="F528" s="19">
        <v>5898.5001216558703</v>
      </c>
      <c r="G528" s="19">
        <v>11165.086636620659</v>
      </c>
      <c r="H528" s="19">
        <v>29022.076261728398</v>
      </c>
      <c r="I528" s="19">
        <v>14413.232375070238</v>
      </c>
      <c r="J528" s="19">
        <v>2997.7085650204244</v>
      </c>
      <c r="K528" s="19">
        <v>5117.3858582084313</v>
      </c>
      <c r="L528" s="19">
        <v>9027.0302602874744</v>
      </c>
      <c r="M528" s="15"/>
      <c r="N528" s="15"/>
    </row>
    <row r="529" spans="1:14" x14ac:dyDescent="0.35">
      <c r="A529" s="16" t="s">
        <v>20</v>
      </c>
      <c r="B529" s="19">
        <v>3605.262081978994</v>
      </c>
      <c r="C529" s="19">
        <v>1.8368118226144636</v>
      </c>
      <c r="D529" s="20">
        <v>0</v>
      </c>
      <c r="E529" s="19">
        <v>152.66075995441335</v>
      </c>
      <c r="F529" s="19">
        <v>145.57942320075418</v>
      </c>
      <c r="G529" s="19">
        <v>690.10009992692414</v>
      </c>
      <c r="H529" s="19">
        <v>1314.2767104876991</v>
      </c>
      <c r="I529" s="19">
        <v>414.45771661540704</v>
      </c>
      <c r="J529" s="19">
        <v>68.452893135906677</v>
      </c>
      <c r="K529" s="19">
        <v>226.52592354056702</v>
      </c>
      <c r="L529" s="19">
        <v>593.20855511732429</v>
      </c>
      <c r="M529" s="15"/>
      <c r="N529" s="15"/>
    </row>
    <row r="530" spans="1:14" x14ac:dyDescent="0.35">
      <c r="A530" s="16" t="s">
        <v>21</v>
      </c>
      <c r="B530" s="19">
        <v>398.91185087152502</v>
      </c>
      <c r="C530" s="19">
        <v>0.20323793033643431</v>
      </c>
      <c r="D530" s="20">
        <v>0</v>
      </c>
      <c r="E530" s="20">
        <v>0</v>
      </c>
      <c r="F530" s="19">
        <v>54.773964767597498</v>
      </c>
      <c r="G530" s="20">
        <v>0</v>
      </c>
      <c r="H530" s="19">
        <v>247.63479980094002</v>
      </c>
      <c r="I530" s="19">
        <v>54.773964767597498</v>
      </c>
      <c r="J530" s="20">
        <v>0</v>
      </c>
      <c r="K530" s="19">
        <v>10.506589594680001</v>
      </c>
      <c r="L530" s="19">
        <v>31.222531940709999</v>
      </c>
      <c r="M530" s="15"/>
      <c r="N530" s="15"/>
    </row>
    <row r="531" spans="1:14" x14ac:dyDescent="0.35">
      <c r="A531" s="16" t="s">
        <v>22</v>
      </c>
      <c r="B531" s="19">
        <v>507.10413967878162</v>
      </c>
      <c r="C531" s="19">
        <v>0.25835982457825368</v>
      </c>
      <c r="D531" s="20">
        <v>0</v>
      </c>
      <c r="E531" s="20">
        <v>0</v>
      </c>
      <c r="F531" s="19">
        <v>54.773964767597498</v>
      </c>
      <c r="G531" s="19">
        <v>116.46909563475666</v>
      </c>
      <c r="H531" s="19">
        <v>54.773964767597498</v>
      </c>
      <c r="I531" s="19">
        <v>198.77810507179333</v>
      </c>
      <c r="J531" s="20">
        <v>0</v>
      </c>
      <c r="K531" s="20">
        <v>0</v>
      </c>
      <c r="L531" s="19">
        <v>82.30900943703665</v>
      </c>
      <c r="M531" s="15"/>
      <c r="N531" s="15"/>
    </row>
    <row r="532" spans="1:14" x14ac:dyDescent="0.35">
      <c r="A532" s="16" t="s">
        <v>23</v>
      </c>
      <c r="B532" s="19">
        <v>698.47445809845351</v>
      </c>
      <c r="C532" s="19">
        <v>0.35585932818654525</v>
      </c>
      <c r="D532" s="20">
        <v>0</v>
      </c>
      <c r="E532" s="19">
        <v>6.2264087892499989</v>
      </c>
      <c r="F532" s="19">
        <v>6.2264087892499989</v>
      </c>
      <c r="G532" s="19">
        <v>252.13545332802681</v>
      </c>
      <c r="H532" s="19">
        <v>328.76465449559674</v>
      </c>
      <c r="I532" s="19">
        <v>11.82166666609</v>
      </c>
      <c r="J532" s="20">
        <v>0</v>
      </c>
      <c r="K532" s="19">
        <v>63.212464921920002</v>
      </c>
      <c r="L532" s="19">
        <v>30.087401108320002</v>
      </c>
      <c r="M532" s="15"/>
      <c r="N532" s="15"/>
    </row>
    <row r="533" spans="1:14" x14ac:dyDescent="0.35">
      <c r="A533" s="16" t="s">
        <v>24</v>
      </c>
      <c r="B533" s="19">
        <v>9559.0389815868584</v>
      </c>
      <c r="C533" s="19">
        <v>4.8701468617153267</v>
      </c>
      <c r="D533" s="19">
        <v>19.679226367749997</v>
      </c>
      <c r="E533" s="19">
        <v>767.95336456688699</v>
      </c>
      <c r="F533" s="19">
        <v>979.28135771730115</v>
      </c>
      <c r="G533" s="19">
        <v>877.80132093219265</v>
      </c>
      <c r="H533" s="19">
        <v>3177.9090047465884</v>
      </c>
      <c r="I533" s="19">
        <v>1324.5882333065058</v>
      </c>
      <c r="J533" s="19">
        <v>151.96272666491922</v>
      </c>
      <c r="K533" s="19">
        <v>1220.822311275846</v>
      </c>
      <c r="L533" s="19">
        <v>1039.0414360088494</v>
      </c>
      <c r="M533" s="15"/>
      <c r="N533" s="15"/>
    </row>
    <row r="534" spans="1:14" x14ac:dyDescent="0.35">
      <c r="A534" s="16" t="s">
        <v>25</v>
      </c>
      <c r="B534" s="19">
        <v>62.048937681135001</v>
      </c>
      <c r="C534" s="19">
        <v>3.1612742630576091E-2</v>
      </c>
      <c r="D534" s="20">
        <v>0</v>
      </c>
      <c r="E534" s="20">
        <v>0</v>
      </c>
      <c r="F534" s="20">
        <v>0</v>
      </c>
      <c r="G534" s="20">
        <v>0</v>
      </c>
      <c r="H534" s="19">
        <v>62.048937681135001</v>
      </c>
      <c r="I534" s="20">
        <v>0</v>
      </c>
      <c r="J534" s="20">
        <v>0</v>
      </c>
      <c r="K534" s="20">
        <v>0</v>
      </c>
      <c r="L534" s="20">
        <v>0</v>
      </c>
      <c r="M534" s="15"/>
      <c r="N534" s="15"/>
    </row>
    <row r="535" spans="1:14" x14ac:dyDescent="0.35">
      <c r="A535" s="16" t="s">
        <v>26</v>
      </c>
      <c r="B535" s="19">
        <v>551.17514770751711</v>
      </c>
      <c r="C535" s="19">
        <v>0.28081315716296362</v>
      </c>
      <c r="D535" s="20">
        <v>0</v>
      </c>
      <c r="E535" s="20">
        <v>0</v>
      </c>
      <c r="F535" s="20">
        <v>0</v>
      </c>
      <c r="G535" s="19">
        <v>25.011106201368001</v>
      </c>
      <c r="H535" s="19">
        <v>188.11731066068702</v>
      </c>
      <c r="I535" s="19">
        <v>87.06004388250301</v>
      </c>
      <c r="J535" s="20">
        <v>0</v>
      </c>
      <c r="K535" s="19">
        <v>125.73875260454402</v>
      </c>
      <c r="L535" s="19">
        <v>125.24793435841501</v>
      </c>
      <c r="M535" s="15"/>
      <c r="N535" s="15"/>
    </row>
    <row r="536" spans="1:14" x14ac:dyDescent="0.35">
      <c r="A536" s="16" t="s">
        <v>27</v>
      </c>
      <c r="B536" s="20">
        <v>0</v>
      </c>
      <c r="C536" s="20"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15"/>
      <c r="N536" s="15"/>
    </row>
    <row r="537" spans="1:14" x14ac:dyDescent="0.35">
      <c r="A537" s="16" t="s">
        <v>28</v>
      </c>
      <c r="B537" s="19">
        <v>289.44681846055198</v>
      </c>
      <c r="C537" s="19">
        <v>0.1474675976606524</v>
      </c>
      <c r="D537" s="20">
        <v>0</v>
      </c>
      <c r="E537" s="20">
        <v>0</v>
      </c>
      <c r="F537" s="20">
        <v>0</v>
      </c>
      <c r="G537" s="19">
        <v>93.178317173633999</v>
      </c>
      <c r="H537" s="19">
        <v>103.090184113284</v>
      </c>
      <c r="I537" s="19">
        <v>93.178317173633999</v>
      </c>
      <c r="J537" s="20">
        <v>0</v>
      </c>
      <c r="K537" s="20">
        <v>0</v>
      </c>
      <c r="L537" s="20">
        <v>0</v>
      </c>
      <c r="M537" s="15"/>
      <c r="N537" s="15"/>
    </row>
    <row r="538" spans="1:14" x14ac:dyDescent="0.35">
      <c r="A538" s="16" t="s">
        <v>29</v>
      </c>
      <c r="B538" s="19">
        <v>21595.291722413</v>
      </c>
      <c r="C538" s="19">
        <v>11.002386580107599</v>
      </c>
      <c r="D538" s="19">
        <v>187.53187472163819</v>
      </c>
      <c r="E538" s="19">
        <v>431.09096805035483</v>
      </c>
      <c r="F538" s="19">
        <v>1193.681745655505</v>
      </c>
      <c r="G538" s="19">
        <v>3196.2944116006506</v>
      </c>
      <c r="H538" s="19">
        <v>7950.6903500393264</v>
      </c>
      <c r="I538" s="19">
        <v>3007.3268226698829</v>
      </c>
      <c r="J538" s="19">
        <v>1369.6694145863837</v>
      </c>
      <c r="K538" s="19">
        <v>1618.3792704783582</v>
      </c>
      <c r="L538" s="19">
        <v>2640.6268646109256</v>
      </c>
      <c r="M538" s="15"/>
      <c r="N538" s="15"/>
    </row>
    <row r="539" spans="1:14" x14ac:dyDescent="0.35">
      <c r="A539" s="16" t="s">
        <v>30</v>
      </c>
      <c r="B539" s="19">
        <v>50475.824929076545</v>
      </c>
      <c r="C539" s="19">
        <v>25.716463845827526</v>
      </c>
      <c r="D539" s="19">
        <v>548.32251248764067</v>
      </c>
      <c r="E539" s="19">
        <v>1274.1758395192821</v>
      </c>
      <c r="F539" s="19">
        <v>3337.4526749643501</v>
      </c>
      <c r="G539" s="19">
        <v>7119.0925003439297</v>
      </c>
      <c r="H539" s="19">
        <v>17117.798444729313</v>
      </c>
      <c r="I539" s="19">
        <v>9022.6745136328973</v>
      </c>
      <c r="J539" s="19">
        <v>1946.2862890554652</v>
      </c>
      <c r="K539" s="19">
        <v>4261.0184466674064</v>
      </c>
      <c r="L539" s="19">
        <v>5849.0037076764911</v>
      </c>
      <c r="M539" s="15"/>
      <c r="N539" s="15"/>
    </row>
    <row r="540" spans="1:14" x14ac:dyDescent="0.35">
      <c r="A540" s="16" t="s">
        <v>31</v>
      </c>
      <c r="B540" s="19">
        <v>2271.8761269492434</v>
      </c>
      <c r="C540" s="19">
        <v>1.1574772747742343</v>
      </c>
      <c r="D540" s="20">
        <v>0</v>
      </c>
      <c r="E540" s="20">
        <v>0</v>
      </c>
      <c r="F540" s="19">
        <v>258.62366533254612</v>
      </c>
      <c r="G540" s="19">
        <v>284.64717742520571</v>
      </c>
      <c r="H540" s="19">
        <v>653.31704456530724</v>
      </c>
      <c r="I540" s="19">
        <v>643.41049290980095</v>
      </c>
      <c r="J540" s="19">
        <v>121.547929535195</v>
      </c>
      <c r="K540" s="19">
        <v>65.788494374461607</v>
      </c>
      <c r="L540" s="19">
        <v>244.54132280672655</v>
      </c>
      <c r="M540" s="15"/>
      <c r="N540" s="15"/>
    </row>
    <row r="541" spans="1:14" x14ac:dyDescent="0.35">
      <c r="A541" s="16" t="s">
        <v>32</v>
      </c>
      <c r="B541" s="19">
        <v>317.30638380231983</v>
      </c>
      <c r="C541" s="19">
        <v>0.16166151139814403</v>
      </c>
      <c r="D541" s="20">
        <v>0</v>
      </c>
      <c r="E541" s="20">
        <v>0</v>
      </c>
      <c r="F541" s="20">
        <v>0</v>
      </c>
      <c r="G541" s="19">
        <v>82.30900943703665</v>
      </c>
      <c r="H541" s="19">
        <v>167.90757471206064</v>
      </c>
      <c r="I541" s="19">
        <v>54.773964767597498</v>
      </c>
      <c r="J541" s="20">
        <v>0</v>
      </c>
      <c r="K541" s="20">
        <v>0</v>
      </c>
      <c r="L541" s="19">
        <v>12.315834885625</v>
      </c>
      <c r="M541" s="15"/>
      <c r="N541" s="15"/>
    </row>
    <row r="542" spans="1:14" x14ac:dyDescent="0.35">
      <c r="A542" s="16" t="s">
        <v>33</v>
      </c>
      <c r="B542" s="20">
        <v>0</v>
      </c>
      <c r="C542" s="20"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15"/>
      <c r="N542" s="15"/>
    </row>
    <row r="543" spans="1:14" x14ac:dyDescent="0.35">
      <c r="A543" s="16" t="s">
        <v>34</v>
      </c>
      <c r="B543" s="19">
        <v>81.74651338548</v>
      </c>
      <c r="C543" s="19">
        <v>4.164827932884687E-2</v>
      </c>
      <c r="D543" s="20">
        <v>0</v>
      </c>
      <c r="E543" s="20">
        <v>0</v>
      </c>
      <c r="F543" s="20">
        <v>0</v>
      </c>
      <c r="G543" s="20">
        <v>0</v>
      </c>
      <c r="H543" s="19">
        <v>54.497675590319993</v>
      </c>
      <c r="I543" s="19">
        <v>27.248837795159996</v>
      </c>
      <c r="J543" s="20">
        <v>0</v>
      </c>
      <c r="K543" s="20">
        <v>0</v>
      </c>
      <c r="L543" s="20">
        <v>0</v>
      </c>
      <c r="M543" s="15"/>
      <c r="N543" s="15"/>
    </row>
    <row r="544" spans="1:14" x14ac:dyDescent="0.35">
      <c r="A544" s="16" t="s">
        <v>12</v>
      </c>
      <c r="B544" s="19">
        <v>22111.188746612392</v>
      </c>
      <c r="C544" s="19">
        <v>11.265226210557127</v>
      </c>
      <c r="D544" s="19">
        <v>290.82926230027147</v>
      </c>
      <c r="E544" s="19">
        <v>396.34325991114673</v>
      </c>
      <c r="F544" s="19">
        <v>1123.6069244873788</v>
      </c>
      <c r="G544" s="19">
        <v>2825.1775011425384</v>
      </c>
      <c r="H544" s="19">
        <v>8257.5326057873244</v>
      </c>
      <c r="I544" s="19">
        <v>4986.3147377173163</v>
      </c>
      <c r="J544" s="19">
        <v>566.26157199323109</v>
      </c>
      <c r="K544" s="19">
        <v>1318.7848750256717</v>
      </c>
      <c r="L544" s="19">
        <v>2346.3380082475824</v>
      </c>
      <c r="M544" s="15"/>
      <c r="N544" s="15"/>
    </row>
    <row r="545" spans="1:14" x14ac:dyDescent="0.35">
      <c r="A545" s="16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5"/>
      <c r="N545" s="15"/>
    </row>
    <row r="546" spans="1:14" x14ac:dyDescent="0.35">
      <c r="A546" s="13" t="s">
        <v>61</v>
      </c>
      <c r="B546" s="13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5"/>
      <c r="N546" s="15"/>
    </row>
    <row r="547" spans="1:14" x14ac:dyDescent="0.35">
      <c r="A547" s="16" t="s">
        <v>6</v>
      </c>
      <c r="B547" s="17">
        <v>565431.24111617974</v>
      </c>
      <c r="C547" s="17">
        <v>100</v>
      </c>
      <c r="D547" s="17">
        <v>18379.308116856897</v>
      </c>
      <c r="E547" s="17">
        <v>19965.270571633966</v>
      </c>
      <c r="F547" s="17">
        <v>33962.616982896398</v>
      </c>
      <c r="G547" s="17">
        <v>83524.626299645417</v>
      </c>
      <c r="H547" s="17">
        <v>225905.42244795008</v>
      </c>
      <c r="I547" s="17">
        <v>65817.062261686078</v>
      </c>
      <c r="J547" s="17">
        <v>21985.077516521538</v>
      </c>
      <c r="K547" s="17">
        <v>28445.022021214871</v>
      </c>
      <c r="L547" s="17">
        <v>67446.834897774621</v>
      </c>
      <c r="M547" s="18"/>
      <c r="N547" s="15"/>
    </row>
    <row r="548" spans="1:14" x14ac:dyDescent="0.35">
      <c r="A548" s="16" t="s">
        <v>19</v>
      </c>
      <c r="B548" s="19">
        <v>186383.54573749768</v>
      </c>
      <c r="C548" s="19">
        <v>32.963078829809703</v>
      </c>
      <c r="D548" s="19">
        <v>12731.336797303447</v>
      </c>
      <c r="E548" s="19">
        <v>8028.1746347053531</v>
      </c>
      <c r="F548" s="19">
        <v>10852.28351139909</v>
      </c>
      <c r="G548" s="19">
        <v>27234.094107704448</v>
      </c>
      <c r="H548" s="19">
        <v>75969.493569791608</v>
      </c>
      <c r="I548" s="19">
        <v>22308.069897675505</v>
      </c>
      <c r="J548" s="19">
        <v>4594.9348006093996</v>
      </c>
      <c r="K548" s="19">
        <v>5991.1421935400258</v>
      </c>
      <c r="L548" s="19">
        <v>18674.016224769221</v>
      </c>
      <c r="M548" s="15"/>
      <c r="N548" s="15"/>
    </row>
    <row r="549" spans="1:14" x14ac:dyDescent="0.35">
      <c r="A549" s="16" t="s">
        <v>20</v>
      </c>
      <c r="B549" s="19">
        <v>3313.9051029689463</v>
      </c>
      <c r="C549" s="19">
        <v>0.58608454255679077</v>
      </c>
      <c r="D549" s="20">
        <v>0</v>
      </c>
      <c r="E549" s="19">
        <v>888.98333850670349</v>
      </c>
      <c r="F549" s="19">
        <v>331.44978469603006</v>
      </c>
      <c r="G549" s="19">
        <v>312.1389108354</v>
      </c>
      <c r="H549" s="19">
        <v>912.25043819826499</v>
      </c>
      <c r="I549" s="19">
        <v>201.02991839644494</v>
      </c>
      <c r="J549" s="19">
        <v>52.726772524159998</v>
      </c>
      <c r="K549" s="19">
        <v>282.89912697327503</v>
      </c>
      <c r="L549" s="19">
        <v>332.42681283867</v>
      </c>
      <c r="M549" s="15"/>
      <c r="N549" s="15"/>
    </row>
    <row r="550" spans="1:14" x14ac:dyDescent="0.35">
      <c r="A550" s="16" t="s">
        <v>21</v>
      </c>
      <c r="B550" s="20">
        <v>0</v>
      </c>
      <c r="C550" s="20"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15"/>
      <c r="N550" s="15"/>
    </row>
    <row r="551" spans="1:14" x14ac:dyDescent="0.35">
      <c r="A551" s="16" t="s">
        <v>22</v>
      </c>
      <c r="B551" s="20">
        <v>0</v>
      </c>
      <c r="C551" s="20"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15"/>
      <c r="N551" s="15"/>
    </row>
    <row r="552" spans="1:14" x14ac:dyDescent="0.35">
      <c r="A552" s="16" t="s">
        <v>23</v>
      </c>
      <c r="B552" s="19">
        <v>235.838634798784</v>
      </c>
      <c r="C552" s="19">
        <v>4.1709516144391105E-2</v>
      </c>
      <c r="D552" s="20">
        <v>0</v>
      </c>
      <c r="E552" s="19">
        <v>56.598662917504001</v>
      </c>
      <c r="F552" s="19">
        <v>35.847994376255997</v>
      </c>
      <c r="G552" s="19">
        <v>23.898662917503998</v>
      </c>
      <c r="H552" s="19">
        <v>83.645320211263993</v>
      </c>
      <c r="I552" s="19">
        <v>11.949331458751999</v>
      </c>
      <c r="J552" s="20">
        <v>0</v>
      </c>
      <c r="K552" s="19">
        <v>11.949331458751999</v>
      </c>
      <c r="L552" s="19">
        <v>11.949331458751999</v>
      </c>
      <c r="M552" s="15"/>
      <c r="N552" s="15"/>
    </row>
    <row r="553" spans="1:14" x14ac:dyDescent="0.35">
      <c r="A553" s="16" t="s">
        <v>24</v>
      </c>
      <c r="B553" s="19">
        <v>2486.723034976369</v>
      </c>
      <c r="C553" s="19">
        <v>0.43979229553490828</v>
      </c>
      <c r="D553" s="20">
        <v>0</v>
      </c>
      <c r="E553" s="19">
        <v>24.484928624639998</v>
      </c>
      <c r="F553" s="19">
        <v>84.803823050195078</v>
      </c>
      <c r="G553" s="19">
        <v>385.27609852105525</v>
      </c>
      <c r="H553" s="19">
        <v>932.5733364886953</v>
      </c>
      <c r="I553" s="19">
        <v>538.45695074631544</v>
      </c>
      <c r="J553" s="19">
        <v>24.278640966295082</v>
      </c>
      <c r="K553" s="19">
        <v>154.62288777384731</v>
      </c>
      <c r="L553" s="19">
        <v>342.22636880532525</v>
      </c>
      <c r="M553" s="15"/>
      <c r="N553" s="15"/>
    </row>
    <row r="554" spans="1:14" x14ac:dyDescent="0.35">
      <c r="A554" s="16" t="s">
        <v>25</v>
      </c>
      <c r="B554" s="19">
        <v>10.9</v>
      </c>
      <c r="C554" s="19">
        <v>1.9277321816323846E-3</v>
      </c>
      <c r="D554" s="20">
        <v>0</v>
      </c>
      <c r="E554" s="19">
        <v>10.9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15"/>
      <c r="N554" s="15"/>
    </row>
    <row r="555" spans="1:14" x14ac:dyDescent="0.35">
      <c r="A555" s="16" t="s">
        <v>26</v>
      </c>
      <c r="B555" s="19">
        <v>493.42927520631196</v>
      </c>
      <c r="C555" s="19">
        <v>8.7266008548142204E-2</v>
      </c>
      <c r="D555" s="20">
        <v>0</v>
      </c>
      <c r="E555" s="19">
        <v>52.949331453751995</v>
      </c>
      <c r="F555" s="19">
        <v>35.847994376255997</v>
      </c>
      <c r="G555" s="19">
        <v>51.231996247504</v>
      </c>
      <c r="H555" s="19">
        <v>172.44264604127198</v>
      </c>
      <c r="I555" s="19">
        <v>11.949331458751999</v>
      </c>
      <c r="J555" s="20">
        <v>0</v>
      </c>
      <c r="K555" s="19">
        <v>131.44264604627199</v>
      </c>
      <c r="L555" s="19">
        <v>37.565329582503999</v>
      </c>
      <c r="M555" s="15"/>
      <c r="N555" s="15"/>
    </row>
    <row r="556" spans="1:14" x14ac:dyDescent="0.35">
      <c r="A556" s="16" t="s">
        <v>27</v>
      </c>
      <c r="B556" s="20">
        <v>0</v>
      </c>
      <c r="C556" s="20"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15"/>
      <c r="N556" s="15"/>
    </row>
    <row r="557" spans="1:14" x14ac:dyDescent="0.35">
      <c r="A557" s="16" t="s">
        <v>28</v>
      </c>
      <c r="B557" s="20">
        <v>0</v>
      </c>
      <c r="C557" s="20"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15"/>
      <c r="N557" s="15"/>
    </row>
    <row r="558" spans="1:14" x14ac:dyDescent="0.35">
      <c r="A558" s="16" t="s">
        <v>29</v>
      </c>
      <c r="B558" s="19">
        <v>38584.916143394708</v>
      </c>
      <c r="C558" s="19">
        <v>6.8239802362576967</v>
      </c>
      <c r="D558" s="19">
        <v>1278.3653904023602</v>
      </c>
      <c r="E558" s="19">
        <v>2732.5607848096006</v>
      </c>
      <c r="F558" s="19">
        <v>1854.5204762819017</v>
      </c>
      <c r="G558" s="19">
        <v>4806.7582943582602</v>
      </c>
      <c r="H558" s="19">
        <v>14266.807776102838</v>
      </c>
      <c r="I558" s="19">
        <v>3998.6921170584906</v>
      </c>
      <c r="J558" s="19">
        <v>2784.2915323779598</v>
      </c>
      <c r="K558" s="19">
        <v>2956.3267953002596</v>
      </c>
      <c r="L558" s="19">
        <v>3906.5929767030302</v>
      </c>
      <c r="M558" s="15"/>
      <c r="N558" s="15"/>
    </row>
    <row r="559" spans="1:14" x14ac:dyDescent="0.35">
      <c r="A559" s="16" t="s">
        <v>30</v>
      </c>
      <c r="B559" s="19">
        <v>290295.47938494472</v>
      </c>
      <c r="C559" s="19">
        <v>51.34054475162921</v>
      </c>
      <c r="D559" s="19">
        <v>3810.107131281512</v>
      </c>
      <c r="E559" s="19">
        <v>7303.284199588853</v>
      </c>
      <c r="F559" s="19">
        <v>16968.39723941929</v>
      </c>
      <c r="G559" s="19">
        <v>43527.802898188864</v>
      </c>
      <c r="H559" s="19">
        <v>118873.70698846449</v>
      </c>
      <c r="I559" s="19">
        <v>32776.636909349079</v>
      </c>
      <c r="J559" s="19">
        <v>13717.444143177296</v>
      </c>
      <c r="K559" s="19">
        <v>16419.878734964706</v>
      </c>
      <c r="L559" s="19">
        <v>36898.221140510359</v>
      </c>
      <c r="M559" s="15"/>
      <c r="N559" s="15"/>
    </row>
    <row r="560" spans="1:14" x14ac:dyDescent="0.35">
      <c r="A560" s="16" t="s">
        <v>31</v>
      </c>
      <c r="B560" s="19">
        <v>12177.392613377226</v>
      </c>
      <c r="C560" s="19">
        <v>2.1536469384568591</v>
      </c>
      <c r="D560" s="19">
        <v>168.09069921884003</v>
      </c>
      <c r="E560" s="19">
        <v>107.53959859218254</v>
      </c>
      <c r="F560" s="19">
        <v>581.27048467782708</v>
      </c>
      <c r="G560" s="19">
        <v>1943.3660947236335</v>
      </c>
      <c r="H560" s="19">
        <v>5151.5771209249979</v>
      </c>
      <c r="I560" s="19">
        <v>966.16350578732511</v>
      </c>
      <c r="J560" s="19">
        <v>193.15081522978898</v>
      </c>
      <c r="K560" s="19">
        <v>258.96790457755503</v>
      </c>
      <c r="L560" s="19">
        <v>2807.2663896450917</v>
      </c>
      <c r="M560" s="15"/>
      <c r="N560" s="15"/>
    </row>
    <row r="561" spans="1:14" x14ac:dyDescent="0.35">
      <c r="A561" s="16" t="s">
        <v>32</v>
      </c>
      <c r="B561" s="19">
        <v>1329.1147858969859</v>
      </c>
      <c r="C561" s="19">
        <v>0.23506214182174831</v>
      </c>
      <c r="D561" s="19">
        <v>85.303559460480017</v>
      </c>
      <c r="E561" s="19">
        <v>266.40053137552576</v>
      </c>
      <c r="F561" s="19">
        <v>133.14675033978574</v>
      </c>
      <c r="G561" s="19">
        <v>226.41497510731151</v>
      </c>
      <c r="H561" s="19">
        <v>431.31286528699724</v>
      </c>
      <c r="I561" s="19">
        <v>106.82316219872</v>
      </c>
      <c r="J561" s="19">
        <v>2</v>
      </c>
      <c r="K561" s="20">
        <v>0</v>
      </c>
      <c r="L561" s="19">
        <v>77.71294212816575</v>
      </c>
      <c r="M561" s="15"/>
      <c r="N561" s="15"/>
    </row>
    <row r="562" spans="1:14" x14ac:dyDescent="0.35">
      <c r="A562" s="16" t="s">
        <v>33</v>
      </c>
      <c r="B562" s="20">
        <v>0</v>
      </c>
      <c r="C562" s="20"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15"/>
      <c r="N562" s="15"/>
    </row>
    <row r="563" spans="1:14" x14ac:dyDescent="0.35">
      <c r="A563" s="16" t="s">
        <v>34</v>
      </c>
      <c r="B563" s="19">
        <v>108.17662846479999</v>
      </c>
      <c r="C563" s="19">
        <v>1.9131703485512366E-2</v>
      </c>
      <c r="D563" s="20">
        <v>0</v>
      </c>
      <c r="E563" s="20">
        <v>0</v>
      </c>
      <c r="F563" s="19">
        <v>10.131835784</v>
      </c>
      <c r="G563" s="19">
        <v>15.197753676</v>
      </c>
      <c r="H563" s="19">
        <v>45.593261028000001</v>
      </c>
      <c r="I563" s="20">
        <v>0</v>
      </c>
      <c r="J563" s="20">
        <v>0</v>
      </c>
      <c r="K563" s="19">
        <v>27.121942192799999</v>
      </c>
      <c r="L563" s="19">
        <v>10.131835784</v>
      </c>
      <c r="M563" s="15"/>
      <c r="N563" s="15"/>
    </row>
    <row r="564" spans="1:14" x14ac:dyDescent="0.35">
      <c r="A564" s="16" t="s">
        <v>12</v>
      </c>
      <c r="B564" s="19">
        <v>30011.819774653148</v>
      </c>
      <c r="C564" s="19">
        <v>5.3077753035733988</v>
      </c>
      <c r="D564" s="19">
        <v>306.10453919025804</v>
      </c>
      <c r="E564" s="19">
        <v>493.39456105985113</v>
      </c>
      <c r="F564" s="19">
        <v>3074.9170884957653</v>
      </c>
      <c r="G564" s="19">
        <v>4998.4465073654264</v>
      </c>
      <c r="H564" s="19">
        <v>9066.0191254116908</v>
      </c>
      <c r="I564" s="19">
        <v>4897.2911375566764</v>
      </c>
      <c r="J564" s="19">
        <v>616.25081163663617</v>
      </c>
      <c r="K564" s="19">
        <v>2210.6704583873716</v>
      </c>
      <c r="L564" s="19">
        <v>4348.7255455495169</v>
      </c>
      <c r="M564" s="15"/>
      <c r="N564" s="15"/>
    </row>
    <row r="565" spans="1:14" x14ac:dyDescent="0.35">
      <c r="A565" s="16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5"/>
      <c r="N565" s="15"/>
    </row>
    <row r="566" spans="1:14" x14ac:dyDescent="0.35">
      <c r="A566" s="13" t="s">
        <v>62</v>
      </c>
      <c r="B566" s="13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5"/>
      <c r="N566" s="15"/>
    </row>
    <row r="567" spans="1:14" x14ac:dyDescent="0.35">
      <c r="A567" s="16" t="s">
        <v>6</v>
      </c>
      <c r="B567" s="17">
        <v>2657929.6093612695</v>
      </c>
      <c r="C567" s="17">
        <v>100</v>
      </c>
      <c r="D567" s="17">
        <v>45282.919584631018</v>
      </c>
      <c r="E567" s="17">
        <v>110443.45580094709</v>
      </c>
      <c r="F567" s="17">
        <v>203125.48853358504</v>
      </c>
      <c r="G567" s="17">
        <v>384528.91075626557</v>
      </c>
      <c r="H567" s="17">
        <v>933618.52651310503</v>
      </c>
      <c r="I567" s="17">
        <v>410434.29924279236</v>
      </c>
      <c r="J567" s="17">
        <v>92912.934146245607</v>
      </c>
      <c r="K567" s="17">
        <v>171436.74711100449</v>
      </c>
      <c r="L567" s="17">
        <v>306146.32767268957</v>
      </c>
      <c r="M567" s="18"/>
      <c r="N567" s="15"/>
    </row>
    <row r="568" spans="1:14" x14ac:dyDescent="0.35">
      <c r="A568" s="16" t="s">
        <v>19</v>
      </c>
      <c r="B568" s="19">
        <v>954836.22923551663</v>
      </c>
      <c r="C568" s="19">
        <v>35.924060060603885</v>
      </c>
      <c r="D568" s="19">
        <v>21187.919327717347</v>
      </c>
      <c r="E568" s="19">
        <v>39617.779925533156</v>
      </c>
      <c r="F568" s="19">
        <v>69270.982891197142</v>
      </c>
      <c r="G568" s="19">
        <v>142048.46193127416</v>
      </c>
      <c r="H568" s="19">
        <v>356515.17998877453</v>
      </c>
      <c r="I568" s="19">
        <v>140915.38546813771</v>
      </c>
      <c r="J568" s="19">
        <v>36286.163088567511</v>
      </c>
      <c r="K568" s="19">
        <v>49641.438848878686</v>
      </c>
      <c r="L568" s="19">
        <v>99352.917765430931</v>
      </c>
      <c r="M568" s="15"/>
      <c r="N568" s="15"/>
    </row>
    <row r="569" spans="1:14" x14ac:dyDescent="0.35">
      <c r="A569" s="16" t="s">
        <v>20</v>
      </c>
      <c r="B569" s="19">
        <v>31495.646180117372</v>
      </c>
      <c r="C569" s="19">
        <v>1.184969160552229</v>
      </c>
      <c r="D569" s="19">
        <v>966.17743263200327</v>
      </c>
      <c r="E569" s="19">
        <v>1909.9467097298902</v>
      </c>
      <c r="F569" s="19">
        <v>2512.3468628329188</v>
      </c>
      <c r="G569" s="19">
        <v>4451.2478252359215</v>
      </c>
      <c r="H569" s="19">
        <v>9851.3464882758835</v>
      </c>
      <c r="I569" s="19">
        <v>5799.6593506587433</v>
      </c>
      <c r="J569" s="19">
        <v>893.06027418236704</v>
      </c>
      <c r="K569" s="19">
        <v>1684.7197320262558</v>
      </c>
      <c r="L569" s="19">
        <v>3427.1415045433878</v>
      </c>
      <c r="M569" s="15"/>
      <c r="N569" s="15"/>
    </row>
    <row r="570" spans="1:14" x14ac:dyDescent="0.35">
      <c r="A570" s="16" t="s">
        <v>21</v>
      </c>
      <c r="B570" s="19">
        <v>2423.5089046535581</v>
      </c>
      <c r="C570" s="19">
        <v>9.1180326827238839E-2</v>
      </c>
      <c r="D570" s="19">
        <v>212.58592027238879</v>
      </c>
      <c r="E570" s="19">
        <v>138.48816770425373</v>
      </c>
      <c r="F570" s="19">
        <v>469.75239075824805</v>
      </c>
      <c r="G570" s="19">
        <v>163.59172281168554</v>
      </c>
      <c r="H570" s="19">
        <v>792.48350393980184</v>
      </c>
      <c r="I570" s="19">
        <v>297.5688417359496</v>
      </c>
      <c r="J570" s="19">
        <v>64.949146988340004</v>
      </c>
      <c r="K570" s="19">
        <v>106.15636840841779</v>
      </c>
      <c r="L570" s="19">
        <v>177.93284203447175</v>
      </c>
      <c r="M570" s="15"/>
      <c r="N570" s="15"/>
    </row>
    <row r="571" spans="1:14" x14ac:dyDescent="0.35">
      <c r="A571" s="16" t="s">
        <v>22</v>
      </c>
      <c r="B571" s="19">
        <v>11721.200025171625</v>
      </c>
      <c r="C571" s="19">
        <v>0.44098985856846534</v>
      </c>
      <c r="D571" s="19">
        <v>318.53380452925205</v>
      </c>
      <c r="E571" s="19">
        <v>574.74006095803395</v>
      </c>
      <c r="F571" s="19">
        <v>1791.995132085764</v>
      </c>
      <c r="G571" s="19">
        <v>2011.6030580001891</v>
      </c>
      <c r="H571" s="19">
        <v>3940.5921432032692</v>
      </c>
      <c r="I571" s="19">
        <v>1069.2521863872969</v>
      </c>
      <c r="J571" s="19">
        <v>414.42475127162635</v>
      </c>
      <c r="K571" s="19">
        <v>498.57118315255781</v>
      </c>
      <c r="L571" s="19">
        <v>1101.4877055836253</v>
      </c>
      <c r="M571" s="15"/>
      <c r="N571" s="15"/>
    </row>
    <row r="572" spans="1:14" x14ac:dyDescent="0.35">
      <c r="A572" s="16" t="s">
        <v>23</v>
      </c>
      <c r="B572" s="19">
        <v>30103.633962342014</v>
      </c>
      <c r="C572" s="19">
        <v>1.1325971107856485</v>
      </c>
      <c r="D572" s="19">
        <v>800.41556351573035</v>
      </c>
      <c r="E572" s="19">
        <v>1612.7254034273726</v>
      </c>
      <c r="F572" s="19">
        <v>2986.3192109163374</v>
      </c>
      <c r="G572" s="19">
        <v>4089.3393834988719</v>
      </c>
      <c r="H572" s="19">
        <v>9782.2049493933173</v>
      </c>
      <c r="I572" s="19">
        <v>4227.2521905672729</v>
      </c>
      <c r="J572" s="19">
        <v>474.54876863697592</v>
      </c>
      <c r="K572" s="19">
        <v>2668.1202965035022</v>
      </c>
      <c r="L572" s="19">
        <v>3462.7081958826043</v>
      </c>
      <c r="M572" s="15"/>
      <c r="N572" s="15"/>
    </row>
    <row r="573" spans="1:14" x14ac:dyDescent="0.35">
      <c r="A573" s="16" t="s">
        <v>24</v>
      </c>
      <c r="B573" s="19">
        <v>87720.667873852421</v>
      </c>
      <c r="C573" s="19">
        <v>3.30033826196521</v>
      </c>
      <c r="D573" s="19">
        <v>1812.1165252088049</v>
      </c>
      <c r="E573" s="19">
        <v>8375.010137974341</v>
      </c>
      <c r="F573" s="19">
        <v>8174.0994801352526</v>
      </c>
      <c r="G573" s="19">
        <v>13876.457213491365</v>
      </c>
      <c r="H573" s="19">
        <v>24384.337807138731</v>
      </c>
      <c r="I573" s="19">
        <v>15361.554303728271</v>
      </c>
      <c r="J573" s="19">
        <v>3005.8930589695792</v>
      </c>
      <c r="K573" s="19">
        <v>5366.8410672089421</v>
      </c>
      <c r="L573" s="19">
        <v>7364.3582799971755</v>
      </c>
      <c r="M573" s="15"/>
      <c r="N573" s="15"/>
    </row>
    <row r="574" spans="1:14" x14ac:dyDescent="0.35">
      <c r="A574" s="16" t="s">
        <v>25</v>
      </c>
      <c r="B574" s="19">
        <v>1392.0255179113756</v>
      </c>
      <c r="C574" s="19">
        <v>5.2372550161172066E-2</v>
      </c>
      <c r="D574" s="20">
        <v>0</v>
      </c>
      <c r="E574" s="19">
        <v>128.819952764432</v>
      </c>
      <c r="F574" s="19">
        <v>119.9877329383952</v>
      </c>
      <c r="G574" s="19">
        <v>134.924465412952</v>
      </c>
      <c r="H574" s="19">
        <v>477.06235360928639</v>
      </c>
      <c r="I574" s="19">
        <v>186.78586247680605</v>
      </c>
      <c r="J574" s="20">
        <v>0</v>
      </c>
      <c r="K574" s="19">
        <v>183.23594135728803</v>
      </c>
      <c r="L574" s="19">
        <v>161.20920935221602</v>
      </c>
      <c r="M574" s="15"/>
      <c r="N574" s="15"/>
    </row>
    <row r="575" spans="1:14" x14ac:dyDescent="0.35">
      <c r="A575" s="16" t="s">
        <v>26</v>
      </c>
      <c r="B575" s="19">
        <v>12392.988997210241</v>
      </c>
      <c r="C575" s="19">
        <v>0.46626475560383313</v>
      </c>
      <c r="D575" s="19">
        <v>78.816276146671015</v>
      </c>
      <c r="E575" s="19">
        <v>475.72861574833274</v>
      </c>
      <c r="F575" s="19">
        <v>1048.0349361623048</v>
      </c>
      <c r="G575" s="19">
        <v>1606.5031419581919</v>
      </c>
      <c r="H575" s="19">
        <v>3440.9440247928565</v>
      </c>
      <c r="I575" s="19">
        <v>2154.5056724291398</v>
      </c>
      <c r="J575" s="19">
        <v>415.43101993139351</v>
      </c>
      <c r="K575" s="19">
        <v>1579.7384463241583</v>
      </c>
      <c r="L575" s="19">
        <v>1593.2868637171941</v>
      </c>
      <c r="M575" s="15"/>
      <c r="N575" s="15"/>
    </row>
    <row r="576" spans="1:14" x14ac:dyDescent="0.35">
      <c r="A576" s="16" t="s">
        <v>27</v>
      </c>
      <c r="B576" s="19">
        <v>599.90971082443525</v>
      </c>
      <c r="C576" s="19">
        <v>2.2570564273468489E-2</v>
      </c>
      <c r="D576" s="19">
        <v>43.40262259032</v>
      </c>
      <c r="E576" s="20">
        <v>0</v>
      </c>
      <c r="F576" s="19">
        <v>39.121610179272622</v>
      </c>
      <c r="G576" s="19">
        <v>93.090894343046699</v>
      </c>
      <c r="H576" s="19">
        <v>283.92772526567933</v>
      </c>
      <c r="I576" s="19">
        <v>140.36685844611668</v>
      </c>
      <c r="J576" s="20">
        <v>0</v>
      </c>
      <c r="K576" s="20">
        <v>0</v>
      </c>
      <c r="L576" s="20">
        <v>0</v>
      </c>
      <c r="M576" s="15"/>
      <c r="N576" s="15"/>
    </row>
    <row r="577" spans="1:14" x14ac:dyDescent="0.35">
      <c r="A577" s="16" t="s">
        <v>28</v>
      </c>
      <c r="B577" s="19">
        <v>521.08970309911194</v>
      </c>
      <c r="C577" s="19">
        <v>1.9605097940285022E-2</v>
      </c>
      <c r="D577" s="20">
        <v>0</v>
      </c>
      <c r="E577" s="19">
        <v>7.6672169315800014</v>
      </c>
      <c r="F577" s="19">
        <v>19.338243391560002</v>
      </c>
      <c r="G577" s="19">
        <v>27.005460323140007</v>
      </c>
      <c r="H577" s="19">
        <v>95.18604175323398</v>
      </c>
      <c r="I577" s="20">
        <v>0</v>
      </c>
      <c r="J577" s="19">
        <v>339.73936926950392</v>
      </c>
      <c r="K577" s="20">
        <v>0</v>
      </c>
      <c r="L577" s="19">
        <v>32.153371430093998</v>
      </c>
      <c r="M577" s="15"/>
      <c r="N577" s="15"/>
    </row>
    <row r="578" spans="1:14" x14ac:dyDescent="0.35">
      <c r="A578" s="16" t="s">
        <v>29</v>
      </c>
      <c r="B578" s="19">
        <v>374605.52037269255</v>
      </c>
      <c r="C578" s="19">
        <v>14.09388416658312</v>
      </c>
      <c r="D578" s="19">
        <v>4108.2627213404094</v>
      </c>
      <c r="E578" s="19">
        <v>14799.343204217537</v>
      </c>
      <c r="F578" s="19">
        <v>22145.77788403934</v>
      </c>
      <c r="G578" s="19">
        <v>49462.823852889516</v>
      </c>
      <c r="H578" s="19">
        <v>150959.85167079407</v>
      </c>
      <c r="I578" s="19">
        <v>48156.108402365244</v>
      </c>
      <c r="J578" s="19">
        <v>11487.170893957775</v>
      </c>
      <c r="K578" s="19">
        <v>25220.236626349855</v>
      </c>
      <c r="L578" s="19">
        <v>48265.945116739145</v>
      </c>
      <c r="M578" s="15"/>
      <c r="N578" s="15"/>
    </row>
    <row r="579" spans="1:14" x14ac:dyDescent="0.35">
      <c r="A579" s="16" t="s">
        <v>30</v>
      </c>
      <c r="B579" s="19">
        <v>730936.77382186486</v>
      </c>
      <c r="C579" s="19">
        <v>27.500230677573029</v>
      </c>
      <c r="D579" s="19">
        <v>5098.161186443499</v>
      </c>
      <c r="E579" s="19">
        <v>21040.553209496193</v>
      </c>
      <c r="F579" s="19">
        <v>58533.091887947332</v>
      </c>
      <c r="G579" s="19">
        <v>105330.89719078707</v>
      </c>
      <c r="H579" s="19">
        <v>238593.55495144069</v>
      </c>
      <c r="I579" s="19">
        <v>120503.37348428839</v>
      </c>
      <c r="J579" s="19">
        <v>26401.670622647573</v>
      </c>
      <c r="K579" s="19">
        <v>58317.680595276157</v>
      </c>
      <c r="L579" s="19">
        <v>97117.790693540301</v>
      </c>
      <c r="M579" s="15"/>
      <c r="N579" s="15"/>
    </row>
    <row r="580" spans="1:14" x14ac:dyDescent="0.35">
      <c r="A580" s="16" t="s">
        <v>31</v>
      </c>
      <c r="B580" s="19">
        <v>154534.32942108676</v>
      </c>
      <c r="C580" s="19">
        <v>5.8140866062372165</v>
      </c>
      <c r="D580" s="19">
        <v>2013.1849909780549</v>
      </c>
      <c r="E580" s="19">
        <v>8530.8867056316176</v>
      </c>
      <c r="F580" s="19">
        <v>14340.404089537687</v>
      </c>
      <c r="G580" s="19">
        <v>21246.360918021877</v>
      </c>
      <c r="H580" s="19">
        <v>46921.462256025203</v>
      </c>
      <c r="I580" s="19">
        <v>27384.597530281448</v>
      </c>
      <c r="J580" s="19">
        <v>5888.4026884955474</v>
      </c>
      <c r="K580" s="19">
        <v>10452.68836197394</v>
      </c>
      <c r="L580" s="19">
        <v>17756.341880141019</v>
      </c>
      <c r="M580" s="15"/>
      <c r="N580" s="15"/>
    </row>
    <row r="581" spans="1:14" x14ac:dyDescent="0.35">
      <c r="A581" s="16" t="s">
        <v>32</v>
      </c>
      <c r="B581" s="19">
        <v>6844.6909685894752</v>
      </c>
      <c r="C581" s="19">
        <v>0.25751964779211484</v>
      </c>
      <c r="D581" s="19">
        <v>262.56870616729702</v>
      </c>
      <c r="E581" s="19">
        <v>1542.0682877094614</v>
      </c>
      <c r="F581" s="19">
        <v>1054.8978906725074</v>
      </c>
      <c r="G581" s="19">
        <v>568.64535481459097</v>
      </c>
      <c r="H581" s="19">
        <v>1250.3440235638</v>
      </c>
      <c r="I581" s="19">
        <v>599.52091603890347</v>
      </c>
      <c r="J581" s="19">
        <v>33.153371430093998</v>
      </c>
      <c r="K581" s="19">
        <v>732.96934799004612</v>
      </c>
      <c r="L581" s="19">
        <v>800.52307020277362</v>
      </c>
      <c r="M581" s="15"/>
      <c r="N581" s="15"/>
    </row>
    <row r="582" spans="1:14" x14ac:dyDescent="0.35">
      <c r="A582" s="16" t="s">
        <v>33</v>
      </c>
      <c r="B582" s="19">
        <v>1911.3247657215659</v>
      </c>
      <c r="C582" s="19">
        <v>7.1910285320944928E-2</v>
      </c>
      <c r="D582" s="20">
        <v>0</v>
      </c>
      <c r="E582" s="20">
        <v>0</v>
      </c>
      <c r="F582" s="19">
        <v>3.3090964818150002</v>
      </c>
      <c r="G582" s="19">
        <v>166.35608752752</v>
      </c>
      <c r="H582" s="19">
        <v>1705.471985982231</v>
      </c>
      <c r="I582" s="20">
        <v>0</v>
      </c>
      <c r="J582" s="20">
        <v>0</v>
      </c>
      <c r="K582" s="20">
        <v>0</v>
      </c>
      <c r="L582" s="19">
        <v>36.187595730000005</v>
      </c>
      <c r="M582" s="15"/>
      <c r="N582" s="15"/>
    </row>
    <row r="583" spans="1:14" x14ac:dyDescent="0.35">
      <c r="A583" s="16" t="s">
        <v>34</v>
      </c>
      <c r="B583" s="19">
        <v>353.84846387122906</v>
      </c>
      <c r="C583" s="19">
        <v>1.3312935851460072E-2</v>
      </c>
      <c r="D583" s="20">
        <v>0</v>
      </c>
      <c r="E583" s="20">
        <v>0</v>
      </c>
      <c r="F583" s="19">
        <v>12.3</v>
      </c>
      <c r="G583" s="19">
        <v>2</v>
      </c>
      <c r="H583" s="19">
        <v>199.02224959480273</v>
      </c>
      <c r="I583" s="19">
        <v>140.52621427642629</v>
      </c>
      <c r="J583" s="20">
        <v>0</v>
      </c>
      <c r="K583" s="20">
        <v>0</v>
      </c>
      <c r="L583" s="20">
        <v>0</v>
      </c>
      <c r="M583" s="15"/>
      <c r="N583" s="15"/>
    </row>
    <row r="584" spans="1:14" x14ac:dyDescent="0.35">
      <c r="A584" s="16" t="s">
        <v>12</v>
      </c>
      <c r="B584" s="19">
        <v>255536.22143674444</v>
      </c>
      <c r="C584" s="19">
        <v>9.6141079333606836</v>
      </c>
      <c r="D584" s="19">
        <v>8380.7745070892342</v>
      </c>
      <c r="E584" s="19">
        <v>11689.698203120883</v>
      </c>
      <c r="F584" s="19">
        <v>20603.729194309206</v>
      </c>
      <c r="G584" s="19">
        <v>39249.602255875543</v>
      </c>
      <c r="H584" s="19">
        <v>84425.554349557686</v>
      </c>
      <c r="I584" s="19">
        <v>43497.841960974649</v>
      </c>
      <c r="J584" s="19">
        <v>7208.3270918973112</v>
      </c>
      <c r="K584" s="19">
        <v>14984.350295554663</v>
      </c>
      <c r="L584" s="19">
        <v>25496.34357836462</v>
      </c>
      <c r="M584" s="15"/>
      <c r="N584" s="15"/>
    </row>
    <row r="585" spans="1:14" x14ac:dyDescent="0.35">
      <c r="A585" s="16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5"/>
      <c r="N585" s="15"/>
    </row>
    <row r="586" spans="1:14" x14ac:dyDescent="0.35">
      <c r="A586" s="13" t="s">
        <v>63</v>
      </c>
      <c r="B586" s="13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5"/>
      <c r="N586" s="15"/>
    </row>
    <row r="587" spans="1:14" x14ac:dyDescent="0.35">
      <c r="A587" s="16" t="s">
        <v>6</v>
      </c>
      <c r="B587" s="17">
        <v>671361.89914106217</v>
      </c>
      <c r="C587" s="17">
        <v>100</v>
      </c>
      <c r="D587" s="17">
        <v>13184.657900244607</v>
      </c>
      <c r="E587" s="17">
        <v>22400.043346486669</v>
      </c>
      <c r="F587" s="17">
        <v>37435.386587068009</v>
      </c>
      <c r="G587" s="17">
        <v>96072.008111967516</v>
      </c>
      <c r="H587" s="17">
        <v>276175.75507911586</v>
      </c>
      <c r="I587" s="17">
        <v>92252.763314565585</v>
      </c>
      <c r="J587" s="17">
        <v>17063.576436850261</v>
      </c>
      <c r="K587" s="17">
        <v>38445.370085539776</v>
      </c>
      <c r="L587" s="17">
        <v>78332.33827922323</v>
      </c>
      <c r="M587" s="18"/>
      <c r="N587" s="15"/>
    </row>
    <row r="588" spans="1:14" x14ac:dyDescent="0.35">
      <c r="A588" s="16" t="s">
        <v>19</v>
      </c>
      <c r="B588" s="19">
        <v>311134.61186195485</v>
      </c>
      <c r="C588" s="19">
        <v>46.343799411318884</v>
      </c>
      <c r="D588" s="19">
        <v>7904.4337826066048</v>
      </c>
      <c r="E588" s="19">
        <v>10150.283762771554</v>
      </c>
      <c r="F588" s="19">
        <v>16209.345797852169</v>
      </c>
      <c r="G588" s="19">
        <v>45947.082905358198</v>
      </c>
      <c r="H588" s="19">
        <v>140729.62704918074</v>
      </c>
      <c r="I588" s="19">
        <v>33749.502313455501</v>
      </c>
      <c r="J588" s="19">
        <v>6919.0665801917403</v>
      </c>
      <c r="K588" s="19">
        <v>13457.87375151828</v>
      </c>
      <c r="L588" s="19">
        <v>36067.395919017967</v>
      </c>
      <c r="M588" s="15"/>
      <c r="N588" s="15"/>
    </row>
    <row r="589" spans="1:14" x14ac:dyDescent="0.35">
      <c r="A589" s="16" t="s">
        <v>20</v>
      </c>
      <c r="B589" s="19">
        <v>10423.568883082706</v>
      </c>
      <c r="C589" s="19">
        <v>1.552600601317796</v>
      </c>
      <c r="D589" s="19">
        <v>131.54217145129533</v>
      </c>
      <c r="E589" s="19">
        <v>302.58582179679939</v>
      </c>
      <c r="F589" s="19">
        <v>574.376792917069</v>
      </c>
      <c r="G589" s="19">
        <v>1760.5407541819718</v>
      </c>
      <c r="H589" s="19">
        <v>3890.7176316785149</v>
      </c>
      <c r="I589" s="19">
        <v>1630.2269614512743</v>
      </c>
      <c r="J589" s="19">
        <v>272.62044174427075</v>
      </c>
      <c r="K589" s="19">
        <v>678.73087156579902</v>
      </c>
      <c r="L589" s="19">
        <v>1182.2274362957107</v>
      </c>
      <c r="M589" s="15"/>
      <c r="N589" s="15"/>
    </row>
    <row r="590" spans="1:14" x14ac:dyDescent="0.35">
      <c r="A590" s="16" t="s">
        <v>21</v>
      </c>
      <c r="B590" s="19">
        <v>281.36092870848006</v>
      </c>
      <c r="C590" s="19">
        <v>4.1908980695575984E-2</v>
      </c>
      <c r="D590" s="20">
        <v>0</v>
      </c>
      <c r="E590" s="20">
        <v>0</v>
      </c>
      <c r="F590" s="20">
        <v>0</v>
      </c>
      <c r="G590" s="20">
        <v>0</v>
      </c>
      <c r="H590" s="19">
        <v>222.11782901200002</v>
      </c>
      <c r="I590" s="19">
        <v>29.621549848240001</v>
      </c>
      <c r="J590" s="20">
        <v>0</v>
      </c>
      <c r="K590" s="20">
        <v>0</v>
      </c>
      <c r="L590" s="19">
        <v>29.621549848240001</v>
      </c>
      <c r="M590" s="15"/>
      <c r="N590" s="15"/>
    </row>
    <row r="591" spans="1:14" x14ac:dyDescent="0.35">
      <c r="A591" s="16" t="s">
        <v>22</v>
      </c>
      <c r="B591" s="19">
        <v>576.5976281412801</v>
      </c>
      <c r="C591" s="19">
        <v>8.5884770774000863E-2</v>
      </c>
      <c r="D591" s="19">
        <v>188.51419548720003</v>
      </c>
      <c r="E591" s="20">
        <v>0</v>
      </c>
      <c r="F591" s="20">
        <v>0</v>
      </c>
      <c r="G591" s="20">
        <v>0</v>
      </c>
      <c r="H591" s="19">
        <v>336.42288386158003</v>
      </c>
      <c r="I591" s="19">
        <v>51.660548792500002</v>
      </c>
      <c r="J591" s="20">
        <v>0</v>
      </c>
      <c r="K591" s="20">
        <v>0</v>
      </c>
      <c r="L591" s="20">
        <v>0</v>
      </c>
      <c r="M591" s="15"/>
      <c r="N591" s="15"/>
    </row>
    <row r="592" spans="1:14" x14ac:dyDescent="0.35">
      <c r="A592" s="16" t="s">
        <v>23</v>
      </c>
      <c r="B592" s="19">
        <v>4938.5555541144922</v>
      </c>
      <c r="C592" s="19">
        <v>0.73560259532643435</v>
      </c>
      <c r="D592" s="19">
        <v>54.545387794341011</v>
      </c>
      <c r="E592" s="19">
        <v>55.299467789319991</v>
      </c>
      <c r="F592" s="19">
        <v>130.866294757661</v>
      </c>
      <c r="G592" s="19">
        <v>888.36600669219081</v>
      </c>
      <c r="H592" s="19">
        <v>1782.7477479008799</v>
      </c>
      <c r="I592" s="19">
        <v>578.51896088117269</v>
      </c>
      <c r="J592" s="19">
        <v>129.05430503107999</v>
      </c>
      <c r="K592" s="19">
        <v>647.36983784371466</v>
      </c>
      <c r="L592" s="19">
        <v>671.78754542413287</v>
      </c>
      <c r="M592" s="15"/>
      <c r="N592" s="15"/>
    </row>
    <row r="593" spans="1:14" x14ac:dyDescent="0.35">
      <c r="A593" s="16" t="s">
        <v>24</v>
      </c>
      <c r="B593" s="19">
        <v>28094.463328646059</v>
      </c>
      <c r="C593" s="19">
        <v>4.1846973092440916</v>
      </c>
      <c r="D593" s="19">
        <v>622.22650218963918</v>
      </c>
      <c r="E593" s="19">
        <v>3309.1134077196348</v>
      </c>
      <c r="F593" s="19">
        <v>1637.2512070529428</v>
      </c>
      <c r="G593" s="19">
        <v>4202.5183208706476</v>
      </c>
      <c r="H593" s="19">
        <v>7278.5009277510326</v>
      </c>
      <c r="I593" s="19">
        <v>6517.9659116920175</v>
      </c>
      <c r="J593" s="19">
        <v>288.53402708847085</v>
      </c>
      <c r="K593" s="19">
        <v>1481.5462736435252</v>
      </c>
      <c r="L593" s="19">
        <v>2756.806750638169</v>
      </c>
      <c r="M593" s="15"/>
      <c r="N593" s="15"/>
    </row>
    <row r="594" spans="1:14" x14ac:dyDescent="0.35">
      <c r="A594" s="16" t="s">
        <v>25</v>
      </c>
      <c r="B594" s="20">
        <v>0</v>
      </c>
      <c r="C594" s="20"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15"/>
      <c r="N594" s="15"/>
    </row>
    <row r="595" spans="1:14" x14ac:dyDescent="0.35">
      <c r="A595" s="16" t="s">
        <v>26</v>
      </c>
      <c r="B595" s="19">
        <v>1893.2977257466077</v>
      </c>
      <c r="C595" s="19">
        <v>0.28200851555158035</v>
      </c>
      <c r="D595" s="20">
        <v>0</v>
      </c>
      <c r="E595" s="19">
        <v>75.626475676986658</v>
      </c>
      <c r="F595" s="19">
        <v>178.98447603744665</v>
      </c>
      <c r="G595" s="19">
        <v>136.93871442646866</v>
      </c>
      <c r="H595" s="19">
        <v>294.13052231792733</v>
      </c>
      <c r="I595" s="19">
        <v>458.61245947352529</v>
      </c>
      <c r="J595" s="19">
        <v>203.60340912457329</v>
      </c>
      <c r="K595" s="19">
        <v>261.71627711103196</v>
      </c>
      <c r="L595" s="19">
        <v>283.68539157864666</v>
      </c>
      <c r="M595" s="15"/>
      <c r="N595" s="15"/>
    </row>
    <row r="596" spans="1:14" x14ac:dyDescent="0.35">
      <c r="A596" s="16" t="s">
        <v>27</v>
      </c>
      <c r="B596" s="19">
        <v>72.054419999999993</v>
      </c>
      <c r="C596" s="19">
        <v>1.0732575097303874E-2</v>
      </c>
      <c r="D596" s="20">
        <v>0</v>
      </c>
      <c r="E596" s="20">
        <v>0</v>
      </c>
      <c r="F596" s="20">
        <v>0</v>
      </c>
      <c r="G596" s="20">
        <v>0</v>
      </c>
      <c r="H596" s="19">
        <v>36.027209999999997</v>
      </c>
      <c r="I596" s="19">
        <v>36.027209999999997</v>
      </c>
      <c r="J596" s="20">
        <v>0</v>
      </c>
      <c r="K596" s="20">
        <v>0</v>
      </c>
      <c r="L596" s="20">
        <v>0</v>
      </c>
      <c r="M596" s="15"/>
      <c r="N596" s="15"/>
    </row>
    <row r="597" spans="1:14" x14ac:dyDescent="0.35">
      <c r="A597" s="16" t="s">
        <v>28</v>
      </c>
      <c r="B597" s="19">
        <v>108.08162999999999</v>
      </c>
      <c r="C597" s="19">
        <v>1.6098862645955812E-2</v>
      </c>
      <c r="D597" s="20">
        <v>0</v>
      </c>
      <c r="E597" s="20">
        <v>0</v>
      </c>
      <c r="F597" s="20">
        <v>0</v>
      </c>
      <c r="G597" s="20">
        <v>0</v>
      </c>
      <c r="H597" s="19">
        <v>36.027209999999997</v>
      </c>
      <c r="I597" s="20">
        <v>0</v>
      </c>
      <c r="J597" s="19">
        <v>72.054419999999993</v>
      </c>
      <c r="K597" s="20">
        <v>0</v>
      </c>
      <c r="L597" s="20">
        <v>0</v>
      </c>
      <c r="M597" s="15"/>
      <c r="N597" s="15"/>
    </row>
    <row r="598" spans="1:14" x14ac:dyDescent="0.35">
      <c r="A598" s="16" t="s">
        <v>29</v>
      </c>
      <c r="B598" s="19">
        <v>104858.66918709288</v>
      </c>
      <c r="C598" s="19">
        <v>15.618799535876054</v>
      </c>
      <c r="D598" s="19">
        <v>1224.4300713466644</v>
      </c>
      <c r="E598" s="19">
        <v>3423.6993685106399</v>
      </c>
      <c r="F598" s="19">
        <v>5260.1510297305595</v>
      </c>
      <c r="G598" s="19">
        <v>12111.41207578656</v>
      </c>
      <c r="H598" s="19">
        <v>41496.483846402982</v>
      </c>
      <c r="I598" s="19">
        <v>14517.234540190188</v>
      </c>
      <c r="J598" s="19">
        <v>3082.3839119132585</v>
      </c>
      <c r="K598" s="19">
        <v>8638.7480281783446</v>
      </c>
      <c r="L598" s="19">
        <v>15104.12631503432</v>
      </c>
      <c r="M598" s="15"/>
      <c r="N598" s="15"/>
    </row>
    <row r="599" spans="1:14" x14ac:dyDescent="0.35">
      <c r="A599" s="16" t="s">
        <v>30</v>
      </c>
      <c r="B599" s="19">
        <v>149387.19133556922</v>
      </c>
      <c r="C599" s="19">
        <v>22.251365698097349</v>
      </c>
      <c r="D599" s="19">
        <v>1432.874501877483</v>
      </c>
      <c r="E599" s="19">
        <v>4210.694340679971</v>
      </c>
      <c r="F599" s="19">
        <v>10330.370543101813</v>
      </c>
      <c r="G599" s="19">
        <v>21776.693832193861</v>
      </c>
      <c r="H599" s="19">
        <v>50471.924846892543</v>
      </c>
      <c r="I599" s="19">
        <v>26336.938930083255</v>
      </c>
      <c r="J599" s="19">
        <v>4074.6647161016922</v>
      </c>
      <c r="K599" s="19">
        <v>11791.962032196496</v>
      </c>
      <c r="L599" s="19">
        <v>18961.067592443473</v>
      </c>
      <c r="M599" s="15"/>
      <c r="N599" s="15"/>
    </row>
    <row r="600" spans="1:14" x14ac:dyDescent="0.35">
      <c r="A600" s="16" t="s">
        <v>31</v>
      </c>
      <c r="B600" s="19">
        <v>9838.8301433080178</v>
      </c>
      <c r="C600" s="19">
        <v>1.4655032041430678</v>
      </c>
      <c r="D600" s="19">
        <v>185.36508097376</v>
      </c>
      <c r="E600" s="20">
        <v>0</v>
      </c>
      <c r="F600" s="19">
        <v>933.3040214908109</v>
      </c>
      <c r="G600" s="19">
        <v>1145.1177817078226</v>
      </c>
      <c r="H600" s="19">
        <v>3961.8752487151191</v>
      </c>
      <c r="I600" s="19">
        <v>1709.4993151550207</v>
      </c>
      <c r="J600" s="19">
        <v>51.660548792500002</v>
      </c>
      <c r="K600" s="19">
        <v>782.08600986089982</v>
      </c>
      <c r="L600" s="19">
        <v>1069.9221366120835</v>
      </c>
      <c r="M600" s="15"/>
      <c r="N600" s="15"/>
    </row>
    <row r="601" spans="1:14" x14ac:dyDescent="0.35">
      <c r="A601" s="16" t="s">
        <v>32</v>
      </c>
      <c r="B601" s="19">
        <v>1072.3181508372638</v>
      </c>
      <c r="C601" s="19">
        <v>0.15972281897575416</v>
      </c>
      <c r="D601" s="19">
        <v>50.824142275630663</v>
      </c>
      <c r="E601" s="19">
        <v>62.40584944303</v>
      </c>
      <c r="F601" s="19">
        <v>78.500524298650674</v>
      </c>
      <c r="G601" s="19">
        <v>119.89337199890501</v>
      </c>
      <c r="H601" s="19">
        <v>373.29408105292237</v>
      </c>
      <c r="I601" s="19">
        <v>126.98278570564703</v>
      </c>
      <c r="J601" s="20">
        <v>0</v>
      </c>
      <c r="K601" s="19">
        <v>185.72154702372328</v>
      </c>
      <c r="L601" s="19">
        <v>74.695849038754702</v>
      </c>
      <c r="M601" s="15"/>
      <c r="N601" s="15"/>
    </row>
    <row r="602" spans="1:14" x14ac:dyDescent="0.35">
      <c r="A602" s="16" t="s">
        <v>33</v>
      </c>
      <c r="B602" s="19">
        <v>1832.3313812979356</v>
      </c>
      <c r="C602" s="19">
        <v>0.27292751996236508</v>
      </c>
      <c r="D602" s="20">
        <v>0</v>
      </c>
      <c r="E602" s="20">
        <v>0</v>
      </c>
      <c r="F602" s="20">
        <v>0</v>
      </c>
      <c r="G602" s="19">
        <v>166.35608752752</v>
      </c>
      <c r="H602" s="19">
        <v>1665.9752937704159</v>
      </c>
      <c r="I602" s="20">
        <v>0</v>
      </c>
      <c r="J602" s="20">
        <v>0</v>
      </c>
      <c r="K602" s="20">
        <v>0</v>
      </c>
      <c r="L602" s="20">
        <v>0</v>
      </c>
      <c r="M602" s="15"/>
      <c r="N602" s="15"/>
    </row>
    <row r="603" spans="1:14" x14ac:dyDescent="0.35">
      <c r="A603" s="16" t="s">
        <v>34</v>
      </c>
      <c r="B603" s="19">
        <v>234.90073579665102</v>
      </c>
      <c r="C603" s="19">
        <v>3.4988690316978384E-2</v>
      </c>
      <c r="D603" s="20">
        <v>0</v>
      </c>
      <c r="E603" s="20">
        <v>0</v>
      </c>
      <c r="F603" s="20">
        <v>0</v>
      </c>
      <c r="G603" s="20">
        <v>0</v>
      </c>
      <c r="H603" s="19">
        <v>183.49224959480273</v>
      </c>
      <c r="I603" s="19">
        <v>51.40848620184827</v>
      </c>
      <c r="J603" s="20">
        <v>0</v>
      </c>
      <c r="K603" s="20">
        <v>0</v>
      </c>
      <c r="L603" s="20">
        <v>0</v>
      </c>
      <c r="M603" s="15"/>
      <c r="N603" s="15"/>
    </row>
    <row r="604" spans="1:14" x14ac:dyDescent="0.35">
      <c r="A604" s="16" t="s">
        <v>12</v>
      </c>
      <c r="B604" s="19">
        <v>46615.066246765775</v>
      </c>
      <c r="C604" s="19">
        <v>6.9433589106568174</v>
      </c>
      <c r="D604" s="19">
        <v>1389.9020642419905</v>
      </c>
      <c r="E604" s="19">
        <v>810.33485209873004</v>
      </c>
      <c r="F604" s="19">
        <v>2102.2358998288942</v>
      </c>
      <c r="G604" s="19">
        <v>7817.0882612233872</v>
      </c>
      <c r="H604" s="19">
        <v>23416.390500984442</v>
      </c>
      <c r="I604" s="19">
        <v>6458.563341635403</v>
      </c>
      <c r="J604" s="19">
        <v>1969.9340768626723</v>
      </c>
      <c r="K604" s="19">
        <v>519.61545659796889</v>
      </c>
      <c r="L604" s="19">
        <v>2131.0017932917449</v>
      </c>
      <c r="M604" s="15"/>
      <c r="N604" s="15"/>
    </row>
    <row r="605" spans="1:14" x14ac:dyDescent="0.35">
      <c r="A605" s="16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5"/>
      <c r="N605" s="15"/>
    </row>
    <row r="606" spans="1:14" x14ac:dyDescent="0.35">
      <c r="A606" s="13" t="s">
        <v>64</v>
      </c>
      <c r="B606" s="13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5"/>
      <c r="N606" s="15"/>
    </row>
    <row r="607" spans="1:14" x14ac:dyDescent="0.35">
      <c r="A607" s="16" t="s">
        <v>6</v>
      </c>
      <c r="B607" s="17">
        <v>565584.66944419907</v>
      </c>
      <c r="C607" s="17">
        <v>100</v>
      </c>
      <c r="D607" s="17">
        <v>4617.6287662896038</v>
      </c>
      <c r="E607" s="17">
        <v>17536.394032207325</v>
      </c>
      <c r="F607" s="17">
        <v>40639.526417054214</v>
      </c>
      <c r="G607" s="17">
        <v>89472.6977165313</v>
      </c>
      <c r="H607" s="17">
        <v>190364.07354512895</v>
      </c>
      <c r="I607" s="17">
        <v>103235.64667325797</v>
      </c>
      <c r="J607" s="17">
        <v>20152.833575934405</v>
      </c>
      <c r="K607" s="17">
        <v>32171.9889861458</v>
      </c>
      <c r="L607" s="17">
        <v>67393.879731646186</v>
      </c>
      <c r="M607" s="18"/>
      <c r="N607" s="15"/>
    </row>
    <row r="608" spans="1:14" x14ac:dyDescent="0.35">
      <c r="A608" s="16" t="s">
        <v>19</v>
      </c>
      <c r="B608" s="19">
        <v>200134.74542022625</v>
      </c>
      <c r="C608" s="19">
        <v>35.385461493660877</v>
      </c>
      <c r="D608" s="19">
        <v>1644.0182364062543</v>
      </c>
      <c r="E608" s="19">
        <v>5035.8541748441476</v>
      </c>
      <c r="F608" s="19">
        <v>15164.444635221069</v>
      </c>
      <c r="G608" s="19">
        <v>35310.966407684173</v>
      </c>
      <c r="H608" s="19">
        <v>69322.459519105149</v>
      </c>
      <c r="I608" s="19">
        <v>31218.097498345789</v>
      </c>
      <c r="J608" s="19">
        <v>8281.9989437984877</v>
      </c>
      <c r="K608" s="19">
        <v>11791.479699300755</v>
      </c>
      <c r="L608" s="19">
        <v>22365.426305517034</v>
      </c>
      <c r="M608" s="15"/>
      <c r="N608" s="15"/>
    </row>
    <row r="609" spans="1:14" x14ac:dyDescent="0.35">
      <c r="A609" s="16" t="s">
        <v>20</v>
      </c>
      <c r="B609" s="19">
        <v>8949.2974514339512</v>
      </c>
      <c r="C609" s="19">
        <v>1.5823090573208853</v>
      </c>
      <c r="D609" s="19">
        <v>76.565925437248509</v>
      </c>
      <c r="E609" s="19">
        <v>702.35636187653927</v>
      </c>
      <c r="F609" s="19">
        <v>815.31738863051123</v>
      </c>
      <c r="G609" s="19">
        <v>980.81671569411697</v>
      </c>
      <c r="H609" s="19">
        <v>2217.5509280011997</v>
      </c>
      <c r="I609" s="19">
        <v>2397.9911244843493</v>
      </c>
      <c r="J609" s="19">
        <v>235.78174410621696</v>
      </c>
      <c r="K609" s="19">
        <v>567.10340076638272</v>
      </c>
      <c r="L609" s="19">
        <v>955.81386243738018</v>
      </c>
      <c r="M609" s="15"/>
      <c r="N609" s="15"/>
    </row>
    <row r="610" spans="1:14" x14ac:dyDescent="0.35">
      <c r="A610" s="16" t="s">
        <v>21</v>
      </c>
      <c r="B610" s="19">
        <v>10.239999997439998</v>
      </c>
      <c r="C610" s="19">
        <v>1.810515834437815E-3</v>
      </c>
      <c r="D610" s="19">
        <v>10.239999997439998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15"/>
      <c r="N610" s="15"/>
    </row>
    <row r="611" spans="1:14" x14ac:dyDescent="0.35">
      <c r="A611" s="16" t="s">
        <v>22</v>
      </c>
      <c r="B611" s="19">
        <v>3176.5949848788282</v>
      </c>
      <c r="C611" s="19">
        <v>0.56164800011295801</v>
      </c>
      <c r="D611" s="19">
        <v>68.309005804120005</v>
      </c>
      <c r="E611" s="19">
        <v>147.98242079539469</v>
      </c>
      <c r="F611" s="19">
        <v>106.81437854738252</v>
      </c>
      <c r="G611" s="19">
        <v>447.89612207551363</v>
      </c>
      <c r="H611" s="19">
        <v>840.49746307548673</v>
      </c>
      <c r="I611" s="19">
        <v>780.13105970844208</v>
      </c>
      <c r="J611" s="19">
        <v>296.67910629242931</v>
      </c>
      <c r="K611" s="19">
        <v>212.42364767943099</v>
      </c>
      <c r="L611" s="19">
        <v>275.8617809006285</v>
      </c>
      <c r="M611" s="15"/>
      <c r="N611" s="15"/>
    </row>
    <row r="612" spans="1:14" x14ac:dyDescent="0.35">
      <c r="A612" s="16" t="s">
        <v>23</v>
      </c>
      <c r="B612" s="19">
        <v>4100.8495317878806</v>
      </c>
      <c r="C612" s="19">
        <v>0.72506377087939666</v>
      </c>
      <c r="D612" s="19">
        <v>83.703133583199318</v>
      </c>
      <c r="E612" s="19">
        <v>414.92015080012402</v>
      </c>
      <c r="F612" s="19">
        <v>272.10178312644672</v>
      </c>
      <c r="G612" s="19">
        <v>491.7581800975571</v>
      </c>
      <c r="H612" s="19">
        <v>1243.8534712850351</v>
      </c>
      <c r="I612" s="19">
        <v>596.28668079556871</v>
      </c>
      <c r="J612" s="19">
        <v>302.09184101557599</v>
      </c>
      <c r="K612" s="19">
        <v>95.892352640983376</v>
      </c>
      <c r="L612" s="19">
        <v>600.24193844339095</v>
      </c>
      <c r="M612" s="15"/>
      <c r="N612" s="15"/>
    </row>
    <row r="613" spans="1:14" x14ac:dyDescent="0.35">
      <c r="A613" s="16" t="s">
        <v>24</v>
      </c>
      <c r="B613" s="19">
        <v>6639.5351103217472</v>
      </c>
      <c r="C613" s="19">
        <v>1.173924165385605</v>
      </c>
      <c r="D613" s="19">
        <v>35.174173494923387</v>
      </c>
      <c r="E613" s="19">
        <v>573.96172720777395</v>
      </c>
      <c r="F613" s="19">
        <v>690.1149604931702</v>
      </c>
      <c r="G613" s="19">
        <v>1130.1632270660821</v>
      </c>
      <c r="H613" s="19">
        <v>1560.4783229654183</v>
      </c>
      <c r="I613" s="19">
        <v>1282.1771274557805</v>
      </c>
      <c r="J613" s="19">
        <v>108.3846848830085</v>
      </c>
      <c r="K613" s="19">
        <v>622.18465163576911</v>
      </c>
      <c r="L613" s="19">
        <v>636.8962351198104</v>
      </c>
      <c r="M613" s="15"/>
      <c r="N613" s="15"/>
    </row>
    <row r="614" spans="1:14" x14ac:dyDescent="0.35">
      <c r="A614" s="16" t="s">
        <v>25</v>
      </c>
      <c r="B614" s="19">
        <v>58.065189015552008</v>
      </c>
      <c r="C614" s="19">
        <v>1.0266400797711288E-2</v>
      </c>
      <c r="D614" s="20">
        <v>0</v>
      </c>
      <c r="E614" s="20">
        <v>0</v>
      </c>
      <c r="F614" s="20">
        <v>0</v>
      </c>
      <c r="G614" s="19">
        <v>29.032594507776004</v>
      </c>
      <c r="H614" s="19">
        <v>29.032594507776004</v>
      </c>
      <c r="I614" s="20">
        <v>0</v>
      </c>
      <c r="J614" s="20">
        <v>0</v>
      </c>
      <c r="K614" s="20">
        <v>0</v>
      </c>
      <c r="L614" s="20">
        <v>0</v>
      </c>
      <c r="M614" s="15"/>
      <c r="N614" s="15"/>
    </row>
    <row r="615" spans="1:14" x14ac:dyDescent="0.35">
      <c r="A615" s="16" t="s">
        <v>26</v>
      </c>
      <c r="B615" s="19">
        <v>3224.8983639928692</v>
      </c>
      <c r="C615" s="19">
        <v>0.57018843300013444</v>
      </c>
      <c r="D615" s="19">
        <v>13.289005926000002</v>
      </c>
      <c r="E615" s="19">
        <v>21.97771838093</v>
      </c>
      <c r="F615" s="19">
        <v>104.43125809489936</v>
      </c>
      <c r="G615" s="19">
        <v>476.31522024867672</v>
      </c>
      <c r="H615" s="19">
        <v>1200.7788115512476</v>
      </c>
      <c r="I615" s="19">
        <v>580.13125584389206</v>
      </c>
      <c r="J615" s="19">
        <v>83.534855994720004</v>
      </c>
      <c r="K615" s="19">
        <v>276.35123681568598</v>
      </c>
      <c r="L615" s="19">
        <v>468.08900113681671</v>
      </c>
      <c r="M615" s="15"/>
      <c r="N615" s="15"/>
    </row>
    <row r="616" spans="1:14" x14ac:dyDescent="0.35">
      <c r="A616" s="16" t="s">
        <v>27</v>
      </c>
      <c r="B616" s="19">
        <v>35.579159936000003</v>
      </c>
      <c r="C616" s="19">
        <v>6.2906867633034857E-3</v>
      </c>
      <c r="D616" s="20">
        <v>0</v>
      </c>
      <c r="E616" s="20">
        <v>0</v>
      </c>
      <c r="F616" s="20">
        <v>0</v>
      </c>
      <c r="G616" s="19">
        <v>8.8947899840000009</v>
      </c>
      <c r="H616" s="19">
        <v>17.789579968000002</v>
      </c>
      <c r="I616" s="19">
        <v>8.8947899840000009</v>
      </c>
      <c r="J616" s="20">
        <v>0</v>
      </c>
      <c r="K616" s="20">
        <v>0</v>
      </c>
      <c r="L616" s="20">
        <v>0</v>
      </c>
      <c r="M616" s="15"/>
      <c r="N616" s="15"/>
    </row>
    <row r="617" spans="1:14" x14ac:dyDescent="0.35">
      <c r="A617" s="16" t="s">
        <v>28</v>
      </c>
      <c r="B617" s="19">
        <v>267.68494926950399</v>
      </c>
      <c r="C617" s="19">
        <v>4.7328890567800999E-2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19">
        <v>267.68494926950399</v>
      </c>
      <c r="K617" s="20">
        <v>0</v>
      </c>
      <c r="L617" s="20">
        <v>0</v>
      </c>
      <c r="M617" s="15"/>
      <c r="N617" s="15"/>
    </row>
    <row r="618" spans="1:14" x14ac:dyDescent="0.35">
      <c r="A618" s="16" t="s">
        <v>29</v>
      </c>
      <c r="B618" s="19">
        <v>73167.005277522199</v>
      </c>
      <c r="C618" s="19">
        <v>12.936525551412759</v>
      </c>
      <c r="D618" s="19">
        <v>142.67562155927618</v>
      </c>
      <c r="E618" s="19">
        <v>1861.5599173288765</v>
      </c>
      <c r="F618" s="19">
        <v>3473.3717653111125</v>
      </c>
      <c r="G618" s="19">
        <v>10850.021353768409</v>
      </c>
      <c r="H618" s="19">
        <v>29373.059768645919</v>
      </c>
      <c r="I618" s="19">
        <v>11638.775732282405</v>
      </c>
      <c r="J618" s="19">
        <v>2245.6184808858657</v>
      </c>
      <c r="K618" s="19">
        <v>3239.3855307647405</v>
      </c>
      <c r="L618" s="19">
        <v>10342.537106975546</v>
      </c>
      <c r="M618" s="15"/>
      <c r="N618" s="15"/>
    </row>
    <row r="619" spans="1:14" x14ac:dyDescent="0.35">
      <c r="A619" s="16" t="s">
        <v>30</v>
      </c>
      <c r="B619" s="19">
        <v>137532.47877906193</v>
      </c>
      <c r="C619" s="19">
        <v>24.316868226682189</v>
      </c>
      <c r="D619" s="19">
        <v>639.49688584286196</v>
      </c>
      <c r="E619" s="19">
        <v>2708.3949007279548</v>
      </c>
      <c r="F619" s="19">
        <v>9334.1333401196825</v>
      </c>
      <c r="G619" s="19">
        <v>20281.673782524005</v>
      </c>
      <c r="H619" s="19">
        <v>46001.228743690757</v>
      </c>
      <c r="I619" s="19">
        <v>28115.720792877924</v>
      </c>
      <c r="J619" s="19">
        <v>3484.2778939002833</v>
      </c>
      <c r="K619" s="19">
        <v>9131.3475322595477</v>
      </c>
      <c r="L619" s="19">
        <v>17836.204907119572</v>
      </c>
      <c r="M619" s="15"/>
      <c r="N619" s="15"/>
    </row>
    <row r="620" spans="1:14" x14ac:dyDescent="0.35">
      <c r="A620" s="16" t="s">
        <v>31</v>
      </c>
      <c r="B620" s="19">
        <v>79787.135702149288</v>
      </c>
      <c r="C620" s="19">
        <v>14.107018809501366</v>
      </c>
      <c r="D620" s="19">
        <v>1249.5908357532971</v>
      </c>
      <c r="E620" s="19">
        <v>3203.4380095661741</v>
      </c>
      <c r="F620" s="19">
        <v>7225.1256738355178</v>
      </c>
      <c r="G620" s="19">
        <v>10983.885775989145</v>
      </c>
      <c r="H620" s="19">
        <v>24536.680130401848</v>
      </c>
      <c r="I620" s="19">
        <v>15202.327159100552</v>
      </c>
      <c r="J620" s="19">
        <v>3564.9534868506335</v>
      </c>
      <c r="K620" s="19">
        <v>4571.8792541558205</v>
      </c>
      <c r="L620" s="19">
        <v>9249.2553764959521</v>
      </c>
      <c r="M620" s="15"/>
      <c r="N620" s="15"/>
    </row>
    <row r="621" spans="1:14" x14ac:dyDescent="0.35">
      <c r="A621" s="16" t="s">
        <v>32</v>
      </c>
      <c r="B621" s="19">
        <v>290.66752200051292</v>
      </c>
      <c r="C621" s="19">
        <v>5.1392397584989764E-2</v>
      </c>
      <c r="D621" s="20">
        <v>0</v>
      </c>
      <c r="E621" s="19">
        <v>91.197802779103199</v>
      </c>
      <c r="F621" s="20">
        <v>0</v>
      </c>
      <c r="G621" s="19">
        <v>99.734859610704859</v>
      </c>
      <c r="H621" s="19">
        <v>99.734859610704859</v>
      </c>
      <c r="I621" s="20">
        <v>0</v>
      </c>
      <c r="J621" s="20">
        <v>0</v>
      </c>
      <c r="K621" s="20">
        <v>0</v>
      </c>
      <c r="L621" s="20">
        <v>0</v>
      </c>
      <c r="M621" s="15"/>
      <c r="N621" s="15"/>
    </row>
    <row r="622" spans="1:14" x14ac:dyDescent="0.35">
      <c r="A622" s="16" t="s">
        <v>33</v>
      </c>
      <c r="B622" s="20">
        <v>0</v>
      </c>
      <c r="C622" s="20"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15"/>
      <c r="N622" s="15"/>
    </row>
    <row r="623" spans="1:14" x14ac:dyDescent="0.35">
      <c r="A623" s="16" t="s">
        <v>34</v>
      </c>
      <c r="B623" s="19">
        <v>93.117728074577997</v>
      </c>
      <c r="C623" s="19">
        <v>1.6463976678520113E-2</v>
      </c>
      <c r="D623" s="20">
        <v>0</v>
      </c>
      <c r="E623" s="20">
        <v>0</v>
      </c>
      <c r="F623" s="20">
        <v>0</v>
      </c>
      <c r="G623" s="19">
        <v>2</v>
      </c>
      <c r="H623" s="19">
        <v>2</v>
      </c>
      <c r="I623" s="19">
        <v>89.117728074577997</v>
      </c>
      <c r="J623" s="20">
        <v>0</v>
      </c>
      <c r="K623" s="20">
        <v>0</v>
      </c>
      <c r="L623" s="20">
        <v>0</v>
      </c>
      <c r="M623" s="15"/>
      <c r="N623" s="15"/>
    </row>
    <row r="624" spans="1:14" x14ac:dyDescent="0.35">
      <c r="A624" s="16" t="s">
        <v>12</v>
      </c>
      <c r="B624" s="19">
        <v>48116.774274530624</v>
      </c>
      <c r="C624" s="19">
        <v>8.507439623817076</v>
      </c>
      <c r="D624" s="19">
        <v>654.56594248498288</v>
      </c>
      <c r="E624" s="19">
        <v>2774.7508479003063</v>
      </c>
      <c r="F624" s="19">
        <v>3453.6712336744263</v>
      </c>
      <c r="G624" s="19">
        <v>8379.5386872811432</v>
      </c>
      <c r="H624" s="19">
        <v>13918.929352320418</v>
      </c>
      <c r="I624" s="19">
        <v>11325.995724304697</v>
      </c>
      <c r="J624" s="19">
        <v>1281.82758893768</v>
      </c>
      <c r="K624" s="19">
        <v>1663.9416801266859</v>
      </c>
      <c r="L624" s="19">
        <v>4663.5532175000499</v>
      </c>
      <c r="M624" s="15"/>
      <c r="N624" s="15"/>
    </row>
    <row r="625" spans="1:14" x14ac:dyDescent="0.35">
      <c r="A625" s="16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5"/>
      <c r="N625" s="15"/>
    </row>
    <row r="626" spans="1:14" x14ac:dyDescent="0.35">
      <c r="A626" s="13" t="s">
        <v>65</v>
      </c>
      <c r="B626" s="13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5"/>
      <c r="N626" s="15"/>
    </row>
    <row r="627" spans="1:14" x14ac:dyDescent="0.35">
      <c r="A627" s="16" t="s">
        <v>6</v>
      </c>
      <c r="B627" s="17">
        <v>780512.44211264665</v>
      </c>
      <c r="C627" s="17">
        <v>100</v>
      </c>
      <c r="D627" s="17">
        <v>15435.550698111825</v>
      </c>
      <c r="E627" s="17">
        <v>29797.644885592581</v>
      </c>
      <c r="F627" s="17">
        <v>59154.164515173528</v>
      </c>
      <c r="G627" s="17">
        <v>117577.52719517538</v>
      </c>
      <c r="H627" s="17">
        <v>279715.54511589621</v>
      </c>
      <c r="I627" s="17">
        <v>110433.32937795162</v>
      </c>
      <c r="J627" s="17">
        <v>20938.097334623715</v>
      </c>
      <c r="K627" s="17">
        <v>54361.111711477599</v>
      </c>
      <c r="L627" s="17">
        <v>93099.471278642173</v>
      </c>
      <c r="M627" s="18"/>
      <c r="N627" s="15"/>
    </row>
    <row r="628" spans="1:14" x14ac:dyDescent="0.35">
      <c r="A628" s="16" t="s">
        <v>19</v>
      </c>
      <c r="B628" s="19">
        <v>226106.95903056682</v>
      </c>
      <c r="C628" s="19">
        <v>28.969039675851082</v>
      </c>
      <c r="D628" s="19">
        <v>6177.1516013582241</v>
      </c>
      <c r="E628" s="19">
        <v>9082.326572764192</v>
      </c>
      <c r="F628" s="19">
        <v>18239.885642539655</v>
      </c>
      <c r="G628" s="19">
        <v>34756.73822888927</v>
      </c>
      <c r="H628" s="19">
        <v>82624.172569556147</v>
      </c>
      <c r="I628" s="19">
        <v>34709.372585723955</v>
      </c>
      <c r="J628" s="19">
        <v>6295.0569322273732</v>
      </c>
      <c r="K628" s="19">
        <v>10759.139224575501</v>
      </c>
      <c r="L628" s="19">
        <v>23463.115672931286</v>
      </c>
      <c r="M628" s="15"/>
      <c r="N628" s="15"/>
    </row>
    <row r="629" spans="1:14" x14ac:dyDescent="0.35">
      <c r="A629" s="16" t="s">
        <v>20</v>
      </c>
      <c r="B629" s="19">
        <v>4533.8301694431293</v>
      </c>
      <c r="C629" s="19">
        <v>0.58087865417894113</v>
      </c>
      <c r="D629" s="19">
        <v>364.57462480018796</v>
      </c>
      <c r="E629" s="19">
        <v>326.22371366848796</v>
      </c>
      <c r="F629" s="19">
        <v>141.60666241352473</v>
      </c>
      <c r="G629" s="19">
        <v>802.05933402350888</v>
      </c>
      <c r="H629" s="19">
        <v>1412.4570959011701</v>
      </c>
      <c r="I629" s="19">
        <v>767.42485100848137</v>
      </c>
      <c r="J629" s="19">
        <v>5.7269848860000003</v>
      </c>
      <c r="K629" s="19">
        <v>156.42553219791</v>
      </c>
      <c r="L629" s="19">
        <v>557.33137054385998</v>
      </c>
      <c r="M629" s="15"/>
      <c r="N629" s="15"/>
    </row>
    <row r="630" spans="1:14" x14ac:dyDescent="0.35">
      <c r="A630" s="16" t="s">
        <v>21</v>
      </c>
      <c r="B630" s="19">
        <v>595.61606760182156</v>
      </c>
      <c r="C630" s="19">
        <v>7.631089979675941E-2</v>
      </c>
      <c r="D630" s="19">
        <v>202.34592027494875</v>
      </c>
      <c r="E630" s="19">
        <v>1</v>
      </c>
      <c r="F630" s="19">
        <v>315.69325708761841</v>
      </c>
      <c r="G630" s="20">
        <v>0</v>
      </c>
      <c r="H630" s="19">
        <v>37.7946081542744</v>
      </c>
      <c r="I630" s="20">
        <v>0</v>
      </c>
      <c r="J630" s="19">
        <v>38.782282084980004</v>
      </c>
      <c r="K630" s="20">
        <v>0</v>
      </c>
      <c r="L630" s="20">
        <v>0</v>
      </c>
      <c r="M630" s="15"/>
      <c r="N630" s="15"/>
    </row>
    <row r="631" spans="1:14" x14ac:dyDescent="0.35">
      <c r="A631" s="16" t="s">
        <v>22</v>
      </c>
      <c r="B631" s="19">
        <v>1316.3080915869118</v>
      </c>
      <c r="C631" s="19">
        <v>0.16864665065735582</v>
      </c>
      <c r="D631" s="20">
        <v>0</v>
      </c>
      <c r="E631" s="20">
        <v>0</v>
      </c>
      <c r="F631" s="19">
        <v>456.96692535813651</v>
      </c>
      <c r="G631" s="19">
        <v>140.23798971108505</v>
      </c>
      <c r="H631" s="19">
        <v>544.16000342362463</v>
      </c>
      <c r="I631" s="19">
        <v>4</v>
      </c>
      <c r="J631" s="20">
        <v>0</v>
      </c>
      <c r="K631" s="19">
        <v>25.595793188099197</v>
      </c>
      <c r="L631" s="19">
        <v>145.34737990596639</v>
      </c>
      <c r="M631" s="15"/>
      <c r="N631" s="15"/>
    </row>
    <row r="632" spans="1:14" x14ac:dyDescent="0.35">
      <c r="A632" s="16" t="s">
        <v>23</v>
      </c>
      <c r="B632" s="19">
        <v>9182.6297335015879</v>
      </c>
      <c r="C632" s="19">
        <v>1.1764872970694187</v>
      </c>
      <c r="D632" s="19">
        <v>153.66993188704853</v>
      </c>
      <c r="E632" s="19">
        <v>149.00361074503655</v>
      </c>
      <c r="F632" s="19">
        <v>1039.3884572666632</v>
      </c>
      <c r="G632" s="19">
        <v>1366.3208352905428</v>
      </c>
      <c r="H632" s="19">
        <v>3871.9067671587636</v>
      </c>
      <c r="I632" s="19">
        <v>1099.4749597634791</v>
      </c>
      <c r="J632" s="20">
        <v>0</v>
      </c>
      <c r="K632" s="19">
        <v>825.42793997012222</v>
      </c>
      <c r="L632" s="19">
        <v>677.43723141992552</v>
      </c>
      <c r="M632" s="15"/>
      <c r="N632" s="15"/>
    </row>
    <row r="633" spans="1:14" x14ac:dyDescent="0.35">
      <c r="A633" s="16" t="s">
        <v>24</v>
      </c>
      <c r="B633" s="19">
        <v>25401.126986727621</v>
      </c>
      <c r="C633" s="19">
        <v>3.254416664771326</v>
      </c>
      <c r="D633" s="19">
        <v>388.2412727071511</v>
      </c>
      <c r="E633" s="19">
        <v>1804.2003707501096</v>
      </c>
      <c r="F633" s="19">
        <v>2596.2301870959404</v>
      </c>
      <c r="G633" s="19">
        <v>3961.0472032985099</v>
      </c>
      <c r="H633" s="19">
        <v>8241.1892142885245</v>
      </c>
      <c r="I633" s="19">
        <v>3494.1222433238854</v>
      </c>
      <c r="J633" s="19">
        <v>1623.1762326345086</v>
      </c>
      <c r="K633" s="19">
        <v>1512.3354622064764</v>
      </c>
      <c r="L633" s="19">
        <v>1780.5848004225129</v>
      </c>
      <c r="M633" s="15"/>
      <c r="N633" s="15"/>
    </row>
    <row r="634" spans="1:14" x14ac:dyDescent="0.35">
      <c r="A634" s="16" t="s">
        <v>25</v>
      </c>
      <c r="B634" s="19">
        <v>238.26587543608758</v>
      </c>
      <c r="C634" s="19">
        <v>3.0526851665703507E-2</v>
      </c>
      <c r="D634" s="20">
        <v>0</v>
      </c>
      <c r="E634" s="20">
        <v>0</v>
      </c>
      <c r="F634" s="19">
        <v>25.595793188099197</v>
      </c>
      <c r="G634" s="20">
        <v>0</v>
      </c>
      <c r="H634" s="19">
        <v>129.45279653179838</v>
      </c>
      <c r="I634" s="19">
        <v>83.217285716190005</v>
      </c>
      <c r="J634" s="20">
        <v>0</v>
      </c>
      <c r="K634" s="20">
        <v>0</v>
      </c>
      <c r="L634" s="20">
        <v>0</v>
      </c>
      <c r="M634" s="15"/>
      <c r="N634" s="15"/>
    </row>
    <row r="635" spans="1:14" x14ac:dyDescent="0.35">
      <c r="A635" s="16" t="s">
        <v>26</v>
      </c>
      <c r="B635" s="19">
        <v>3371.3587634985251</v>
      </c>
      <c r="C635" s="19">
        <v>0.43194170670401144</v>
      </c>
      <c r="D635" s="20">
        <v>0</v>
      </c>
      <c r="E635" s="19">
        <v>52.141844065970005</v>
      </c>
      <c r="F635" s="19">
        <v>465.01580235900002</v>
      </c>
      <c r="G635" s="19">
        <v>449.40687021399225</v>
      </c>
      <c r="H635" s="19">
        <v>1009.191528471616</v>
      </c>
      <c r="I635" s="19">
        <v>568.22342645887204</v>
      </c>
      <c r="J635" s="19">
        <v>64.58381159466667</v>
      </c>
      <c r="K635" s="19">
        <v>373.71558342304002</v>
      </c>
      <c r="L635" s="19">
        <v>389.07989691137004</v>
      </c>
      <c r="M635" s="15"/>
      <c r="N635" s="15"/>
    </row>
    <row r="636" spans="1:14" x14ac:dyDescent="0.35">
      <c r="A636" s="16" t="s">
        <v>27</v>
      </c>
      <c r="B636" s="19">
        <v>178.74981147611538</v>
      </c>
      <c r="C636" s="19">
        <v>2.2901596673114599E-2</v>
      </c>
      <c r="D636" s="20">
        <v>0</v>
      </c>
      <c r="E636" s="20">
        <v>0</v>
      </c>
      <c r="F636" s="19">
        <v>19.133634600552629</v>
      </c>
      <c r="G636" s="19">
        <v>64.208128780326703</v>
      </c>
      <c r="H636" s="19">
        <v>83.341763380879343</v>
      </c>
      <c r="I636" s="19">
        <v>12.066284714356703</v>
      </c>
      <c r="J636" s="20">
        <v>0</v>
      </c>
      <c r="K636" s="20">
        <v>0</v>
      </c>
      <c r="L636" s="20">
        <v>0</v>
      </c>
      <c r="M636" s="15"/>
      <c r="N636" s="15"/>
    </row>
    <row r="637" spans="1:14" x14ac:dyDescent="0.35">
      <c r="A637" s="16" t="s">
        <v>28</v>
      </c>
      <c r="B637" s="20">
        <v>0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15"/>
      <c r="N637" s="15"/>
    </row>
    <row r="638" spans="1:14" x14ac:dyDescent="0.35">
      <c r="A638" s="16" t="s">
        <v>29</v>
      </c>
      <c r="B638" s="19">
        <v>109513.12719749451</v>
      </c>
      <c r="C638" s="19">
        <v>14.030926515542868</v>
      </c>
      <c r="D638" s="19">
        <v>1182.7477243964138</v>
      </c>
      <c r="E638" s="19">
        <v>4347.1849994297872</v>
      </c>
      <c r="F638" s="19">
        <v>5218.8305596518812</v>
      </c>
      <c r="G638" s="19">
        <v>15221.048303746757</v>
      </c>
      <c r="H638" s="19">
        <v>50790.957073376019</v>
      </c>
      <c r="I638" s="19">
        <v>10358.015235623507</v>
      </c>
      <c r="J638" s="19">
        <v>3089.9527960003829</v>
      </c>
      <c r="K638" s="19">
        <v>6922.0362849984904</v>
      </c>
      <c r="L638" s="19">
        <v>12382.354220270459</v>
      </c>
      <c r="M638" s="15"/>
      <c r="N638" s="15"/>
    </row>
    <row r="639" spans="1:14" x14ac:dyDescent="0.35">
      <c r="A639" s="16" t="s">
        <v>30</v>
      </c>
      <c r="B639" s="19">
        <v>242753.35397666652</v>
      </c>
      <c r="C639" s="19">
        <v>31.101791704895255</v>
      </c>
      <c r="D639" s="19">
        <v>1172.2151392929138</v>
      </c>
      <c r="E639" s="19">
        <v>5789.5860369911607</v>
      </c>
      <c r="F639" s="19">
        <v>17057.788817855042</v>
      </c>
      <c r="G639" s="19">
        <v>37809.534500737187</v>
      </c>
      <c r="H639" s="19">
        <v>83623.299084135273</v>
      </c>
      <c r="I639" s="19">
        <v>34356.668416410947</v>
      </c>
      <c r="J639" s="19">
        <v>6904.8153534817502</v>
      </c>
      <c r="K639" s="19">
        <v>20790.330539799048</v>
      </c>
      <c r="L639" s="19">
        <v>35249.116087962888</v>
      </c>
      <c r="M639" s="15"/>
      <c r="N639" s="15"/>
    </row>
    <row r="640" spans="1:14" x14ac:dyDescent="0.35">
      <c r="A640" s="16" t="s">
        <v>31</v>
      </c>
      <c r="B640" s="19">
        <v>30189.559610231834</v>
      </c>
      <c r="C640" s="19">
        <v>3.8679152286818708</v>
      </c>
      <c r="D640" s="19">
        <v>172.09073792107012</v>
      </c>
      <c r="E640" s="19">
        <v>1490.4339681046413</v>
      </c>
      <c r="F640" s="19">
        <v>3112.5481352310367</v>
      </c>
      <c r="G640" s="19">
        <v>4746.0872600691064</v>
      </c>
      <c r="H640" s="19">
        <v>8910.1805916948051</v>
      </c>
      <c r="I640" s="19">
        <v>5281.0221336024088</v>
      </c>
      <c r="J640" s="19">
        <v>394.75438332694398</v>
      </c>
      <c r="K640" s="19">
        <v>2807.9976099305909</v>
      </c>
      <c r="L640" s="19">
        <v>3274.4447903512</v>
      </c>
      <c r="M640" s="15"/>
      <c r="N640" s="15"/>
    </row>
    <row r="641" spans="1:14" x14ac:dyDescent="0.35">
      <c r="A641" s="16" t="s">
        <v>32</v>
      </c>
      <c r="B641" s="19">
        <v>2822.2274639699117</v>
      </c>
      <c r="C641" s="19">
        <v>0.36158647981713998</v>
      </c>
      <c r="D641" s="19">
        <v>108.05940979297233</v>
      </c>
      <c r="E641" s="19">
        <v>1104.527060237114</v>
      </c>
      <c r="F641" s="19">
        <v>634.09875816606871</v>
      </c>
      <c r="G641" s="19">
        <v>83.701072449371992</v>
      </c>
      <c r="H641" s="19">
        <v>405.96994890200108</v>
      </c>
      <c r="I641" s="19">
        <v>90.161638336752006</v>
      </c>
      <c r="J641" s="20">
        <v>0</v>
      </c>
      <c r="K641" s="19">
        <v>257.3713951938193</v>
      </c>
      <c r="L641" s="19">
        <v>138.33818089181199</v>
      </c>
      <c r="M641" s="15"/>
      <c r="N641" s="15"/>
    </row>
    <row r="642" spans="1:14" x14ac:dyDescent="0.35">
      <c r="A642" s="16" t="s">
        <v>33</v>
      </c>
      <c r="B642" s="19">
        <v>72.375191460000011</v>
      </c>
      <c r="C642" s="19">
        <v>9.2727786970440811E-3</v>
      </c>
      <c r="D642" s="20">
        <v>0</v>
      </c>
      <c r="E642" s="20">
        <v>0</v>
      </c>
      <c r="F642" s="20">
        <v>0</v>
      </c>
      <c r="G642" s="20">
        <v>0</v>
      </c>
      <c r="H642" s="19">
        <v>36.187595730000005</v>
      </c>
      <c r="I642" s="20">
        <v>0</v>
      </c>
      <c r="J642" s="20">
        <v>0</v>
      </c>
      <c r="K642" s="20">
        <v>0</v>
      </c>
      <c r="L642" s="19">
        <v>36.187595730000005</v>
      </c>
      <c r="M642" s="15"/>
      <c r="N642" s="15"/>
    </row>
    <row r="643" spans="1:14" x14ac:dyDescent="0.35">
      <c r="A643" s="16" t="s">
        <v>34</v>
      </c>
      <c r="B643" s="20">
        <v>0</v>
      </c>
      <c r="C643" s="20"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15"/>
      <c r="N643" s="15"/>
    </row>
    <row r="644" spans="1:14" x14ac:dyDescent="0.35">
      <c r="A644" s="16" t="s">
        <v>12</v>
      </c>
      <c r="B644" s="19">
        <v>124236.95414298533</v>
      </c>
      <c r="C644" s="19">
        <v>15.917357294998119</v>
      </c>
      <c r="D644" s="19">
        <v>5514.4543356808954</v>
      </c>
      <c r="E644" s="19">
        <v>5651.016708836084</v>
      </c>
      <c r="F644" s="19">
        <v>9831.3818823603069</v>
      </c>
      <c r="G644" s="19">
        <v>18177.137467965713</v>
      </c>
      <c r="H644" s="19">
        <v>37995.284475191271</v>
      </c>
      <c r="I644" s="19">
        <v>19609.560317268792</v>
      </c>
      <c r="J644" s="19">
        <v>2521.2485583871076</v>
      </c>
      <c r="K644" s="19">
        <v>9930.7363459944954</v>
      </c>
      <c r="L644" s="19">
        <v>15006.134051300887</v>
      </c>
      <c r="M644" s="15"/>
      <c r="N644" s="15"/>
    </row>
    <row r="645" spans="1:14" x14ac:dyDescent="0.35">
      <c r="A645" s="16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5"/>
      <c r="N645" s="15"/>
    </row>
    <row r="646" spans="1:14" x14ac:dyDescent="0.35">
      <c r="A646" s="13" t="s">
        <v>66</v>
      </c>
      <c r="B646" s="13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5"/>
      <c r="N646" s="15"/>
    </row>
    <row r="647" spans="1:14" x14ac:dyDescent="0.35">
      <c r="A647" s="16" t="s">
        <v>6</v>
      </c>
      <c r="B647" s="17">
        <v>640470.59866336186</v>
      </c>
      <c r="C647" s="17">
        <v>100</v>
      </c>
      <c r="D647" s="17">
        <v>12045.082219984975</v>
      </c>
      <c r="E647" s="17">
        <v>40709.373536660511</v>
      </c>
      <c r="F647" s="17">
        <v>65896.411014289319</v>
      </c>
      <c r="G647" s="17">
        <v>81406.67773259143</v>
      </c>
      <c r="H647" s="17">
        <v>187363.15277296401</v>
      </c>
      <c r="I647" s="17">
        <v>104512.55987701716</v>
      </c>
      <c r="J647" s="17">
        <v>34758.42679883723</v>
      </c>
      <c r="K647" s="17">
        <v>46458.276327841289</v>
      </c>
      <c r="L647" s="17">
        <v>67320.638383177982</v>
      </c>
      <c r="M647" s="18"/>
      <c r="N647" s="15"/>
    </row>
    <row r="648" spans="1:14" x14ac:dyDescent="0.35">
      <c r="A648" s="16" t="s">
        <v>19</v>
      </c>
      <c r="B648" s="19">
        <v>217459.91292276877</v>
      </c>
      <c r="C648" s="19">
        <v>33.95314529294545</v>
      </c>
      <c r="D648" s="19">
        <v>5462.3157073462635</v>
      </c>
      <c r="E648" s="19">
        <v>15349.315415153258</v>
      </c>
      <c r="F648" s="19">
        <v>19657.306815584241</v>
      </c>
      <c r="G648" s="19">
        <v>26033.674389342512</v>
      </c>
      <c r="H648" s="19">
        <v>63838.920850932453</v>
      </c>
      <c r="I648" s="19">
        <v>41238.413070612478</v>
      </c>
      <c r="J648" s="19">
        <v>14790.040632349914</v>
      </c>
      <c r="K648" s="19">
        <v>13632.946173484152</v>
      </c>
      <c r="L648" s="19">
        <v>17456.979867964659</v>
      </c>
      <c r="M648" s="15"/>
      <c r="N648" s="15"/>
    </row>
    <row r="649" spans="1:14" x14ac:dyDescent="0.35">
      <c r="A649" s="16" t="s">
        <v>20</v>
      </c>
      <c r="B649" s="19">
        <v>7588.9496761575865</v>
      </c>
      <c r="C649" s="19">
        <v>1.1849021160370889</v>
      </c>
      <c r="D649" s="19">
        <v>393.4947109432714</v>
      </c>
      <c r="E649" s="19">
        <v>578.78081238806362</v>
      </c>
      <c r="F649" s="19">
        <v>981.046018871814</v>
      </c>
      <c r="G649" s="19">
        <v>907.83102133632337</v>
      </c>
      <c r="H649" s="19">
        <v>2330.6208326949991</v>
      </c>
      <c r="I649" s="19">
        <v>1004.0164137146371</v>
      </c>
      <c r="J649" s="19">
        <v>378.93110344587944</v>
      </c>
      <c r="K649" s="19">
        <v>282.45992749616431</v>
      </c>
      <c r="L649" s="19">
        <v>731.76883526643689</v>
      </c>
      <c r="M649" s="15"/>
      <c r="N649" s="15"/>
    </row>
    <row r="650" spans="1:14" x14ac:dyDescent="0.35">
      <c r="A650" s="16" t="s">
        <v>21</v>
      </c>
      <c r="B650" s="19">
        <v>1536.2919083458164</v>
      </c>
      <c r="C650" s="19">
        <v>0.23986923233509863</v>
      </c>
      <c r="D650" s="20">
        <v>0</v>
      </c>
      <c r="E650" s="19">
        <v>137.48816770425373</v>
      </c>
      <c r="F650" s="19">
        <v>154.05913367062973</v>
      </c>
      <c r="G650" s="19">
        <v>163.59172281168554</v>
      </c>
      <c r="H650" s="19">
        <v>532.57106677352749</v>
      </c>
      <c r="I650" s="19">
        <v>267.94729188770958</v>
      </c>
      <c r="J650" s="19">
        <v>26.166864903359997</v>
      </c>
      <c r="K650" s="19">
        <v>106.15636840841779</v>
      </c>
      <c r="L650" s="19">
        <v>148.31129218623178</v>
      </c>
      <c r="M650" s="15"/>
      <c r="N650" s="15"/>
    </row>
    <row r="651" spans="1:14" x14ac:dyDescent="0.35">
      <c r="A651" s="16" t="s">
        <v>22</v>
      </c>
      <c r="B651" s="19">
        <v>6651.6993205646049</v>
      </c>
      <c r="C651" s="19">
        <v>1.0385643516574301</v>
      </c>
      <c r="D651" s="19">
        <v>61.710603237932013</v>
      </c>
      <c r="E651" s="19">
        <v>426.75764016263929</v>
      </c>
      <c r="F651" s="19">
        <v>1228.2138281802449</v>
      </c>
      <c r="G651" s="19">
        <v>1423.4689462135907</v>
      </c>
      <c r="H651" s="19">
        <v>2219.5117928425775</v>
      </c>
      <c r="I651" s="19">
        <v>233.4605778863548</v>
      </c>
      <c r="J651" s="19">
        <v>117.74564497919702</v>
      </c>
      <c r="K651" s="19">
        <v>260.55174228502761</v>
      </c>
      <c r="L651" s="19">
        <v>680.27854477703033</v>
      </c>
      <c r="M651" s="15"/>
      <c r="N651" s="15"/>
    </row>
    <row r="652" spans="1:14" x14ac:dyDescent="0.35">
      <c r="A652" s="16" t="s">
        <v>23</v>
      </c>
      <c r="B652" s="19">
        <v>11881.599142938054</v>
      </c>
      <c r="C652" s="19">
        <v>1.8551357654409906</v>
      </c>
      <c r="D652" s="19">
        <v>508.49711025114158</v>
      </c>
      <c r="E652" s="19">
        <v>993.50217409289178</v>
      </c>
      <c r="F652" s="19">
        <v>1543.9626757655665</v>
      </c>
      <c r="G652" s="19">
        <v>1342.8943614185812</v>
      </c>
      <c r="H652" s="19">
        <v>2883.6969630486378</v>
      </c>
      <c r="I652" s="19">
        <v>1952.9715891270528</v>
      </c>
      <c r="J652" s="19">
        <v>43.40262259032</v>
      </c>
      <c r="K652" s="19">
        <v>1099.4301660486819</v>
      </c>
      <c r="L652" s="19">
        <v>1513.2414805951548</v>
      </c>
      <c r="M652" s="15"/>
      <c r="N652" s="15"/>
    </row>
    <row r="653" spans="1:14" x14ac:dyDescent="0.35">
      <c r="A653" s="16" t="s">
        <v>24</v>
      </c>
      <c r="B653" s="19">
        <v>27585.542448157001</v>
      </c>
      <c r="C653" s="19">
        <v>4.3070739711904018</v>
      </c>
      <c r="D653" s="19">
        <v>766.47457681709125</v>
      </c>
      <c r="E653" s="19">
        <v>2687.7346322968224</v>
      </c>
      <c r="F653" s="19">
        <v>3250.5031254931982</v>
      </c>
      <c r="G653" s="19">
        <v>4582.7284622561237</v>
      </c>
      <c r="H653" s="19">
        <v>7304.1693421337541</v>
      </c>
      <c r="I653" s="19">
        <v>4067.289021256589</v>
      </c>
      <c r="J653" s="19">
        <v>985.79811436359091</v>
      </c>
      <c r="K653" s="19">
        <v>1750.7746797231709</v>
      </c>
      <c r="L653" s="19">
        <v>2190.0704938166837</v>
      </c>
      <c r="M653" s="15"/>
      <c r="N653" s="15"/>
    </row>
    <row r="654" spans="1:14" x14ac:dyDescent="0.35">
      <c r="A654" s="16" t="s">
        <v>25</v>
      </c>
      <c r="B654" s="19">
        <v>1095.694453459736</v>
      </c>
      <c r="C654" s="19">
        <v>0.17107646404790622</v>
      </c>
      <c r="D654" s="20">
        <v>0</v>
      </c>
      <c r="E654" s="19">
        <v>128.819952764432</v>
      </c>
      <c r="F654" s="19">
        <v>94.391939750296004</v>
      </c>
      <c r="G654" s="19">
        <v>105.89187090517601</v>
      </c>
      <c r="H654" s="19">
        <v>318.57696256971201</v>
      </c>
      <c r="I654" s="19">
        <v>103.56857676061601</v>
      </c>
      <c r="J654" s="20">
        <v>0</v>
      </c>
      <c r="K654" s="19">
        <v>183.23594135728803</v>
      </c>
      <c r="L654" s="19">
        <v>161.20920935221602</v>
      </c>
      <c r="M654" s="15"/>
      <c r="N654" s="15"/>
    </row>
    <row r="655" spans="1:14" x14ac:dyDescent="0.35">
      <c r="A655" s="16" t="s">
        <v>26</v>
      </c>
      <c r="B655" s="19">
        <v>3903.4341439722393</v>
      </c>
      <c r="C655" s="19">
        <v>0.60946344018266574</v>
      </c>
      <c r="D655" s="19">
        <v>65.527270220671014</v>
      </c>
      <c r="E655" s="19">
        <v>325.98257762444609</v>
      </c>
      <c r="F655" s="19">
        <v>299.60339967095882</v>
      </c>
      <c r="G655" s="19">
        <v>543.84233706905445</v>
      </c>
      <c r="H655" s="19">
        <v>936.84316245206549</v>
      </c>
      <c r="I655" s="19">
        <v>547.5385306528508</v>
      </c>
      <c r="J655" s="19">
        <v>63.708943217433543</v>
      </c>
      <c r="K655" s="19">
        <v>667.95534897440029</v>
      </c>
      <c r="L655" s="19">
        <v>452.43257409036079</v>
      </c>
      <c r="M655" s="15"/>
      <c r="N655" s="15"/>
    </row>
    <row r="656" spans="1:14" x14ac:dyDescent="0.35">
      <c r="A656" s="16" t="s">
        <v>27</v>
      </c>
      <c r="B656" s="19">
        <v>313.52631941231994</v>
      </c>
      <c r="C656" s="19">
        <v>4.8952492131042018E-2</v>
      </c>
      <c r="D656" s="19">
        <v>43.40262259032</v>
      </c>
      <c r="E656" s="20">
        <v>0</v>
      </c>
      <c r="F656" s="19">
        <v>19.987975578719997</v>
      </c>
      <c r="G656" s="19">
        <v>19.987975578719997</v>
      </c>
      <c r="H656" s="19">
        <v>146.76917191679999</v>
      </c>
      <c r="I656" s="19">
        <v>83.378573747759987</v>
      </c>
      <c r="J656" s="20">
        <v>0</v>
      </c>
      <c r="K656" s="20">
        <v>0</v>
      </c>
      <c r="L656" s="20">
        <v>0</v>
      </c>
      <c r="M656" s="15"/>
      <c r="N656" s="15"/>
    </row>
    <row r="657" spans="1:14" x14ac:dyDescent="0.35">
      <c r="A657" s="16" t="s">
        <v>28</v>
      </c>
      <c r="B657" s="19">
        <v>145.32312382960799</v>
      </c>
      <c r="C657" s="19">
        <v>2.269005386553136E-2</v>
      </c>
      <c r="D657" s="20">
        <v>0</v>
      </c>
      <c r="E657" s="19">
        <v>7.6672169315800014</v>
      </c>
      <c r="F657" s="19">
        <v>19.338243391560002</v>
      </c>
      <c r="G657" s="19">
        <v>27.005460323140007</v>
      </c>
      <c r="H657" s="19">
        <v>59.158831753233997</v>
      </c>
      <c r="I657" s="20">
        <v>0</v>
      </c>
      <c r="J657" s="20">
        <v>0</v>
      </c>
      <c r="K657" s="20">
        <v>0</v>
      </c>
      <c r="L657" s="19">
        <v>32.153371430093998</v>
      </c>
      <c r="M657" s="15"/>
      <c r="N657" s="15"/>
    </row>
    <row r="658" spans="1:14" x14ac:dyDescent="0.35">
      <c r="A658" s="16" t="s">
        <v>29</v>
      </c>
      <c r="B658" s="19">
        <v>87066.718710582994</v>
      </c>
      <c r="C658" s="19">
        <v>13.594178857279001</v>
      </c>
      <c r="D658" s="19">
        <v>1558.4093040380546</v>
      </c>
      <c r="E658" s="19">
        <v>5166.8989189482354</v>
      </c>
      <c r="F658" s="19">
        <v>8193.4245293457861</v>
      </c>
      <c r="G658" s="19">
        <v>11280.342119587795</v>
      </c>
      <c r="H658" s="19">
        <v>29299.350982369167</v>
      </c>
      <c r="I658" s="19">
        <v>11642.082894269139</v>
      </c>
      <c r="J658" s="19">
        <v>3069.2157051582672</v>
      </c>
      <c r="K658" s="19">
        <v>6420.0667824082802</v>
      </c>
      <c r="L658" s="19">
        <v>10436.927474458822</v>
      </c>
      <c r="M658" s="15"/>
      <c r="N658" s="15"/>
    </row>
    <row r="659" spans="1:14" x14ac:dyDescent="0.35">
      <c r="A659" s="16" t="s">
        <v>30</v>
      </c>
      <c r="B659" s="19">
        <v>201263.7497305671</v>
      </c>
      <c r="C659" s="19">
        <v>31.424354240553278</v>
      </c>
      <c r="D659" s="19">
        <v>1853.5746594302402</v>
      </c>
      <c r="E659" s="19">
        <v>8331.8779310971058</v>
      </c>
      <c r="F659" s="19">
        <v>21810.799186870794</v>
      </c>
      <c r="G659" s="19">
        <v>25462.995075332015</v>
      </c>
      <c r="H659" s="19">
        <v>58497.102276722115</v>
      </c>
      <c r="I659" s="19">
        <v>31694.045344916252</v>
      </c>
      <c r="J659" s="19">
        <v>11937.912659163847</v>
      </c>
      <c r="K659" s="19">
        <v>16604.040491021064</v>
      </c>
      <c r="L659" s="19">
        <v>25071.402106014368</v>
      </c>
      <c r="M659" s="15"/>
      <c r="N659" s="15"/>
    </row>
    <row r="660" spans="1:14" x14ac:dyDescent="0.35">
      <c r="A660" s="16" t="s">
        <v>31</v>
      </c>
      <c r="B660" s="19">
        <v>34718.803965397623</v>
      </c>
      <c r="C660" s="19">
        <v>5.4208271289664918</v>
      </c>
      <c r="D660" s="19">
        <v>406.13833632992754</v>
      </c>
      <c r="E660" s="19">
        <v>3837.0147279608022</v>
      </c>
      <c r="F660" s="19">
        <v>3069.4262589803216</v>
      </c>
      <c r="G660" s="19">
        <v>4371.2701002558015</v>
      </c>
      <c r="H660" s="19">
        <v>9512.7262852134336</v>
      </c>
      <c r="I660" s="19">
        <v>5191.7489224234687</v>
      </c>
      <c r="J660" s="19">
        <v>1877.0342695254692</v>
      </c>
      <c r="K660" s="19">
        <v>2290.7254880266287</v>
      </c>
      <c r="L660" s="19">
        <v>4162.7195766817813</v>
      </c>
      <c r="M660" s="15"/>
      <c r="N660" s="15"/>
    </row>
    <row r="661" spans="1:14" x14ac:dyDescent="0.35">
      <c r="A661" s="16" t="s">
        <v>32</v>
      </c>
      <c r="B661" s="19">
        <v>2659.4778317817859</v>
      </c>
      <c r="C661" s="19">
        <v>0.41523808233071374</v>
      </c>
      <c r="D661" s="19">
        <v>103.685154098694</v>
      </c>
      <c r="E661" s="19">
        <v>283.93757525021402</v>
      </c>
      <c r="F661" s="19">
        <v>342.29860820778794</v>
      </c>
      <c r="G661" s="19">
        <v>265.31605075560913</v>
      </c>
      <c r="H661" s="19">
        <v>371.3451339981716</v>
      </c>
      <c r="I661" s="19">
        <v>382.37649199650446</v>
      </c>
      <c r="J661" s="19">
        <v>33.153371430093998</v>
      </c>
      <c r="K661" s="19">
        <v>289.87640577250357</v>
      </c>
      <c r="L661" s="19">
        <v>587.48904027220692</v>
      </c>
      <c r="M661" s="15"/>
      <c r="N661" s="15"/>
    </row>
    <row r="662" spans="1:14" x14ac:dyDescent="0.35">
      <c r="A662" s="16" t="s">
        <v>33</v>
      </c>
      <c r="B662" s="19">
        <v>6.6181929636300003</v>
      </c>
      <c r="C662" s="19">
        <v>1.0333328301786093E-3</v>
      </c>
      <c r="D662" s="20">
        <v>0</v>
      </c>
      <c r="E662" s="20">
        <v>0</v>
      </c>
      <c r="F662" s="19">
        <v>3.3090964818150002</v>
      </c>
      <c r="G662" s="20">
        <v>0</v>
      </c>
      <c r="H662" s="19">
        <v>3.3090964818150002</v>
      </c>
      <c r="I662" s="20">
        <v>0</v>
      </c>
      <c r="J662" s="20">
        <v>0</v>
      </c>
      <c r="K662" s="20">
        <v>0</v>
      </c>
      <c r="L662" s="20">
        <v>0</v>
      </c>
      <c r="M662" s="15"/>
      <c r="N662" s="15"/>
    </row>
    <row r="663" spans="1:14" x14ac:dyDescent="0.35">
      <c r="A663" s="16" t="s">
        <v>34</v>
      </c>
      <c r="B663" s="19">
        <v>25.83</v>
      </c>
      <c r="C663" s="19">
        <v>4.0329720136890344E-3</v>
      </c>
      <c r="D663" s="20">
        <v>0</v>
      </c>
      <c r="E663" s="20">
        <v>0</v>
      </c>
      <c r="F663" s="19">
        <v>12.3</v>
      </c>
      <c r="G663" s="20">
        <v>0</v>
      </c>
      <c r="H663" s="19">
        <v>13.53</v>
      </c>
      <c r="I663" s="20">
        <v>0</v>
      </c>
      <c r="J663" s="20">
        <v>0</v>
      </c>
      <c r="K663" s="20">
        <v>0</v>
      </c>
      <c r="L663" s="20">
        <v>0</v>
      </c>
      <c r="M663" s="15"/>
      <c r="N663" s="15"/>
    </row>
    <row r="664" spans="1:14" x14ac:dyDescent="0.35">
      <c r="A664" s="16" t="s">
        <v>12</v>
      </c>
      <c r="B664" s="19">
        <v>36567.426772462735</v>
      </c>
      <c r="C664" s="19">
        <v>5.709462206193006</v>
      </c>
      <c r="D664" s="19">
        <v>821.85216468136616</v>
      </c>
      <c r="E664" s="19">
        <v>2453.5957942857644</v>
      </c>
      <c r="F664" s="19">
        <v>5216.4401784455795</v>
      </c>
      <c r="G664" s="19">
        <v>4875.8378394053016</v>
      </c>
      <c r="H664" s="19">
        <v>9094.9500210615479</v>
      </c>
      <c r="I664" s="19">
        <v>6103.7225777657659</v>
      </c>
      <c r="J664" s="19">
        <v>1435.3168677098517</v>
      </c>
      <c r="K664" s="19">
        <v>2870.0568128355135</v>
      </c>
      <c r="L664" s="19">
        <v>3695.6545162719353</v>
      </c>
      <c r="M664" s="15"/>
      <c r="N664" s="15"/>
    </row>
    <row r="665" spans="1:14" x14ac:dyDescent="0.35">
      <c r="A665" s="16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5"/>
      <c r="N665" s="15"/>
    </row>
    <row r="666" spans="1:14" x14ac:dyDescent="0.35">
      <c r="A666" s="13" t="s">
        <v>67</v>
      </c>
      <c r="B666" s="13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5"/>
      <c r="N666" s="15"/>
    </row>
    <row r="667" spans="1:14" x14ac:dyDescent="0.35">
      <c r="A667" s="16" t="s">
        <v>6</v>
      </c>
      <c r="B667" s="17">
        <v>3615596.8122460614</v>
      </c>
      <c r="C667" s="17">
        <v>100</v>
      </c>
      <c r="D667" s="17">
        <v>124154.27652578849</v>
      </c>
      <c r="E667" s="17">
        <v>123675.87855172301</v>
      </c>
      <c r="F667" s="17">
        <v>172353.00452263848</v>
      </c>
      <c r="G667" s="17">
        <v>475697.56764615548</v>
      </c>
      <c r="H667" s="17">
        <v>1403980.4691191518</v>
      </c>
      <c r="I667" s="17">
        <v>736643.26596100291</v>
      </c>
      <c r="J667" s="17">
        <v>71301.189872397823</v>
      </c>
      <c r="K667" s="17">
        <v>156272.01482203585</v>
      </c>
      <c r="L667" s="17">
        <v>351519.145225182</v>
      </c>
      <c r="M667" s="18"/>
      <c r="N667" s="15"/>
    </row>
    <row r="668" spans="1:14" x14ac:dyDescent="0.35">
      <c r="A668" s="16" t="s">
        <v>19</v>
      </c>
      <c r="B668" s="19">
        <v>457155.28846485441</v>
      </c>
      <c r="C668" s="19">
        <v>12.64397863490932</v>
      </c>
      <c r="D668" s="19">
        <v>27317.699520933602</v>
      </c>
      <c r="E668" s="19">
        <v>18622.074090034064</v>
      </c>
      <c r="F668" s="19">
        <v>16421.512467631335</v>
      </c>
      <c r="G668" s="19">
        <v>57867.193051892929</v>
      </c>
      <c r="H668" s="19">
        <v>199632.18491570544</v>
      </c>
      <c r="I668" s="19">
        <v>74775.61713273637</v>
      </c>
      <c r="J668" s="19">
        <v>5242.6160855122562</v>
      </c>
      <c r="K668" s="19">
        <v>16063.218242029569</v>
      </c>
      <c r="L668" s="19">
        <v>41213.172958378855</v>
      </c>
      <c r="M668" s="15"/>
      <c r="N668" s="15"/>
    </row>
    <row r="669" spans="1:14" x14ac:dyDescent="0.35">
      <c r="A669" s="16" t="s">
        <v>20</v>
      </c>
      <c r="B669" s="19">
        <v>27659.710274393408</v>
      </c>
      <c r="C669" s="19">
        <v>0.76501091550666556</v>
      </c>
      <c r="D669" s="19">
        <v>975.23345452050921</v>
      </c>
      <c r="E669" s="19">
        <v>3027.1352323036967</v>
      </c>
      <c r="F669" s="19">
        <v>309.62625855372994</v>
      </c>
      <c r="G669" s="19">
        <v>2841.4906474970385</v>
      </c>
      <c r="H669" s="19">
        <v>13340.940737681964</v>
      </c>
      <c r="I669" s="19">
        <v>3615.2828754500515</v>
      </c>
      <c r="J669" s="19">
        <v>1022.1604464286869</v>
      </c>
      <c r="K669" s="19">
        <v>1083.0066826637881</v>
      </c>
      <c r="L669" s="19">
        <v>1444.833939293944</v>
      </c>
      <c r="M669" s="15"/>
      <c r="N669" s="15"/>
    </row>
    <row r="670" spans="1:14" x14ac:dyDescent="0.35">
      <c r="A670" s="16" t="s">
        <v>21</v>
      </c>
      <c r="B670" s="19">
        <v>27060.232216824286</v>
      </c>
      <c r="C670" s="19">
        <v>0.74843058067677837</v>
      </c>
      <c r="D670" s="19">
        <v>1437.0647723804773</v>
      </c>
      <c r="E670" s="19">
        <v>792.13550229315661</v>
      </c>
      <c r="F670" s="19">
        <v>251.20707401377578</v>
      </c>
      <c r="G670" s="19">
        <v>3259.5259417952325</v>
      </c>
      <c r="H670" s="19">
        <v>12705.339633920928</v>
      </c>
      <c r="I670" s="19">
        <v>5397.8942357679616</v>
      </c>
      <c r="J670" s="19">
        <v>697.77441129331248</v>
      </c>
      <c r="K670" s="19">
        <v>1085.1821627224874</v>
      </c>
      <c r="L670" s="19">
        <v>1434.1084826369472</v>
      </c>
      <c r="M670" s="15"/>
      <c r="N670" s="15"/>
    </row>
    <row r="671" spans="1:14" x14ac:dyDescent="0.35">
      <c r="A671" s="16" t="s">
        <v>22</v>
      </c>
      <c r="B671" s="19">
        <v>7912.4119505829485</v>
      </c>
      <c r="C671" s="19">
        <v>0.21884110318339511</v>
      </c>
      <c r="D671" s="19">
        <v>325.01151928995256</v>
      </c>
      <c r="E671" s="19">
        <v>39.093067672981405</v>
      </c>
      <c r="F671" s="19">
        <v>513.58675446895995</v>
      </c>
      <c r="G671" s="19">
        <v>1235.0474242130144</v>
      </c>
      <c r="H671" s="19">
        <v>3654.0579353025905</v>
      </c>
      <c r="I671" s="19">
        <v>1000.0899391284684</v>
      </c>
      <c r="J671" s="19">
        <v>220.63303295697628</v>
      </c>
      <c r="K671" s="19">
        <v>442.58940370816458</v>
      </c>
      <c r="L671" s="19">
        <v>482.30287384184061</v>
      </c>
      <c r="M671" s="15"/>
      <c r="N671" s="15"/>
    </row>
    <row r="672" spans="1:14" x14ac:dyDescent="0.35">
      <c r="A672" s="16" t="s">
        <v>23</v>
      </c>
      <c r="B672" s="19">
        <v>10851.238776099983</v>
      </c>
      <c r="C672" s="19">
        <v>0.30012303195275347</v>
      </c>
      <c r="D672" s="19">
        <v>252.43250824823627</v>
      </c>
      <c r="E672" s="19">
        <v>699.0582943200136</v>
      </c>
      <c r="F672" s="19">
        <v>504.50603531111994</v>
      </c>
      <c r="G672" s="19">
        <v>859.24176870019664</v>
      </c>
      <c r="H672" s="19">
        <v>5128.8497145869733</v>
      </c>
      <c r="I672" s="19">
        <v>2213.8169407901628</v>
      </c>
      <c r="J672" s="19">
        <v>212.81667871458959</v>
      </c>
      <c r="K672" s="19">
        <v>164.37107528849489</v>
      </c>
      <c r="L672" s="19">
        <v>816.14576014019633</v>
      </c>
      <c r="M672" s="15"/>
      <c r="N672" s="15"/>
    </row>
    <row r="673" spans="1:14" x14ac:dyDescent="0.35">
      <c r="A673" s="16" t="s">
        <v>24</v>
      </c>
      <c r="B673" s="19">
        <v>1015748.1009279601</v>
      </c>
      <c r="C673" s="19">
        <v>28.093511353025079</v>
      </c>
      <c r="D673" s="19">
        <v>30580.259834314285</v>
      </c>
      <c r="E673" s="19">
        <v>54426.197949431647</v>
      </c>
      <c r="F673" s="19">
        <v>41980.045163931645</v>
      </c>
      <c r="G673" s="19">
        <v>139720.52306428229</v>
      </c>
      <c r="H673" s="19">
        <v>326130.13700175984</v>
      </c>
      <c r="I673" s="19">
        <v>287975.78132733359</v>
      </c>
      <c r="J673" s="19">
        <v>25956.060286271189</v>
      </c>
      <c r="K673" s="19">
        <v>32051.741984620996</v>
      </c>
      <c r="L673" s="19">
        <v>76927.354316014666</v>
      </c>
      <c r="M673" s="15"/>
      <c r="N673" s="15"/>
    </row>
    <row r="674" spans="1:14" x14ac:dyDescent="0.35">
      <c r="A674" s="16" t="s">
        <v>25</v>
      </c>
      <c r="B674" s="19">
        <v>2385.6921814252964</v>
      </c>
      <c r="C674" s="19">
        <v>6.598335780540944E-2</v>
      </c>
      <c r="D674" s="19">
        <v>137.11532205511173</v>
      </c>
      <c r="E674" s="19">
        <v>454.88068957550922</v>
      </c>
      <c r="F674" s="19">
        <v>233.308464967221</v>
      </c>
      <c r="G674" s="19">
        <v>427.71019277378105</v>
      </c>
      <c r="H674" s="19">
        <v>375.03315020555374</v>
      </c>
      <c r="I674" s="19">
        <v>512.99556988768904</v>
      </c>
      <c r="J674" s="19">
        <v>142.45851865076799</v>
      </c>
      <c r="K674" s="19">
        <v>60.168326146442006</v>
      </c>
      <c r="L674" s="19">
        <v>42.021947163221</v>
      </c>
      <c r="M674" s="15"/>
      <c r="N674" s="15"/>
    </row>
    <row r="675" spans="1:14" x14ac:dyDescent="0.35">
      <c r="A675" s="16" t="s">
        <v>26</v>
      </c>
      <c r="B675" s="19">
        <v>28454.810919182695</v>
      </c>
      <c r="C675" s="19">
        <v>0.7870017702971186</v>
      </c>
      <c r="D675" s="19">
        <v>69.657959872500854</v>
      </c>
      <c r="E675" s="19">
        <v>409.52642100990158</v>
      </c>
      <c r="F675" s="19">
        <v>2628.580611620589</v>
      </c>
      <c r="G675" s="19">
        <v>3780.6489802603928</v>
      </c>
      <c r="H675" s="19">
        <v>10940.265668581953</v>
      </c>
      <c r="I675" s="19">
        <v>6621.8267102039754</v>
      </c>
      <c r="J675" s="19">
        <v>75.265352001600007</v>
      </c>
      <c r="K675" s="19">
        <v>1744.2968213341865</v>
      </c>
      <c r="L675" s="19">
        <v>2184.7423942975938</v>
      </c>
      <c r="M675" s="15"/>
      <c r="N675" s="15"/>
    </row>
    <row r="676" spans="1:14" x14ac:dyDescent="0.35">
      <c r="A676" s="16" t="s">
        <v>27</v>
      </c>
      <c r="B676" s="19">
        <v>4765.180641841318</v>
      </c>
      <c r="C676" s="19">
        <v>0.13179513339821533</v>
      </c>
      <c r="D676" s="19">
        <v>2740.663897161</v>
      </c>
      <c r="E676" s="20">
        <v>0</v>
      </c>
      <c r="F676" s="20">
        <v>0</v>
      </c>
      <c r="G676" s="19">
        <v>197.71362557520496</v>
      </c>
      <c r="H676" s="19">
        <v>949.37428250887956</v>
      </c>
      <c r="I676" s="19">
        <v>558.85272180209495</v>
      </c>
      <c r="J676" s="20">
        <v>0</v>
      </c>
      <c r="K676" s="20">
        <v>0</v>
      </c>
      <c r="L676" s="19">
        <v>318.57611479413964</v>
      </c>
      <c r="M676" s="15"/>
      <c r="N676" s="15"/>
    </row>
    <row r="677" spans="1:14" x14ac:dyDescent="0.35">
      <c r="A677" s="16" t="s">
        <v>28</v>
      </c>
      <c r="B677" s="19">
        <v>1036.2490726869448</v>
      </c>
      <c r="C677" s="19">
        <v>2.8660526228399118E-2</v>
      </c>
      <c r="D677" s="20">
        <v>0</v>
      </c>
      <c r="E677" s="19">
        <v>248.27004201656456</v>
      </c>
      <c r="F677" s="19">
        <v>23.317228571699999</v>
      </c>
      <c r="G677" s="19">
        <v>104.55876440541834</v>
      </c>
      <c r="H677" s="19">
        <v>449.51053263103967</v>
      </c>
      <c r="I677" s="19">
        <v>210.59250506222222</v>
      </c>
      <c r="J677" s="20">
        <v>0</v>
      </c>
      <c r="K677" s="20">
        <v>0</v>
      </c>
      <c r="L677" s="20">
        <v>0</v>
      </c>
      <c r="M677" s="15"/>
      <c r="N677" s="15"/>
    </row>
    <row r="678" spans="1:14" x14ac:dyDescent="0.35">
      <c r="A678" s="16" t="s">
        <v>29</v>
      </c>
      <c r="B678" s="19">
        <v>612199.51980081084</v>
      </c>
      <c r="C678" s="19">
        <v>16.932184410808336</v>
      </c>
      <c r="D678" s="19">
        <v>9176.0981056181263</v>
      </c>
      <c r="E678" s="19">
        <v>18321.405515923383</v>
      </c>
      <c r="F678" s="19">
        <v>20081.018441742912</v>
      </c>
      <c r="G678" s="19">
        <v>70745.560927721395</v>
      </c>
      <c r="H678" s="19">
        <v>305440.26667954022</v>
      </c>
      <c r="I678" s="19">
        <v>78304.72925621421</v>
      </c>
      <c r="J678" s="19">
        <v>7814.5886517136905</v>
      </c>
      <c r="K678" s="19">
        <v>35620.085390068263</v>
      </c>
      <c r="L678" s="19">
        <v>66695.766832268739</v>
      </c>
      <c r="M678" s="15"/>
      <c r="N678" s="15"/>
    </row>
    <row r="679" spans="1:14" x14ac:dyDescent="0.35">
      <c r="A679" s="16" t="s">
        <v>30</v>
      </c>
      <c r="B679" s="19">
        <v>669630.51080474909</v>
      </c>
      <c r="C679" s="19">
        <v>18.52060795431349</v>
      </c>
      <c r="D679" s="19">
        <v>9308.7755462431178</v>
      </c>
      <c r="E679" s="19">
        <v>12482.227761629911</v>
      </c>
      <c r="F679" s="19">
        <v>53072.119335240845</v>
      </c>
      <c r="G679" s="19">
        <v>91652.027561263705</v>
      </c>
      <c r="H679" s="19">
        <v>272545.99744231283</v>
      </c>
      <c r="I679" s="19">
        <v>109805.63083755034</v>
      </c>
      <c r="J679" s="19">
        <v>15439.176574377983</v>
      </c>
      <c r="K679" s="19">
        <v>29869.883428763849</v>
      </c>
      <c r="L679" s="19">
        <v>75454.672317366596</v>
      </c>
      <c r="M679" s="15"/>
      <c r="N679" s="15"/>
    </row>
    <row r="680" spans="1:14" x14ac:dyDescent="0.35">
      <c r="A680" s="16" t="s">
        <v>31</v>
      </c>
      <c r="B680" s="19">
        <v>31014.107116222309</v>
      </c>
      <c r="C680" s="19">
        <v>0.8577866594852952</v>
      </c>
      <c r="D680" s="19">
        <v>105.63825435197799</v>
      </c>
      <c r="E680" s="19">
        <v>821.96442656663089</v>
      </c>
      <c r="F680" s="19">
        <v>1747.8128657974939</v>
      </c>
      <c r="G680" s="19">
        <v>7628.9886784124446</v>
      </c>
      <c r="H680" s="19">
        <v>12301.413943385156</v>
      </c>
      <c r="I680" s="19">
        <v>3829.96054916411</v>
      </c>
      <c r="J680" s="19">
        <v>65.446727132412164</v>
      </c>
      <c r="K680" s="19">
        <v>1462.1153621527583</v>
      </c>
      <c r="L680" s="19">
        <v>3050.7663092593239</v>
      </c>
      <c r="M680" s="15"/>
      <c r="N680" s="15"/>
    </row>
    <row r="681" spans="1:14" x14ac:dyDescent="0.35">
      <c r="A681" s="16" t="s">
        <v>32</v>
      </c>
      <c r="B681" s="19">
        <v>8370.6487027724161</v>
      </c>
      <c r="C681" s="19">
        <v>0.23151499288916697</v>
      </c>
      <c r="D681" s="19">
        <v>697.72855437270334</v>
      </c>
      <c r="E681" s="19">
        <v>320.14092254115525</v>
      </c>
      <c r="F681" s="19">
        <v>216.60567219026564</v>
      </c>
      <c r="G681" s="19">
        <v>1100.5556843233835</v>
      </c>
      <c r="H681" s="19">
        <v>2912.6721080094985</v>
      </c>
      <c r="I681" s="19">
        <v>1774.8257409288462</v>
      </c>
      <c r="J681" s="19">
        <v>296.55562687239058</v>
      </c>
      <c r="K681" s="19">
        <v>450.3242160729327</v>
      </c>
      <c r="L681" s="19">
        <v>601.24017746124002</v>
      </c>
      <c r="M681" s="15"/>
      <c r="N681" s="15"/>
    </row>
    <row r="682" spans="1:14" x14ac:dyDescent="0.35">
      <c r="A682" s="16" t="s">
        <v>33</v>
      </c>
      <c r="B682" s="19">
        <v>947.94847095972239</v>
      </c>
      <c r="C682" s="19">
        <v>2.6218312499585457E-2</v>
      </c>
      <c r="D682" s="20">
        <v>0</v>
      </c>
      <c r="E682" s="19">
        <v>819.78937492178238</v>
      </c>
      <c r="F682" s="20">
        <v>0</v>
      </c>
      <c r="G682" s="20">
        <v>0</v>
      </c>
      <c r="H682" s="19">
        <v>53.359096037940006</v>
      </c>
      <c r="I682" s="19">
        <v>74.8</v>
      </c>
      <c r="J682" s="20">
        <v>0</v>
      </c>
      <c r="K682" s="20">
        <v>0</v>
      </c>
      <c r="L682" s="20">
        <v>0</v>
      </c>
      <c r="M682" s="15"/>
      <c r="N682" s="15"/>
    </row>
    <row r="683" spans="1:14" x14ac:dyDescent="0.35">
      <c r="A683" s="16" t="s">
        <v>34</v>
      </c>
      <c r="B683" s="19">
        <v>3640.9429964815508</v>
      </c>
      <c r="C683" s="19">
        <v>0.10070102352534556</v>
      </c>
      <c r="D683" s="19">
        <v>207.022924948</v>
      </c>
      <c r="E683" s="19">
        <v>147.88722473836143</v>
      </c>
      <c r="F683" s="20">
        <v>0</v>
      </c>
      <c r="G683" s="19">
        <v>335.93759111632409</v>
      </c>
      <c r="H683" s="19">
        <v>1514.5495264020228</v>
      </c>
      <c r="I683" s="19">
        <v>413.01138456001763</v>
      </c>
      <c r="J683" s="19">
        <v>774.37765672685714</v>
      </c>
      <c r="K683" s="20">
        <v>0</v>
      </c>
      <c r="L683" s="19">
        <v>248.15668798996757</v>
      </c>
      <c r="M683" s="15"/>
      <c r="N683" s="15"/>
    </row>
    <row r="684" spans="1:14" x14ac:dyDescent="0.35">
      <c r="A684" s="16" t="s">
        <v>12</v>
      </c>
      <c r="B684" s="19">
        <v>706764.21892822825</v>
      </c>
      <c r="C684" s="19">
        <v>19.547650239496036</v>
      </c>
      <c r="D684" s="19">
        <v>40823.874351478895</v>
      </c>
      <c r="E684" s="19">
        <v>12044.092036744258</v>
      </c>
      <c r="F684" s="19">
        <v>34369.75814859684</v>
      </c>
      <c r="G684" s="19">
        <v>93940.843741922712</v>
      </c>
      <c r="H684" s="19">
        <v>235906.516750579</v>
      </c>
      <c r="I684" s="19">
        <v>159557.5582344227</v>
      </c>
      <c r="J684" s="19">
        <v>13341.259823745106</v>
      </c>
      <c r="K684" s="19">
        <v>36175.031726463916</v>
      </c>
      <c r="L684" s="19">
        <v>80605.284114274764</v>
      </c>
      <c r="M684" s="15"/>
      <c r="N684" s="15"/>
    </row>
    <row r="685" spans="1:14" x14ac:dyDescent="0.35">
      <c r="A685" s="16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5"/>
      <c r="N685" s="15"/>
    </row>
    <row r="686" spans="1:14" x14ac:dyDescent="0.35">
      <c r="A686" s="13" t="s">
        <v>68</v>
      </c>
      <c r="B686" s="13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5"/>
      <c r="N686" s="15"/>
    </row>
    <row r="687" spans="1:14" x14ac:dyDescent="0.35">
      <c r="A687" s="16" t="s">
        <v>6</v>
      </c>
      <c r="B687" s="17">
        <v>1196193.6834221063</v>
      </c>
      <c r="C687" s="17">
        <v>100</v>
      </c>
      <c r="D687" s="17">
        <v>31281.39526590706</v>
      </c>
      <c r="E687" s="17">
        <v>23083.071466944319</v>
      </c>
      <c r="F687" s="17">
        <v>46674.824224912307</v>
      </c>
      <c r="G687" s="17">
        <v>138660.04735972025</v>
      </c>
      <c r="H687" s="17">
        <v>453179.46722723963</v>
      </c>
      <c r="I687" s="17">
        <v>288881.13210754673</v>
      </c>
      <c r="J687" s="17">
        <v>20599.349792827074</v>
      </c>
      <c r="K687" s="17">
        <v>71927.284287216215</v>
      </c>
      <c r="L687" s="17">
        <v>121907.11168980277</v>
      </c>
      <c r="M687" s="18"/>
      <c r="N687" s="15"/>
    </row>
    <row r="688" spans="1:14" x14ac:dyDescent="0.35">
      <c r="A688" s="16" t="s">
        <v>19</v>
      </c>
      <c r="B688" s="19">
        <v>105141.58695868157</v>
      </c>
      <c r="C688" s="19">
        <v>8.7896791644885965</v>
      </c>
      <c r="D688" s="19">
        <v>3306.2963904155768</v>
      </c>
      <c r="E688" s="19">
        <v>556.94106710782501</v>
      </c>
      <c r="F688" s="19">
        <v>5710.2213101260622</v>
      </c>
      <c r="G688" s="19">
        <v>14752.523393264259</v>
      </c>
      <c r="H688" s="19">
        <v>43538.073679765032</v>
      </c>
      <c r="I688" s="19">
        <v>15012.960071639322</v>
      </c>
      <c r="J688" s="19">
        <v>1016.5069982250909</v>
      </c>
      <c r="K688" s="19">
        <v>6980.2681462442297</v>
      </c>
      <c r="L688" s="19">
        <v>14267.795901894151</v>
      </c>
      <c r="M688" s="15"/>
      <c r="N688" s="15"/>
    </row>
    <row r="689" spans="1:14" x14ac:dyDescent="0.35">
      <c r="A689" s="16" t="s">
        <v>20</v>
      </c>
      <c r="B689" s="19">
        <v>6392.502371770518</v>
      </c>
      <c r="C689" s="19">
        <v>0.53440362211934256</v>
      </c>
      <c r="D689" s="20">
        <v>0</v>
      </c>
      <c r="E689" s="19">
        <v>921.14875729899006</v>
      </c>
      <c r="F689" s="19">
        <v>97.739129745999975</v>
      </c>
      <c r="G689" s="19">
        <v>577.72850275600433</v>
      </c>
      <c r="H689" s="19">
        <v>1894.0683519386373</v>
      </c>
      <c r="I689" s="19">
        <v>853.12104150199002</v>
      </c>
      <c r="J689" s="19">
        <v>599.2203102758599</v>
      </c>
      <c r="K689" s="19">
        <v>885.41009983082108</v>
      </c>
      <c r="L689" s="19">
        <v>564.06617842221499</v>
      </c>
      <c r="M689" s="15"/>
      <c r="N689" s="15"/>
    </row>
    <row r="690" spans="1:14" x14ac:dyDescent="0.35">
      <c r="A690" s="16" t="s">
        <v>21</v>
      </c>
      <c r="B690" s="19">
        <v>10893.271415776717</v>
      </c>
      <c r="C690" s="19">
        <v>0.91066117191096696</v>
      </c>
      <c r="D690" s="19">
        <v>775.6601318832611</v>
      </c>
      <c r="E690" s="19">
        <v>389.72677343139344</v>
      </c>
      <c r="F690" s="19">
        <v>54.592018394644001</v>
      </c>
      <c r="G690" s="19">
        <v>1627.5142601842358</v>
      </c>
      <c r="H690" s="19">
        <v>5002.8972819045375</v>
      </c>
      <c r="I690" s="19">
        <v>1728.6777500607998</v>
      </c>
      <c r="J690" s="20">
        <v>0</v>
      </c>
      <c r="K690" s="19">
        <v>623.74387261963489</v>
      </c>
      <c r="L690" s="19">
        <v>690.45932729823539</v>
      </c>
      <c r="M690" s="15"/>
      <c r="N690" s="15"/>
    </row>
    <row r="691" spans="1:14" x14ac:dyDescent="0.35">
      <c r="A691" s="16" t="s">
        <v>22</v>
      </c>
      <c r="B691" s="19">
        <v>555.19344729200009</v>
      </c>
      <c r="C691" s="19">
        <v>4.6413340497141416E-2</v>
      </c>
      <c r="D691" s="20">
        <v>0</v>
      </c>
      <c r="E691" s="20">
        <v>0</v>
      </c>
      <c r="F691" s="20">
        <v>0</v>
      </c>
      <c r="G691" s="19">
        <v>120.13187717600002</v>
      </c>
      <c r="H691" s="19">
        <v>300.32969294000003</v>
      </c>
      <c r="I691" s="19">
        <v>74.665938588000003</v>
      </c>
      <c r="J691" s="19">
        <v>60.065938588000009</v>
      </c>
      <c r="K691" s="20">
        <v>0</v>
      </c>
      <c r="L691" s="20">
        <v>0</v>
      </c>
      <c r="M691" s="15"/>
      <c r="N691" s="15"/>
    </row>
    <row r="692" spans="1:14" x14ac:dyDescent="0.35">
      <c r="A692" s="16" t="s">
        <v>23</v>
      </c>
      <c r="B692" s="19">
        <v>895.25888559569978</v>
      </c>
      <c r="C692" s="19">
        <v>7.4842301711083831E-2</v>
      </c>
      <c r="D692" s="19">
        <v>78.183171805499995</v>
      </c>
      <c r="E692" s="20">
        <v>0</v>
      </c>
      <c r="F692" s="19">
        <v>88.432227652400002</v>
      </c>
      <c r="G692" s="19">
        <v>122.39928563170001</v>
      </c>
      <c r="H692" s="19">
        <v>326.82374093649997</v>
      </c>
      <c r="I692" s="19">
        <v>67.934115958599989</v>
      </c>
      <c r="J692" s="19">
        <v>33.967057979299994</v>
      </c>
      <c r="K692" s="19">
        <v>55.12</v>
      </c>
      <c r="L692" s="19">
        <v>122.39928563170001</v>
      </c>
      <c r="M692" s="15"/>
      <c r="N692" s="15"/>
    </row>
    <row r="693" spans="1:14" x14ac:dyDescent="0.35">
      <c r="A693" s="16" t="s">
        <v>24</v>
      </c>
      <c r="B693" s="19">
        <v>441881.24652985146</v>
      </c>
      <c r="C693" s="19">
        <v>36.940610258508009</v>
      </c>
      <c r="D693" s="19">
        <v>16219.445233291312</v>
      </c>
      <c r="E693" s="19">
        <v>15448.421346432537</v>
      </c>
      <c r="F693" s="19">
        <v>19588.370321925424</v>
      </c>
      <c r="G693" s="19">
        <v>51069.340238693178</v>
      </c>
      <c r="H693" s="19">
        <v>138337.01029723106</v>
      </c>
      <c r="I693" s="19">
        <v>139904.3413334215</v>
      </c>
      <c r="J693" s="19">
        <v>10475.489326528788</v>
      </c>
      <c r="K693" s="19">
        <v>15747.29503803805</v>
      </c>
      <c r="L693" s="19">
        <v>35091.533394297228</v>
      </c>
      <c r="M693" s="15"/>
      <c r="N693" s="15"/>
    </row>
    <row r="694" spans="1:14" x14ac:dyDescent="0.35">
      <c r="A694" s="16" t="s">
        <v>25</v>
      </c>
      <c r="B694" s="19">
        <v>653.64005614831638</v>
      </c>
      <c r="C694" s="19">
        <v>5.4643329521550689E-2</v>
      </c>
      <c r="D694" s="19">
        <v>137.11532205511173</v>
      </c>
      <c r="E694" s="19">
        <v>60.155479646551719</v>
      </c>
      <c r="F694" s="19">
        <v>59.688920449999998</v>
      </c>
      <c r="G694" s="19">
        <v>88.897626498560001</v>
      </c>
      <c r="H694" s="19">
        <v>137.11532205511173</v>
      </c>
      <c r="I694" s="19">
        <v>146.79181726298131</v>
      </c>
      <c r="J694" s="19">
        <v>11.937784090000001</v>
      </c>
      <c r="K694" s="20">
        <v>0</v>
      </c>
      <c r="L694" s="19">
        <v>11.937784090000001</v>
      </c>
      <c r="M694" s="15"/>
      <c r="N694" s="15"/>
    </row>
    <row r="695" spans="1:14" x14ac:dyDescent="0.35">
      <c r="A695" s="16" t="s">
        <v>26</v>
      </c>
      <c r="B695" s="19">
        <v>1447.1258748799053</v>
      </c>
      <c r="C695" s="19">
        <v>0.12097755530190769</v>
      </c>
      <c r="D695" s="20">
        <v>0</v>
      </c>
      <c r="E695" s="20">
        <v>0</v>
      </c>
      <c r="F695" s="19">
        <v>281.28363168839996</v>
      </c>
      <c r="G695" s="20">
        <v>0</v>
      </c>
      <c r="H695" s="19">
        <v>77.593632495915998</v>
      </c>
      <c r="I695" s="19">
        <v>781.02654943375319</v>
      </c>
      <c r="J695" s="20">
        <v>0</v>
      </c>
      <c r="K695" s="19">
        <v>276.21026562239996</v>
      </c>
      <c r="L695" s="19">
        <v>31.011795639436006</v>
      </c>
      <c r="M695" s="15"/>
      <c r="N695" s="15"/>
    </row>
    <row r="696" spans="1:14" x14ac:dyDescent="0.35">
      <c r="A696" s="16" t="s">
        <v>27</v>
      </c>
      <c r="B696" s="19">
        <v>3826.58983996499</v>
      </c>
      <c r="C696" s="19">
        <v>0.31989717827448882</v>
      </c>
      <c r="D696" s="19">
        <v>2708.8843963608001</v>
      </c>
      <c r="E696" s="20">
        <v>0</v>
      </c>
      <c r="F696" s="20">
        <v>0</v>
      </c>
      <c r="G696" s="20">
        <v>0</v>
      </c>
      <c r="H696" s="19">
        <v>558.85272180209495</v>
      </c>
      <c r="I696" s="19">
        <v>558.85272180209495</v>
      </c>
      <c r="J696" s="20">
        <v>0</v>
      </c>
      <c r="K696" s="20">
        <v>0</v>
      </c>
      <c r="L696" s="20">
        <v>0</v>
      </c>
      <c r="M696" s="15"/>
      <c r="N696" s="15"/>
    </row>
    <row r="697" spans="1:14" x14ac:dyDescent="0.35">
      <c r="A697" s="16" t="s">
        <v>28</v>
      </c>
      <c r="B697" s="19">
        <v>163.22060000189998</v>
      </c>
      <c r="C697" s="19">
        <v>1.3644997650794613E-2</v>
      </c>
      <c r="D697" s="20">
        <v>0</v>
      </c>
      <c r="E697" s="20">
        <v>0</v>
      </c>
      <c r="F697" s="19">
        <v>23.317228571699999</v>
      </c>
      <c r="G697" s="19">
        <v>46.634457143399999</v>
      </c>
      <c r="H697" s="19">
        <v>93.268914286799998</v>
      </c>
      <c r="I697" s="20">
        <v>0</v>
      </c>
      <c r="J697" s="20">
        <v>0</v>
      </c>
      <c r="K697" s="20">
        <v>0</v>
      </c>
      <c r="L697" s="20">
        <v>0</v>
      </c>
      <c r="M697" s="15"/>
      <c r="N697" s="15"/>
    </row>
    <row r="698" spans="1:14" x14ac:dyDescent="0.35">
      <c r="A698" s="16" t="s">
        <v>29</v>
      </c>
      <c r="B698" s="19">
        <v>270832.25095038564</v>
      </c>
      <c r="C698" s="19">
        <v>22.641170464600744</v>
      </c>
      <c r="D698" s="19">
        <v>3551.5465383771157</v>
      </c>
      <c r="E698" s="19">
        <v>2224.4634719869991</v>
      </c>
      <c r="F698" s="19">
        <v>6760.1617480328541</v>
      </c>
      <c r="G698" s="19">
        <v>31672.379895591232</v>
      </c>
      <c r="H698" s="19">
        <v>126463.32453863481</v>
      </c>
      <c r="I698" s="19">
        <v>43080.117776852938</v>
      </c>
      <c r="J698" s="19">
        <v>3847.7625590919961</v>
      </c>
      <c r="K698" s="19">
        <v>23578.402526392372</v>
      </c>
      <c r="L698" s="19">
        <v>29654.091895426143</v>
      </c>
      <c r="M698" s="15"/>
      <c r="N698" s="15"/>
    </row>
    <row r="699" spans="1:14" x14ac:dyDescent="0.35">
      <c r="A699" s="16" t="s">
        <v>30</v>
      </c>
      <c r="B699" s="19">
        <v>161722.09653178556</v>
      </c>
      <c r="C699" s="19">
        <v>13.519725005496284</v>
      </c>
      <c r="D699" s="19">
        <v>530.04619950362667</v>
      </c>
      <c r="E699" s="19">
        <v>315.65448597546663</v>
      </c>
      <c r="F699" s="19">
        <v>4641.6383182132104</v>
      </c>
      <c r="G699" s="19">
        <v>18047.949084452794</v>
      </c>
      <c r="H699" s="19">
        <v>74209.536115038354</v>
      </c>
      <c r="I699" s="19">
        <v>31197.2937601228</v>
      </c>
      <c r="J699" s="19">
        <v>2365.1724583680048</v>
      </c>
      <c r="K699" s="19">
        <v>10470.971172369791</v>
      </c>
      <c r="L699" s="19">
        <v>19943.834937741471</v>
      </c>
      <c r="M699" s="15"/>
      <c r="N699" s="15"/>
    </row>
    <row r="700" spans="1:14" x14ac:dyDescent="0.35">
      <c r="A700" s="16" t="s">
        <v>31</v>
      </c>
      <c r="B700" s="19">
        <v>6617.5798524899119</v>
      </c>
      <c r="C700" s="19">
        <v>0.55321976233465331</v>
      </c>
      <c r="D700" s="19">
        <v>1</v>
      </c>
      <c r="E700" s="20">
        <v>0</v>
      </c>
      <c r="F700" s="19">
        <v>94.715921143810007</v>
      </c>
      <c r="G700" s="19">
        <v>2282.7940875850145</v>
      </c>
      <c r="H700" s="19">
        <v>3520.0142128019424</v>
      </c>
      <c r="I700" s="19">
        <v>18.546674887849999</v>
      </c>
      <c r="J700" s="20">
        <v>0</v>
      </c>
      <c r="K700" s="19">
        <v>86.340445429787991</v>
      </c>
      <c r="L700" s="19">
        <v>614.1685106415074</v>
      </c>
      <c r="M700" s="15"/>
      <c r="N700" s="15"/>
    </row>
    <row r="701" spans="1:14" x14ac:dyDescent="0.35">
      <c r="A701" s="16" t="s">
        <v>32</v>
      </c>
      <c r="B701" s="19">
        <v>1072.792276524413</v>
      </c>
      <c r="C701" s="19">
        <v>8.9683827242369063E-2</v>
      </c>
      <c r="D701" s="19">
        <v>91.790125092753328</v>
      </c>
      <c r="E701" s="19">
        <v>144.17810100933332</v>
      </c>
      <c r="F701" s="19">
        <v>33.719855776526664</v>
      </c>
      <c r="G701" s="19">
        <v>207.90276410728001</v>
      </c>
      <c r="H701" s="19">
        <v>246.04430517826</v>
      </c>
      <c r="I701" s="19">
        <v>186.29691211875331</v>
      </c>
      <c r="J701" s="19">
        <v>64.127271210226667</v>
      </c>
      <c r="K701" s="19">
        <v>40.662672715053333</v>
      </c>
      <c r="L701" s="19">
        <v>58.070269316226671</v>
      </c>
      <c r="M701" s="15"/>
      <c r="N701" s="15"/>
    </row>
    <row r="702" spans="1:14" x14ac:dyDescent="0.35">
      <c r="A702" s="16" t="s">
        <v>33</v>
      </c>
      <c r="B702" s="19">
        <v>498.99937495566667</v>
      </c>
      <c r="C702" s="19">
        <v>4.1715600230233157E-2</v>
      </c>
      <c r="D702" s="20">
        <v>0</v>
      </c>
      <c r="E702" s="19">
        <v>498.99937495566667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15"/>
      <c r="N702" s="15"/>
    </row>
    <row r="703" spans="1:14" x14ac:dyDescent="0.35">
      <c r="A703" s="16" t="s">
        <v>34</v>
      </c>
      <c r="B703" s="19">
        <v>61.95889396881654</v>
      </c>
      <c r="C703" s="19">
        <v>5.1796707195077892E-3</v>
      </c>
      <c r="D703" s="20">
        <v>0</v>
      </c>
      <c r="E703" s="20">
        <v>0</v>
      </c>
      <c r="F703" s="20">
        <v>0</v>
      </c>
      <c r="G703" s="19">
        <v>17.702541133947584</v>
      </c>
      <c r="H703" s="19">
        <v>8.8512705669737919</v>
      </c>
      <c r="I703" s="19">
        <v>17.702541133947584</v>
      </c>
      <c r="J703" s="20">
        <v>0</v>
      </c>
      <c r="K703" s="20">
        <v>0</v>
      </c>
      <c r="L703" s="19">
        <v>17.702541133947584</v>
      </c>
      <c r="M703" s="15"/>
      <c r="N703" s="15"/>
    </row>
    <row r="704" spans="1:14" x14ac:dyDescent="0.35">
      <c r="A704" s="16" t="s">
        <v>12</v>
      </c>
      <c r="B704" s="19">
        <v>183538.36956203342</v>
      </c>
      <c r="C704" s="19">
        <v>15.343532749392342</v>
      </c>
      <c r="D704" s="19">
        <v>3881.4277571220009</v>
      </c>
      <c r="E704" s="19">
        <v>2523.3826090995572</v>
      </c>
      <c r="F704" s="19">
        <v>9240.9435931912849</v>
      </c>
      <c r="G704" s="19">
        <v>18026.149345502643</v>
      </c>
      <c r="H704" s="19">
        <v>58465.663149663589</v>
      </c>
      <c r="I704" s="19">
        <v>55252.803102761369</v>
      </c>
      <c r="J704" s="19">
        <v>2125.1000884698069</v>
      </c>
      <c r="K704" s="19">
        <v>13182.860047954071</v>
      </c>
      <c r="L704" s="19">
        <v>20840.039868270494</v>
      </c>
      <c r="M704" s="15"/>
      <c r="N704" s="15"/>
    </row>
    <row r="705" spans="1:14" x14ac:dyDescent="0.35">
      <c r="A705" s="16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5"/>
      <c r="N705" s="15"/>
    </row>
    <row r="706" spans="1:14" x14ac:dyDescent="0.35">
      <c r="A706" s="13" t="s">
        <v>69</v>
      </c>
      <c r="B706" s="13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5"/>
      <c r="N706" s="15"/>
    </row>
    <row r="707" spans="1:14" x14ac:dyDescent="0.35">
      <c r="A707" s="16" t="s">
        <v>6</v>
      </c>
      <c r="B707" s="17">
        <v>806486.82137224043</v>
      </c>
      <c r="C707" s="17">
        <v>100</v>
      </c>
      <c r="D707" s="17">
        <v>75761.691243820693</v>
      </c>
      <c r="E707" s="17">
        <v>19480.368652002264</v>
      </c>
      <c r="F707" s="17">
        <v>18569.906939444987</v>
      </c>
      <c r="G707" s="17">
        <v>97726.158993600999</v>
      </c>
      <c r="H707" s="17">
        <v>328472.95244287414</v>
      </c>
      <c r="I707" s="17">
        <v>177601.07304187276</v>
      </c>
      <c r="J707" s="17">
        <v>15626.188891742693</v>
      </c>
      <c r="K707" s="17">
        <v>18291.526888994846</v>
      </c>
      <c r="L707" s="17">
        <v>54956.95427789016</v>
      </c>
      <c r="M707" s="18"/>
      <c r="N707" s="15"/>
    </row>
    <row r="708" spans="1:14" x14ac:dyDescent="0.35">
      <c r="A708" s="16" t="s">
        <v>19</v>
      </c>
      <c r="B708" s="19">
        <v>168221.91581161707</v>
      </c>
      <c r="C708" s="19">
        <v>20.858606905118034</v>
      </c>
      <c r="D708" s="19">
        <v>21018.823121486414</v>
      </c>
      <c r="E708" s="19">
        <v>5723.2441103167666</v>
      </c>
      <c r="F708" s="19">
        <v>3005.8826940256504</v>
      </c>
      <c r="G708" s="19">
        <v>18030.028112475629</v>
      </c>
      <c r="H708" s="19">
        <v>74907.413322031731</v>
      </c>
      <c r="I708" s="19">
        <v>32536.86131284076</v>
      </c>
      <c r="J708" s="19">
        <v>1368.8463343165597</v>
      </c>
      <c r="K708" s="19">
        <v>2013.8986074905929</v>
      </c>
      <c r="L708" s="19">
        <v>9616.918196633238</v>
      </c>
      <c r="M708" s="15"/>
      <c r="N708" s="15"/>
    </row>
    <row r="709" spans="1:14" x14ac:dyDescent="0.35">
      <c r="A709" s="16" t="s">
        <v>20</v>
      </c>
      <c r="B709" s="19">
        <v>9544.2354193177998</v>
      </c>
      <c r="C709" s="19">
        <v>1.1834335250609858</v>
      </c>
      <c r="D709" s="19">
        <v>454.74478286509009</v>
      </c>
      <c r="E709" s="19">
        <v>51.751318527479995</v>
      </c>
      <c r="F709" s="19">
        <v>121.18689672148999</v>
      </c>
      <c r="G709" s="19">
        <v>338.49209805581501</v>
      </c>
      <c r="H709" s="19">
        <v>7352.5885429329483</v>
      </c>
      <c r="I709" s="19">
        <v>605.13292362056006</v>
      </c>
      <c r="J709" s="19">
        <v>303.77656987474501</v>
      </c>
      <c r="K709" s="20">
        <v>0</v>
      </c>
      <c r="L709" s="19">
        <v>316.56228671967</v>
      </c>
      <c r="M709" s="15"/>
      <c r="N709" s="15"/>
    </row>
    <row r="710" spans="1:14" x14ac:dyDescent="0.35">
      <c r="A710" s="16" t="s">
        <v>21</v>
      </c>
      <c r="B710" s="19">
        <v>1544.4124887426813</v>
      </c>
      <c r="C710" s="19">
        <v>0.19149878805395201</v>
      </c>
      <c r="D710" s="19">
        <v>207.022924948</v>
      </c>
      <c r="E710" s="20">
        <v>0</v>
      </c>
      <c r="F710" s="19">
        <v>26.439494310000001</v>
      </c>
      <c r="G710" s="19">
        <v>55.245323360745004</v>
      </c>
      <c r="H710" s="19">
        <v>749.66427371574571</v>
      </c>
      <c r="I710" s="19">
        <v>232.73541951838499</v>
      </c>
      <c r="J710" s="19">
        <v>26.439494310000001</v>
      </c>
      <c r="K710" s="19">
        <v>159.80574090905998</v>
      </c>
      <c r="L710" s="19">
        <v>87.059817670744991</v>
      </c>
      <c r="M710" s="15"/>
      <c r="N710" s="15"/>
    </row>
    <row r="711" spans="1:14" x14ac:dyDescent="0.35">
      <c r="A711" s="16" t="s">
        <v>22</v>
      </c>
      <c r="B711" s="19">
        <v>40.350998959009999</v>
      </c>
      <c r="C711" s="19">
        <v>5.0033054340990497E-3</v>
      </c>
      <c r="D711" s="20">
        <v>0</v>
      </c>
      <c r="E711" s="20">
        <v>0</v>
      </c>
      <c r="F711" s="20">
        <v>0</v>
      </c>
      <c r="G711" s="20">
        <v>0</v>
      </c>
      <c r="H711" s="19">
        <v>36.370998959009995</v>
      </c>
      <c r="I711" s="20">
        <v>0</v>
      </c>
      <c r="J711" s="19">
        <v>3.98</v>
      </c>
      <c r="K711" s="20">
        <v>0</v>
      </c>
      <c r="L711" s="20">
        <v>0</v>
      </c>
      <c r="M711" s="15"/>
      <c r="N711" s="15"/>
    </row>
    <row r="712" spans="1:14" x14ac:dyDescent="0.35">
      <c r="A712" s="16" t="s">
        <v>23</v>
      </c>
      <c r="B712" s="19">
        <v>2406.8850166667789</v>
      </c>
      <c r="C712" s="19">
        <v>0.29844071259235888</v>
      </c>
      <c r="D712" s="20">
        <v>0</v>
      </c>
      <c r="E712" s="19">
        <v>95.076872170804151</v>
      </c>
      <c r="F712" s="20">
        <v>0</v>
      </c>
      <c r="G712" s="20">
        <v>0</v>
      </c>
      <c r="H712" s="19">
        <v>1581.7872985447707</v>
      </c>
      <c r="I712" s="19">
        <v>730.02084595120471</v>
      </c>
      <c r="J712" s="20">
        <v>0</v>
      </c>
      <c r="K712" s="20">
        <v>0</v>
      </c>
      <c r="L712" s="20">
        <v>0</v>
      </c>
      <c r="M712" s="15"/>
      <c r="N712" s="15"/>
    </row>
    <row r="713" spans="1:14" x14ac:dyDescent="0.35">
      <c r="A713" s="16" t="s">
        <v>24</v>
      </c>
      <c r="B713" s="19">
        <v>313181.39376571443</v>
      </c>
      <c r="C713" s="19">
        <v>38.832797445200043</v>
      </c>
      <c r="D713" s="19">
        <v>11589.778092392133</v>
      </c>
      <c r="E713" s="19">
        <v>7818.0137457470828</v>
      </c>
      <c r="F713" s="19">
        <v>7918.4328669061988</v>
      </c>
      <c r="G713" s="19">
        <v>50037.495882761788</v>
      </c>
      <c r="H713" s="19">
        <v>104381.6370058506</v>
      </c>
      <c r="I713" s="19">
        <v>102064.47403616254</v>
      </c>
      <c r="J713" s="19">
        <v>9057.8325192799748</v>
      </c>
      <c r="K713" s="19">
        <v>4001.5506199068273</v>
      </c>
      <c r="L713" s="19">
        <v>16312.178996709248</v>
      </c>
      <c r="M713" s="15"/>
      <c r="N713" s="15"/>
    </row>
    <row r="714" spans="1:14" x14ac:dyDescent="0.35">
      <c r="A714" s="16" t="s">
        <v>25</v>
      </c>
      <c r="B714" s="19">
        <v>3.98</v>
      </c>
      <c r="C714" s="19">
        <v>4.9349845459694113E-4</v>
      </c>
      <c r="D714" s="20">
        <v>0</v>
      </c>
      <c r="E714" s="20">
        <v>0</v>
      </c>
      <c r="F714" s="20">
        <v>0</v>
      </c>
      <c r="G714" s="20">
        <v>0</v>
      </c>
      <c r="H714" s="19">
        <v>3.98</v>
      </c>
      <c r="I714" s="20">
        <v>0</v>
      </c>
      <c r="J714" s="20">
        <v>0</v>
      </c>
      <c r="K714" s="20">
        <v>0</v>
      </c>
      <c r="L714" s="20">
        <v>0</v>
      </c>
      <c r="M714" s="15"/>
      <c r="N714" s="15"/>
    </row>
    <row r="715" spans="1:14" x14ac:dyDescent="0.35">
      <c r="A715" s="16" t="s">
        <v>26</v>
      </c>
      <c r="B715" s="19">
        <v>1931.6043491106445</v>
      </c>
      <c r="C715" s="19">
        <v>0.23950848270824962</v>
      </c>
      <c r="D715" s="20">
        <v>0</v>
      </c>
      <c r="E715" s="20">
        <v>0</v>
      </c>
      <c r="F715" s="20">
        <v>0</v>
      </c>
      <c r="G715" s="19">
        <v>292.88809222876205</v>
      </c>
      <c r="H715" s="19">
        <v>1383.1191190898819</v>
      </c>
      <c r="I715" s="19">
        <v>7.6615000000000011</v>
      </c>
      <c r="J715" s="20">
        <v>0</v>
      </c>
      <c r="K715" s="19">
        <v>247.93563779200002</v>
      </c>
      <c r="L715" s="20">
        <v>0</v>
      </c>
      <c r="M715" s="15"/>
      <c r="N715" s="15"/>
    </row>
    <row r="716" spans="1:14" x14ac:dyDescent="0.35">
      <c r="A716" s="16" t="s">
        <v>27</v>
      </c>
      <c r="B716" s="19">
        <v>151.06400419051934</v>
      </c>
      <c r="C716" s="19">
        <v>1.8731118747047019E-2</v>
      </c>
      <c r="D716" s="20">
        <v>0</v>
      </c>
      <c r="E716" s="20">
        <v>0</v>
      </c>
      <c r="F716" s="20">
        <v>0</v>
      </c>
      <c r="G716" s="20">
        <v>0</v>
      </c>
      <c r="H716" s="19">
        <v>118.00793513157967</v>
      </c>
      <c r="I716" s="20">
        <v>0</v>
      </c>
      <c r="J716" s="20">
        <v>0</v>
      </c>
      <c r="K716" s="20">
        <v>0</v>
      </c>
      <c r="L716" s="19">
        <v>33.05606905893967</v>
      </c>
      <c r="M716" s="15"/>
      <c r="N716" s="15"/>
    </row>
    <row r="717" spans="1:14" x14ac:dyDescent="0.35">
      <c r="A717" s="16" t="s">
        <v>28</v>
      </c>
      <c r="B717" s="19">
        <v>26.728037149629493</v>
      </c>
      <c r="C717" s="19">
        <v>3.3141319165205497E-3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19">
        <v>26.728037149629493</v>
      </c>
      <c r="J717" s="20">
        <v>0</v>
      </c>
      <c r="K717" s="20">
        <v>0</v>
      </c>
      <c r="L717" s="20">
        <v>0</v>
      </c>
      <c r="M717" s="15"/>
      <c r="N717" s="15"/>
    </row>
    <row r="718" spans="1:14" x14ac:dyDescent="0.35">
      <c r="A718" s="16" t="s">
        <v>29</v>
      </c>
      <c r="B718" s="19">
        <v>114475.00289220262</v>
      </c>
      <c r="C718" s="19">
        <v>14.194280657608635</v>
      </c>
      <c r="D718" s="19">
        <v>3093.7400209501602</v>
      </c>
      <c r="E718" s="19">
        <v>3955.3862633211725</v>
      </c>
      <c r="F718" s="19">
        <v>3108.6777682389184</v>
      </c>
      <c r="G718" s="19">
        <v>12458.048102871084</v>
      </c>
      <c r="H718" s="19">
        <v>63304.500189823542</v>
      </c>
      <c r="I718" s="19">
        <v>15000.262410510753</v>
      </c>
      <c r="J718" s="19">
        <v>353.15973671657781</v>
      </c>
      <c r="K718" s="19">
        <v>2927.5253617334611</v>
      </c>
      <c r="L718" s="19">
        <v>10273.703038037813</v>
      </c>
      <c r="M718" s="15"/>
      <c r="N718" s="15"/>
    </row>
    <row r="719" spans="1:14" x14ac:dyDescent="0.35">
      <c r="A719" s="16" t="s">
        <v>30</v>
      </c>
      <c r="B719" s="19">
        <v>50495.360805007251</v>
      </c>
      <c r="C719" s="19">
        <v>6.2611513873331752</v>
      </c>
      <c r="D719" s="19">
        <v>5888.3464488009413</v>
      </c>
      <c r="E719" s="19">
        <v>389.5677360652424</v>
      </c>
      <c r="F719" s="19">
        <v>963.3127557027251</v>
      </c>
      <c r="G719" s="19">
        <v>5346.4375665315238</v>
      </c>
      <c r="H719" s="19">
        <v>20893.965426608524</v>
      </c>
      <c r="I719" s="19">
        <v>8825.8151993921001</v>
      </c>
      <c r="J719" s="19">
        <v>1012.7830329240926</v>
      </c>
      <c r="K719" s="19">
        <v>1457.1276298585517</v>
      </c>
      <c r="L719" s="19">
        <v>5718.0050091235262</v>
      </c>
      <c r="M719" s="15"/>
      <c r="N719" s="15"/>
    </row>
    <row r="720" spans="1:14" x14ac:dyDescent="0.35">
      <c r="A720" s="16" t="s">
        <v>31</v>
      </c>
      <c r="B720" s="19">
        <v>2685.249830127555</v>
      </c>
      <c r="C720" s="19">
        <v>0.33295644255644402</v>
      </c>
      <c r="D720" s="19">
        <v>10</v>
      </c>
      <c r="E720" s="19">
        <v>5</v>
      </c>
      <c r="F720" s="20">
        <v>0</v>
      </c>
      <c r="G720" s="19">
        <v>655.0002425803815</v>
      </c>
      <c r="H720" s="19">
        <v>1443.1093787376071</v>
      </c>
      <c r="I720" s="19">
        <v>324.49510899597999</v>
      </c>
      <c r="J720" s="20">
        <v>0</v>
      </c>
      <c r="K720" s="19">
        <v>29.26550084966</v>
      </c>
      <c r="L720" s="19">
        <v>218.379598963928</v>
      </c>
      <c r="M720" s="15"/>
      <c r="N720" s="15"/>
    </row>
    <row r="721" spans="1:14" x14ac:dyDescent="0.35">
      <c r="A721" s="16" t="s">
        <v>32</v>
      </c>
      <c r="B721" s="19">
        <v>1425.9212954293332</v>
      </c>
      <c r="C721" s="19">
        <v>0.17680652152543827</v>
      </c>
      <c r="D721" s="19">
        <v>605.93842927995001</v>
      </c>
      <c r="E721" s="20">
        <v>0</v>
      </c>
      <c r="F721" s="20">
        <v>0</v>
      </c>
      <c r="G721" s="19">
        <v>83.587269955758998</v>
      </c>
      <c r="H721" s="19">
        <v>453.8401043818991</v>
      </c>
      <c r="I721" s="19">
        <v>282.55549181172501</v>
      </c>
      <c r="J721" s="20">
        <v>0</v>
      </c>
      <c r="K721" s="20">
        <v>0</v>
      </c>
      <c r="L721" s="20">
        <v>0</v>
      </c>
      <c r="M721" s="15"/>
      <c r="N721" s="15"/>
    </row>
    <row r="722" spans="1:14" x14ac:dyDescent="0.35">
      <c r="A722" s="16" t="s">
        <v>33</v>
      </c>
      <c r="B722" s="20">
        <v>0</v>
      </c>
      <c r="C722" s="20"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20">
        <v>0</v>
      </c>
      <c r="M722" s="15"/>
      <c r="N722" s="15"/>
    </row>
    <row r="723" spans="1:14" x14ac:dyDescent="0.35">
      <c r="A723" s="16" t="s">
        <v>34</v>
      </c>
      <c r="B723" s="19">
        <v>2203.0695529225263</v>
      </c>
      <c r="C723" s="19">
        <v>0.27316869842634189</v>
      </c>
      <c r="D723" s="19">
        <v>207.022924948</v>
      </c>
      <c r="E723" s="19">
        <v>103.511462474</v>
      </c>
      <c r="F723" s="20">
        <v>0</v>
      </c>
      <c r="G723" s="19">
        <v>207.022924948</v>
      </c>
      <c r="H723" s="19">
        <v>1238.2563147958945</v>
      </c>
      <c r="I723" s="19">
        <v>240.23300080863152</v>
      </c>
      <c r="J723" s="20">
        <v>0</v>
      </c>
      <c r="K723" s="20">
        <v>0</v>
      </c>
      <c r="L723" s="19">
        <v>207.022924948</v>
      </c>
      <c r="M723" s="15"/>
      <c r="N723" s="15"/>
    </row>
    <row r="724" spans="1:14" x14ac:dyDescent="0.35">
      <c r="A724" s="16" t="s">
        <v>12</v>
      </c>
      <c r="B724" s="19">
        <v>138149.64710508264</v>
      </c>
      <c r="C724" s="19">
        <v>17.129808379264087</v>
      </c>
      <c r="D724" s="19">
        <v>32686.274498150004</v>
      </c>
      <c r="E724" s="19">
        <v>1338.8171433797145</v>
      </c>
      <c r="F724" s="19">
        <v>3425.9744635400052</v>
      </c>
      <c r="G724" s="19">
        <v>10221.913377831481</v>
      </c>
      <c r="H724" s="19">
        <v>50624.712532270423</v>
      </c>
      <c r="I724" s="19">
        <v>16724.097755110517</v>
      </c>
      <c r="J724" s="19">
        <v>3499.3712043207433</v>
      </c>
      <c r="K724" s="19">
        <v>7454.4177904546905</v>
      </c>
      <c r="L724" s="19">
        <v>12174.068340025049</v>
      </c>
      <c r="M724" s="15"/>
      <c r="N724" s="15"/>
    </row>
    <row r="725" spans="1:14" x14ac:dyDescent="0.35">
      <c r="A725" s="16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5"/>
      <c r="N725" s="15"/>
    </row>
    <row r="726" spans="1:14" x14ac:dyDescent="0.35">
      <c r="A726" s="13" t="s">
        <v>70</v>
      </c>
      <c r="B726" s="13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5"/>
      <c r="N726" s="15"/>
    </row>
    <row r="727" spans="1:14" x14ac:dyDescent="0.35">
      <c r="A727" s="16" t="s">
        <v>6</v>
      </c>
      <c r="B727" s="17">
        <v>579972.30569901061</v>
      </c>
      <c r="C727" s="17">
        <v>100</v>
      </c>
      <c r="D727" s="17">
        <v>7598.5352973822337</v>
      </c>
      <c r="E727" s="17">
        <v>14681.149582934864</v>
      </c>
      <c r="F727" s="17">
        <v>51461.281548473955</v>
      </c>
      <c r="G727" s="17">
        <v>90390.716740576929</v>
      </c>
      <c r="H727" s="17">
        <v>233779.5935540254</v>
      </c>
      <c r="I727" s="17">
        <v>78349.152424484142</v>
      </c>
      <c r="J727" s="17">
        <v>12178.903952460543</v>
      </c>
      <c r="K727" s="17">
        <v>27119.876783372951</v>
      </c>
      <c r="L727" s="17">
        <v>64413.09581530033</v>
      </c>
      <c r="M727" s="18"/>
      <c r="N727" s="15"/>
    </row>
    <row r="728" spans="1:14" x14ac:dyDescent="0.35">
      <c r="A728" s="16" t="s">
        <v>19</v>
      </c>
      <c r="B728" s="19">
        <v>64528.45637759137</v>
      </c>
      <c r="C728" s="19">
        <v>11.126127186334967</v>
      </c>
      <c r="D728" s="19">
        <v>1213.85459019514</v>
      </c>
      <c r="E728" s="19">
        <v>1066.8172440844735</v>
      </c>
      <c r="F728" s="19">
        <v>2570.9868185221467</v>
      </c>
      <c r="G728" s="19">
        <v>9680.0016263671478</v>
      </c>
      <c r="H728" s="19">
        <v>31674.879897429593</v>
      </c>
      <c r="I728" s="19">
        <v>8299.6396746709943</v>
      </c>
      <c r="J728" s="19">
        <v>1572.5398837067803</v>
      </c>
      <c r="K728" s="19">
        <v>2111.4015566554122</v>
      </c>
      <c r="L728" s="19">
        <v>6338.3350859597022</v>
      </c>
      <c r="M728" s="15"/>
      <c r="N728" s="15"/>
    </row>
    <row r="729" spans="1:14" x14ac:dyDescent="0.35">
      <c r="A729" s="16" t="s">
        <v>20</v>
      </c>
      <c r="B729" s="19">
        <v>7498.4028772185466</v>
      </c>
      <c r="C729" s="19">
        <v>1.292889816209605</v>
      </c>
      <c r="D729" s="19">
        <v>485.44864717521631</v>
      </c>
      <c r="E729" s="19">
        <v>151.42818258112803</v>
      </c>
      <c r="F729" s="19">
        <v>90.700232086239993</v>
      </c>
      <c r="G729" s="19">
        <v>1460.1345636680971</v>
      </c>
      <c r="H729" s="19">
        <v>3078.2419876795175</v>
      </c>
      <c r="I729" s="19">
        <v>1669.8318092229779</v>
      </c>
      <c r="J729" s="19">
        <v>98.055421948081815</v>
      </c>
      <c r="K729" s="19">
        <v>117.092961054657</v>
      </c>
      <c r="L729" s="19">
        <v>347.46907180263014</v>
      </c>
      <c r="M729" s="15"/>
      <c r="N729" s="15"/>
    </row>
    <row r="730" spans="1:14" x14ac:dyDescent="0.35">
      <c r="A730" s="16" t="s">
        <v>21</v>
      </c>
      <c r="B730" s="19">
        <v>6623.378481438368</v>
      </c>
      <c r="C730" s="19">
        <v>1.1420163370482928</v>
      </c>
      <c r="D730" s="19">
        <v>218.15536348297627</v>
      </c>
      <c r="E730" s="19">
        <v>15.116684852477965</v>
      </c>
      <c r="F730" s="19">
        <v>146.37589431359999</v>
      </c>
      <c r="G730" s="19">
        <v>684.20429206269864</v>
      </c>
      <c r="H730" s="19">
        <v>3497.2437477011863</v>
      </c>
      <c r="I730" s="19">
        <v>1172.1237924707693</v>
      </c>
      <c r="J730" s="19">
        <v>233.32352168783501</v>
      </c>
      <c r="K730" s="19">
        <v>208.34380496379268</v>
      </c>
      <c r="L730" s="19">
        <v>448.49137990303382</v>
      </c>
      <c r="M730" s="15"/>
      <c r="N730" s="15"/>
    </row>
    <row r="731" spans="1:14" x14ac:dyDescent="0.35">
      <c r="A731" s="16" t="s">
        <v>22</v>
      </c>
      <c r="B731" s="19">
        <v>5550.2524566172642</v>
      </c>
      <c r="C731" s="19">
        <v>0.9569857736444557</v>
      </c>
      <c r="D731" s="19">
        <v>325.01151928995256</v>
      </c>
      <c r="E731" s="20">
        <v>0</v>
      </c>
      <c r="F731" s="19">
        <v>339.02706137439998</v>
      </c>
      <c r="G731" s="19">
        <v>987.32773734529439</v>
      </c>
      <c r="H731" s="19">
        <v>2655.0712358410606</v>
      </c>
      <c r="I731" s="19">
        <v>418.65793248238845</v>
      </c>
      <c r="J731" s="19">
        <v>156.58709436897627</v>
      </c>
      <c r="K731" s="19">
        <v>362.46053969679286</v>
      </c>
      <c r="L731" s="19">
        <v>306.1093362184007</v>
      </c>
      <c r="M731" s="15"/>
      <c r="N731" s="15"/>
    </row>
    <row r="732" spans="1:14" x14ac:dyDescent="0.35">
      <c r="A732" s="16" t="s">
        <v>23</v>
      </c>
      <c r="B732" s="19">
        <v>2417.6373122102168</v>
      </c>
      <c r="C732" s="19">
        <v>0.41685392361905349</v>
      </c>
      <c r="D732" s="19">
        <v>53.228119968976273</v>
      </c>
      <c r="E732" s="19">
        <v>188.06548362795257</v>
      </c>
      <c r="F732" s="20">
        <v>0</v>
      </c>
      <c r="G732" s="19">
        <v>217.66072441265999</v>
      </c>
      <c r="H732" s="19">
        <v>836.34968747907396</v>
      </c>
      <c r="I732" s="19">
        <v>597.69558655332958</v>
      </c>
      <c r="J732" s="19">
        <v>89.115028106529607</v>
      </c>
      <c r="K732" s="19">
        <v>49.298064461694914</v>
      </c>
      <c r="L732" s="19">
        <v>386.22461759999999</v>
      </c>
      <c r="M732" s="15"/>
      <c r="N732" s="15"/>
    </row>
    <row r="733" spans="1:14" x14ac:dyDescent="0.35">
      <c r="A733" s="16" t="s">
        <v>24</v>
      </c>
      <c r="B733" s="19">
        <v>101389.4794192784</v>
      </c>
      <c r="C733" s="19">
        <v>17.481779461362194</v>
      </c>
      <c r="D733" s="19">
        <v>1267.8173985398539</v>
      </c>
      <c r="E733" s="19">
        <v>4693.4838840482116</v>
      </c>
      <c r="F733" s="19">
        <v>5753.1297172199675</v>
      </c>
      <c r="G733" s="19">
        <v>15693.559197695491</v>
      </c>
      <c r="H733" s="19">
        <v>37820.829255558667</v>
      </c>
      <c r="I733" s="19">
        <v>13673.254244520844</v>
      </c>
      <c r="J733" s="19">
        <v>1624.2971308855745</v>
      </c>
      <c r="K733" s="19">
        <v>7603.7476813376779</v>
      </c>
      <c r="L733" s="19">
        <v>13259.360909472787</v>
      </c>
      <c r="M733" s="15"/>
      <c r="N733" s="15"/>
    </row>
    <row r="734" spans="1:14" x14ac:dyDescent="0.35">
      <c r="A734" s="16" t="s">
        <v>25</v>
      </c>
      <c r="B734" s="19">
        <v>462.516956785768</v>
      </c>
      <c r="C734" s="19">
        <v>7.9748110770275535E-2</v>
      </c>
      <c r="D734" s="20">
        <v>0</v>
      </c>
      <c r="E734" s="20">
        <v>0</v>
      </c>
      <c r="F734" s="19">
        <v>30.084163073221003</v>
      </c>
      <c r="G734" s="19">
        <v>251.92781527322097</v>
      </c>
      <c r="H734" s="19">
        <v>60.168326146442006</v>
      </c>
      <c r="I734" s="19">
        <v>30.084163073221003</v>
      </c>
      <c r="J734" s="20">
        <v>0</v>
      </c>
      <c r="K734" s="19">
        <v>60.168326146442006</v>
      </c>
      <c r="L734" s="19">
        <v>30.084163073221003</v>
      </c>
      <c r="M734" s="15"/>
      <c r="N734" s="15"/>
    </row>
    <row r="735" spans="1:14" x14ac:dyDescent="0.35">
      <c r="A735" s="16" t="s">
        <v>26</v>
      </c>
      <c r="B735" s="19">
        <v>6410.5220673143922</v>
      </c>
      <c r="C735" s="19">
        <v>1.1053152028678543</v>
      </c>
      <c r="D735" s="20">
        <v>0</v>
      </c>
      <c r="E735" s="20">
        <v>0</v>
      </c>
      <c r="F735" s="19">
        <v>1492.3713558750001</v>
      </c>
      <c r="G735" s="19">
        <v>1193.8970847000001</v>
      </c>
      <c r="H735" s="19">
        <v>3376.4812911026952</v>
      </c>
      <c r="I735" s="20">
        <v>0</v>
      </c>
      <c r="J735" s="20">
        <v>0</v>
      </c>
      <c r="K735" s="19">
        <v>49.298064461694914</v>
      </c>
      <c r="L735" s="19">
        <v>298.47427117500001</v>
      </c>
      <c r="M735" s="15"/>
      <c r="N735" s="15"/>
    </row>
    <row r="736" spans="1:14" x14ac:dyDescent="0.35">
      <c r="A736" s="16" t="s">
        <v>27</v>
      </c>
      <c r="B736" s="19">
        <v>61.120045735199994</v>
      </c>
      <c r="C736" s="19">
        <v>1.053844211777236E-2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19">
        <v>61.120045735199994</v>
      </c>
      <c r="M736" s="15"/>
      <c r="N736" s="15"/>
    </row>
    <row r="737" spans="1:14" x14ac:dyDescent="0.35">
      <c r="A737" s="16" t="s">
        <v>28</v>
      </c>
      <c r="B737" s="20">
        <v>0</v>
      </c>
      <c r="C737" s="20"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  <c r="M737" s="15"/>
      <c r="N737" s="15"/>
    </row>
    <row r="738" spans="1:14" x14ac:dyDescent="0.35">
      <c r="A738" s="16" t="s">
        <v>29</v>
      </c>
      <c r="B738" s="19">
        <v>38897.503836035656</v>
      </c>
      <c r="C738" s="19">
        <v>6.7067864195954163</v>
      </c>
      <c r="D738" s="19">
        <v>422.14445871245715</v>
      </c>
      <c r="E738" s="19">
        <v>3229.0324090387253</v>
      </c>
      <c r="F738" s="19">
        <v>1045.3800432146709</v>
      </c>
      <c r="G738" s="19">
        <v>5747.4844481428472</v>
      </c>
      <c r="H738" s="19">
        <v>19709.307277271484</v>
      </c>
      <c r="I738" s="19">
        <v>3419.6217145657993</v>
      </c>
      <c r="J738" s="19">
        <v>393.01335918228978</v>
      </c>
      <c r="K738" s="19">
        <v>1451.5118767337453</v>
      </c>
      <c r="L738" s="19">
        <v>3480.0082491737176</v>
      </c>
      <c r="M738" s="15"/>
      <c r="N738" s="15"/>
    </row>
    <row r="739" spans="1:14" x14ac:dyDescent="0.35">
      <c r="A739" s="16" t="s">
        <v>30</v>
      </c>
      <c r="B739" s="19">
        <v>230079.89209363796</v>
      </c>
      <c r="C739" s="19">
        <v>39.670841147550071</v>
      </c>
      <c r="D739" s="19">
        <v>1929.2029365473707</v>
      </c>
      <c r="E739" s="19">
        <v>3705.2574230816031</v>
      </c>
      <c r="F739" s="19">
        <v>33598.004507423335</v>
      </c>
      <c r="G739" s="19">
        <v>33032.113642730161</v>
      </c>
      <c r="H739" s="19">
        <v>93293.653942179822</v>
      </c>
      <c r="I739" s="19">
        <v>26740.273017686653</v>
      </c>
      <c r="J739" s="19">
        <v>3560.9461582410777</v>
      </c>
      <c r="K739" s="19">
        <v>9336.0373469989736</v>
      </c>
      <c r="L739" s="19">
        <v>24884.403118748665</v>
      </c>
      <c r="M739" s="15"/>
      <c r="N739" s="15"/>
    </row>
    <row r="740" spans="1:14" x14ac:dyDescent="0.35">
      <c r="A740" s="16" t="s">
        <v>31</v>
      </c>
      <c r="B740" s="19">
        <v>7809.4448901579781</v>
      </c>
      <c r="C740" s="19">
        <v>1.3465203102664804</v>
      </c>
      <c r="D740" s="19">
        <v>19.346466083919999</v>
      </c>
      <c r="E740" s="20">
        <v>0</v>
      </c>
      <c r="F740" s="19">
        <v>121.235514352075</v>
      </c>
      <c r="G740" s="19">
        <v>1964.8786561314744</v>
      </c>
      <c r="H740" s="19">
        <v>3677.5093015817547</v>
      </c>
      <c r="I740" s="19">
        <v>1610.3724819916131</v>
      </c>
      <c r="J740" s="19">
        <v>44.180154348412174</v>
      </c>
      <c r="K740" s="19">
        <v>200.49491715851929</v>
      </c>
      <c r="L740" s="19">
        <v>171.42739851021014</v>
      </c>
      <c r="M740" s="15"/>
      <c r="N740" s="15"/>
    </row>
    <row r="741" spans="1:14" x14ac:dyDescent="0.35">
      <c r="A741" s="16" t="s">
        <v>32</v>
      </c>
      <c r="B741" s="19">
        <v>2957.8123167367721</v>
      </c>
      <c r="C741" s="19">
        <v>0.50999199231968051</v>
      </c>
      <c r="D741" s="20">
        <v>0</v>
      </c>
      <c r="E741" s="20">
        <v>0</v>
      </c>
      <c r="F741" s="19">
        <v>182.05946434749899</v>
      </c>
      <c r="G741" s="19">
        <v>389.00220002575952</v>
      </c>
      <c r="H741" s="19">
        <v>1076.0433035524361</v>
      </c>
      <c r="I741" s="19">
        <v>299.16068040695552</v>
      </c>
      <c r="J741" s="19">
        <v>98.959952364465664</v>
      </c>
      <c r="K741" s="19">
        <v>409.6615433578794</v>
      </c>
      <c r="L741" s="19">
        <v>502.92517268177602</v>
      </c>
      <c r="M741" s="15"/>
      <c r="N741" s="15"/>
    </row>
    <row r="742" spans="1:14" x14ac:dyDescent="0.35">
      <c r="A742" s="16" t="s">
        <v>33</v>
      </c>
      <c r="B742" s="20">
        <v>0</v>
      </c>
      <c r="C742" s="20"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20">
        <v>0</v>
      </c>
      <c r="M742" s="15"/>
      <c r="N742" s="15"/>
    </row>
    <row r="743" spans="1:14" x14ac:dyDescent="0.35">
      <c r="A743" s="16" t="s">
        <v>34</v>
      </c>
      <c r="B743" s="19">
        <v>62.759805945821569</v>
      </c>
      <c r="C743" s="19">
        <v>1.0821172895519626E-2</v>
      </c>
      <c r="D743" s="20">
        <v>0</v>
      </c>
      <c r="E743" s="20">
        <v>0</v>
      </c>
      <c r="F743" s="20">
        <v>0</v>
      </c>
      <c r="G743" s="19">
        <v>20.241278712570523</v>
      </c>
      <c r="H743" s="19">
        <v>20.241278712570523</v>
      </c>
      <c r="I743" s="19">
        <v>22.277248520680523</v>
      </c>
      <c r="J743" s="20">
        <v>0</v>
      </c>
      <c r="K743" s="20">
        <v>0</v>
      </c>
      <c r="L743" s="20">
        <v>0</v>
      </c>
      <c r="M743" s="15"/>
      <c r="N743" s="15"/>
    </row>
    <row r="744" spans="1:14" x14ac:dyDescent="0.35">
      <c r="A744" s="16" t="s">
        <v>12</v>
      </c>
      <c r="B744" s="19">
        <v>105223.1267623069</v>
      </c>
      <c r="C744" s="19">
        <v>18.142784703398366</v>
      </c>
      <c r="D744" s="19">
        <v>1664.3257973863711</v>
      </c>
      <c r="E744" s="19">
        <v>1631.9482716202929</v>
      </c>
      <c r="F744" s="19">
        <v>6091.926776671793</v>
      </c>
      <c r="G744" s="19">
        <v>19068.283473309515</v>
      </c>
      <c r="H744" s="19">
        <v>33003.573021789067</v>
      </c>
      <c r="I744" s="19">
        <v>20396.160078317924</v>
      </c>
      <c r="J744" s="19">
        <v>4307.8862476205213</v>
      </c>
      <c r="K744" s="19">
        <v>5160.3601003456688</v>
      </c>
      <c r="L744" s="19">
        <v>13898.662995245979</v>
      </c>
      <c r="M744" s="15"/>
      <c r="N744" s="15"/>
    </row>
    <row r="745" spans="1:14" x14ac:dyDescent="0.35">
      <c r="A745" s="16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5"/>
      <c r="N745" s="15"/>
    </row>
    <row r="746" spans="1:14" x14ac:dyDescent="0.35">
      <c r="A746" s="13" t="s">
        <v>71</v>
      </c>
      <c r="B746" s="13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5"/>
      <c r="N746" s="15"/>
    </row>
    <row r="747" spans="1:14" x14ac:dyDescent="0.35">
      <c r="A747" s="16" t="s">
        <v>6</v>
      </c>
      <c r="B747" s="17">
        <v>1032944.0017527043</v>
      </c>
      <c r="C747" s="17">
        <v>100</v>
      </c>
      <c r="D747" s="17">
        <v>9512.6547186785065</v>
      </c>
      <c r="E747" s="17">
        <v>66431.288849841556</v>
      </c>
      <c r="F747" s="17">
        <v>55646.991809807179</v>
      </c>
      <c r="G747" s="17">
        <v>148920.64455225732</v>
      </c>
      <c r="H747" s="17">
        <v>388548.45589501259</v>
      </c>
      <c r="I747" s="17">
        <v>191811.90838709922</v>
      </c>
      <c r="J747" s="17">
        <v>22896.747235367508</v>
      </c>
      <c r="K747" s="17">
        <v>38933.326862451853</v>
      </c>
      <c r="L747" s="17">
        <v>110241.98344218882</v>
      </c>
      <c r="M747" s="18"/>
      <c r="N747" s="15">
        <f>L747-SUM(L748:L764)</f>
        <v>0</v>
      </c>
    </row>
    <row r="748" spans="1:14" x14ac:dyDescent="0.35">
      <c r="A748" s="16" t="s">
        <v>19</v>
      </c>
      <c r="B748" s="19">
        <v>120873.80701125703</v>
      </c>
      <c r="C748" s="19" t="e">
        <f>B748/#REF!*100</f>
        <v>#REF!</v>
      </c>
      <c r="D748" s="19">
        <v>1778.7254188364664</v>
      </c>
      <c r="E748" s="19">
        <v>12885.549362817912</v>
      </c>
      <c r="F748" s="19">
        <v>5134.4216449574769</v>
      </c>
      <c r="G748" s="19">
        <v>15404.639919785894</v>
      </c>
      <c r="H748" s="19">
        <v>49511.818016479046</v>
      </c>
      <c r="I748" s="19">
        <v>18926.156073585295</v>
      </c>
      <c r="J748" s="19">
        <v>1284.7228692638253</v>
      </c>
      <c r="K748" s="19">
        <v>4957.6499316393356</v>
      </c>
      <c r="L748" s="19">
        <v>10990.12377389177</v>
      </c>
      <c r="M748" s="15"/>
      <c r="N748" s="15"/>
    </row>
    <row r="749" spans="1:14" x14ac:dyDescent="0.35">
      <c r="A749" s="16" t="s">
        <v>20</v>
      </c>
      <c r="B749" s="19">
        <v>4574.9275282704039</v>
      </c>
      <c r="C749" s="19" t="e">
        <f>B749/#REF!*100</f>
        <v>#REF!</v>
      </c>
      <c r="D749" s="19">
        <v>35.040024480203002</v>
      </c>
      <c r="E749" s="19">
        <v>2253.1648960799548</v>
      </c>
      <c r="F749" s="20">
        <v>0</v>
      </c>
      <c r="G749" s="19">
        <v>465.13548301712234</v>
      </c>
      <c r="H749" s="19">
        <v>1016.0418551308619</v>
      </c>
      <c r="I749" s="19">
        <v>487.19710110452348</v>
      </c>
      <c r="J749" s="19">
        <v>21.108144330000002</v>
      </c>
      <c r="K749" s="19">
        <v>80.503621778309991</v>
      </c>
      <c r="L749" s="19">
        <v>216.73640234942874</v>
      </c>
      <c r="M749" s="15"/>
      <c r="N749" s="15"/>
    </row>
    <row r="750" spans="1:14" x14ac:dyDescent="0.35">
      <c r="A750" s="16" t="s">
        <v>21</v>
      </c>
      <c r="B750" s="19">
        <v>7950.8256351102464</v>
      </c>
      <c r="C750" s="19" t="e">
        <f>B750/#REF!*100</f>
        <v>#REF!</v>
      </c>
      <c r="D750" s="19">
        <v>236.22635206623997</v>
      </c>
      <c r="E750" s="19">
        <v>338.94784825304521</v>
      </c>
      <c r="F750" s="19">
        <v>23.799666995531801</v>
      </c>
      <c r="G750" s="19">
        <v>892.56206618755311</v>
      </c>
      <c r="H750" s="19">
        <v>3455.5343305994584</v>
      </c>
      <c r="I750" s="19">
        <v>2264.3572737180075</v>
      </c>
      <c r="J750" s="19">
        <v>438.01139529547731</v>
      </c>
      <c r="K750" s="19">
        <v>93.288744229999992</v>
      </c>
      <c r="L750" s="19">
        <v>208.09795776493331</v>
      </c>
      <c r="M750" s="15"/>
      <c r="N750" s="15"/>
    </row>
    <row r="751" spans="1:14" x14ac:dyDescent="0.35">
      <c r="A751" s="16" t="s">
        <v>22</v>
      </c>
      <c r="B751" s="19">
        <v>1789.5172884145961</v>
      </c>
      <c r="C751" s="19" t="e">
        <f>B751/#REF!*100</f>
        <v>#REF!</v>
      </c>
      <c r="D751" s="20">
        <v>0</v>
      </c>
      <c r="E751" s="19">
        <v>61.995308372904077</v>
      </c>
      <c r="F751" s="19">
        <v>174.55969309455998</v>
      </c>
      <c r="G751" s="19">
        <v>127.58780969172001</v>
      </c>
      <c r="H751" s="19">
        <v>662.28600756252013</v>
      </c>
      <c r="I751" s="19">
        <v>506.76606805808001</v>
      </c>
      <c r="J751" s="20">
        <v>0</v>
      </c>
      <c r="K751" s="19">
        <v>80.128864011371803</v>
      </c>
      <c r="L751" s="19">
        <v>176.19353762343999</v>
      </c>
      <c r="M751" s="15"/>
      <c r="N751" s="15"/>
    </row>
    <row r="752" spans="1:14" x14ac:dyDescent="0.35">
      <c r="A752" s="16" t="s">
        <v>23</v>
      </c>
      <c r="B752" s="19">
        <v>5182.6214907471576</v>
      </c>
      <c r="C752" s="19" t="e">
        <f>B752/#REF!*100</f>
        <v>#REF!</v>
      </c>
      <c r="D752" s="19">
        <v>121.02121647375999</v>
      </c>
      <c r="E752" s="19">
        <v>467.07986764112763</v>
      </c>
      <c r="F752" s="19">
        <v>416.07380765871994</v>
      </c>
      <c r="G752" s="19">
        <v>519.18175865583669</v>
      </c>
      <c r="H752" s="19">
        <v>2383.8889876266294</v>
      </c>
      <c r="I752" s="19">
        <v>818.16639232702835</v>
      </c>
      <c r="J752" s="19">
        <v>89.734592628759984</v>
      </c>
      <c r="K752" s="19">
        <v>59.953010826800003</v>
      </c>
      <c r="L752" s="19">
        <v>307.52185690849637</v>
      </c>
      <c r="M752" s="15"/>
      <c r="N752" s="15"/>
    </row>
    <row r="753" spans="1:14" x14ac:dyDescent="0.35">
      <c r="A753" s="16" t="s">
        <v>24</v>
      </c>
      <c r="B753" s="19">
        <v>155792.25993458045</v>
      </c>
      <c r="C753" s="19" t="e">
        <f>B753/#REF!*100</f>
        <v>#REF!</v>
      </c>
      <c r="D753" s="19">
        <v>1503.2191100909881</v>
      </c>
      <c r="E753" s="19">
        <v>22962.557694678631</v>
      </c>
      <c r="F753" s="19">
        <v>8720.1122578800605</v>
      </c>
      <c r="G753" s="19">
        <v>22920.127745131824</v>
      </c>
      <c r="H753" s="19">
        <v>45590.660443119508</v>
      </c>
      <c r="I753" s="19">
        <v>32333.711713228713</v>
      </c>
      <c r="J753" s="19">
        <v>4798.4413095768496</v>
      </c>
      <c r="K753" s="19">
        <v>4699.1486453384432</v>
      </c>
      <c r="L753" s="19">
        <v>12264.281015535404</v>
      </c>
      <c r="M753" s="15"/>
      <c r="N753" s="15"/>
    </row>
    <row r="754" spans="1:14" x14ac:dyDescent="0.35">
      <c r="A754" s="16" t="s">
        <v>25</v>
      </c>
      <c r="B754" s="19">
        <v>1455.9035421518327</v>
      </c>
      <c r="C754" s="19" t="e">
        <f>B754/#REF!*100</f>
        <v>#REF!</v>
      </c>
      <c r="D754" s="20">
        <v>0</v>
      </c>
      <c r="E754" s="19">
        <v>585.07358358957788</v>
      </c>
      <c r="F754" s="19">
        <v>143.535381444</v>
      </c>
      <c r="G754" s="19">
        <v>86.884751002000016</v>
      </c>
      <c r="H754" s="19">
        <v>173.76950200400003</v>
      </c>
      <c r="I754" s="19">
        <v>336.11958955148674</v>
      </c>
      <c r="J754" s="19">
        <v>130.52073456076798</v>
      </c>
      <c r="K754" s="20">
        <v>0</v>
      </c>
      <c r="L754" s="20">
        <v>0</v>
      </c>
      <c r="M754" s="15"/>
      <c r="N754" s="15"/>
    </row>
    <row r="755" spans="1:14" x14ac:dyDescent="0.35">
      <c r="A755" s="16" t="s">
        <v>26</v>
      </c>
      <c r="B755" s="19">
        <v>18905.475145696306</v>
      </c>
      <c r="C755" s="19" t="e">
        <f>B755/#REF!*100</f>
        <v>#REF!</v>
      </c>
      <c r="D755" s="19">
        <v>69.657959872500854</v>
      </c>
      <c r="E755" s="19">
        <v>649.44293882845182</v>
      </c>
      <c r="F755" s="19">
        <v>854.92562405718888</v>
      </c>
      <c r="G755" s="19">
        <v>2293.8638033316311</v>
      </c>
      <c r="H755" s="19">
        <v>6103.071625893459</v>
      </c>
      <c r="I755" s="19">
        <v>5833.1386607702225</v>
      </c>
      <c r="J755" s="19">
        <v>75.265352001600007</v>
      </c>
      <c r="K755" s="19">
        <v>1170.8528534580914</v>
      </c>
      <c r="L755" s="19">
        <v>1855.2563274831577</v>
      </c>
      <c r="M755" s="15"/>
      <c r="N755" s="15"/>
    </row>
    <row r="756" spans="1:14" x14ac:dyDescent="0.35">
      <c r="A756" s="16" t="s">
        <v>27</v>
      </c>
      <c r="B756" s="19">
        <v>726.40675195060987</v>
      </c>
      <c r="C756" s="19" t="e">
        <f>B756/#REF!*100</f>
        <v>#REF!</v>
      </c>
      <c r="D756" s="19">
        <v>31.779500800200005</v>
      </c>
      <c r="E756" s="20">
        <v>0</v>
      </c>
      <c r="F756" s="20">
        <v>0</v>
      </c>
      <c r="G756" s="19">
        <v>197.71362557520496</v>
      </c>
      <c r="H756" s="19">
        <v>272.51362557520497</v>
      </c>
      <c r="I756" s="20">
        <v>0</v>
      </c>
      <c r="J756" s="20">
        <v>0</v>
      </c>
      <c r="K756" s="20">
        <v>0</v>
      </c>
      <c r="L756" s="19">
        <v>224.39999999999998</v>
      </c>
      <c r="M756" s="15"/>
      <c r="N756" s="15"/>
    </row>
    <row r="757" spans="1:14" x14ac:dyDescent="0.35">
      <c r="A757" s="16" t="s">
        <v>28</v>
      </c>
      <c r="B757" s="19">
        <v>991.74668980246088</v>
      </c>
      <c r="C757" s="19" t="e">
        <f>B757/#REF!*100</f>
        <v>#REF!</v>
      </c>
      <c r="D757" s="20">
        <v>0</v>
      </c>
      <c r="E757" s="19">
        <v>393.71629628361018</v>
      </c>
      <c r="F757" s="20">
        <v>0</v>
      </c>
      <c r="G757" s="19">
        <v>57.924307262018353</v>
      </c>
      <c r="H757" s="19">
        <v>356.24161834423967</v>
      </c>
      <c r="I757" s="19">
        <v>183.86446791259269</v>
      </c>
      <c r="J757" s="20">
        <v>0</v>
      </c>
      <c r="K757" s="20">
        <v>0</v>
      </c>
      <c r="L757" s="20">
        <v>0</v>
      </c>
      <c r="M757" s="15"/>
      <c r="N757" s="15"/>
    </row>
    <row r="758" spans="1:14" x14ac:dyDescent="0.35">
      <c r="A758" s="16" t="s">
        <v>29</v>
      </c>
      <c r="B758" s="19">
        <v>186819.38731231174</v>
      </c>
      <c r="C758" s="19" t="e">
        <f>B758/#REF!*100</f>
        <v>#REF!</v>
      </c>
      <c r="D758" s="19">
        <v>2108.667087578393</v>
      </c>
      <c r="E758" s="19">
        <v>7737.1485617029757</v>
      </c>
      <c r="F758" s="19">
        <v>9166.7988822564676</v>
      </c>
      <c r="G758" s="19">
        <v>20867.648481116237</v>
      </c>
      <c r="H758" s="19">
        <v>95963.134673810375</v>
      </c>
      <c r="I758" s="19">
        <v>16804.727354284714</v>
      </c>
      <c r="J758" s="19">
        <v>3220.6529967228271</v>
      </c>
      <c r="K758" s="19">
        <v>7662.6456252086846</v>
      </c>
      <c r="L758" s="19">
        <v>23287.963649631067</v>
      </c>
      <c r="M758" s="15"/>
      <c r="N758" s="15"/>
    </row>
    <row r="759" spans="1:14" x14ac:dyDescent="0.35">
      <c r="A759" s="16" t="s">
        <v>30</v>
      </c>
      <c r="B759" s="19">
        <v>229063.41786869557</v>
      </c>
      <c r="C759" s="19" t="e">
        <f>B759/#REF!*100</f>
        <v>#REF!</v>
      </c>
      <c r="D759" s="19">
        <v>961.17996139117929</v>
      </c>
      <c r="E759" s="19">
        <v>9802.0046108843744</v>
      </c>
      <c r="F759" s="19">
        <v>13869.163753901574</v>
      </c>
      <c r="G759" s="19">
        <v>35225.527267549238</v>
      </c>
      <c r="H759" s="19">
        <v>84148.84195848614</v>
      </c>
      <c r="I759" s="19">
        <v>43042.248860348802</v>
      </c>
      <c r="J759" s="19">
        <v>8500.2749248448072</v>
      </c>
      <c r="K759" s="19">
        <v>8605.7472795365356</v>
      </c>
      <c r="L759" s="19">
        <v>24908.429251752932</v>
      </c>
      <c r="M759" s="15"/>
      <c r="N759" s="15"/>
    </row>
    <row r="760" spans="1:14" x14ac:dyDescent="0.35">
      <c r="A760" s="16" t="s">
        <v>31</v>
      </c>
      <c r="B760" s="19">
        <v>14377.042827777823</v>
      </c>
      <c r="C760" s="19" t="e">
        <f>B760/#REF!*100</f>
        <v>#REF!</v>
      </c>
      <c r="D760" s="19">
        <v>75.291788268057999</v>
      </c>
      <c r="E760" s="19">
        <v>1292.1747108975978</v>
      </c>
      <c r="F760" s="19">
        <v>1531.8614303016088</v>
      </c>
      <c r="G760" s="19">
        <v>2726.3156921155737</v>
      </c>
      <c r="H760" s="19">
        <v>3660.7810502638522</v>
      </c>
      <c r="I760" s="19">
        <v>1876.5462832886667</v>
      </c>
      <c r="J760" s="19">
        <v>21.266572784000001</v>
      </c>
      <c r="K760" s="19">
        <v>1146.0144987147908</v>
      </c>
      <c r="L760" s="19">
        <v>2046.790801143678</v>
      </c>
      <c r="M760" s="15"/>
      <c r="N760" s="15"/>
    </row>
    <row r="761" spans="1:14" x14ac:dyDescent="0.35">
      <c r="A761" s="16" t="s">
        <v>32</v>
      </c>
      <c r="B761" s="19">
        <v>2919.1884453647194</v>
      </c>
      <c r="C761" s="19" t="e">
        <f>B761/#REF!*100</f>
        <v>#REF!</v>
      </c>
      <c r="D761" s="20">
        <v>0</v>
      </c>
      <c r="E761" s="19">
        <v>181.02845281464312</v>
      </c>
      <c r="F761" s="19">
        <v>0.82635206624000002</v>
      </c>
      <c r="G761" s="19">
        <v>420.06345023458482</v>
      </c>
      <c r="H761" s="19">
        <v>1136.7443948969033</v>
      </c>
      <c r="I761" s="19">
        <v>1006.8126565914126</v>
      </c>
      <c r="J761" s="19">
        <v>133.46840329769827</v>
      </c>
      <c r="K761" s="20">
        <v>0</v>
      </c>
      <c r="L761" s="19">
        <v>40.244735463237333</v>
      </c>
      <c r="M761" s="15"/>
      <c r="N761" s="15"/>
    </row>
    <row r="762" spans="1:14" x14ac:dyDescent="0.35">
      <c r="A762" s="16" t="s">
        <v>33</v>
      </c>
      <c r="B762" s="19">
        <v>297.63302016446261</v>
      </c>
      <c r="C762" s="19" t="e">
        <f>B762/#REF!*100</f>
        <v>#REF!</v>
      </c>
      <c r="D762" s="20">
        <v>0</v>
      </c>
      <c r="E762" s="19">
        <v>169.4739241265226</v>
      </c>
      <c r="F762" s="20">
        <v>0</v>
      </c>
      <c r="G762" s="20">
        <v>0</v>
      </c>
      <c r="H762" s="19">
        <v>53.359096037940006</v>
      </c>
      <c r="I762" s="19">
        <v>74.8</v>
      </c>
      <c r="J762" s="20">
        <v>0</v>
      </c>
      <c r="K762" s="20">
        <v>0</v>
      </c>
      <c r="L762" s="20">
        <v>0</v>
      </c>
      <c r="M762" s="15"/>
      <c r="N762" s="15"/>
    </row>
    <row r="763" spans="1:14" x14ac:dyDescent="0.35">
      <c r="A763" s="16" t="s">
        <v>34</v>
      </c>
      <c r="B763" s="19">
        <v>1268.7789813800252</v>
      </c>
      <c r="C763" s="19" t="e">
        <f>B763/#REF!*100</f>
        <v>#REF!</v>
      </c>
      <c r="D763" s="20">
        <v>0</v>
      </c>
      <c r="E763" s="20">
        <v>0</v>
      </c>
      <c r="F763" s="20">
        <v>0</v>
      </c>
      <c r="G763" s="19">
        <v>90.970846321805979</v>
      </c>
      <c r="H763" s="19">
        <v>247.20066232658399</v>
      </c>
      <c r="I763" s="19">
        <v>132.79859409675799</v>
      </c>
      <c r="J763" s="19">
        <v>774.37765672685714</v>
      </c>
      <c r="K763" s="20">
        <v>0</v>
      </c>
      <c r="L763" s="19">
        <v>23.431221908019996</v>
      </c>
      <c r="M763" s="15"/>
      <c r="N763" s="15"/>
    </row>
    <row r="764" spans="1:14" x14ac:dyDescent="0.35">
      <c r="A764" s="16" t="s">
        <v>12</v>
      </c>
      <c r="B764" s="19">
        <v>279955.06227902917</v>
      </c>
      <c r="C764" s="19" t="e">
        <f>B764/#REF!*100</f>
        <v>#REF!</v>
      </c>
      <c r="D764" s="19">
        <v>2591.8462988205188</v>
      </c>
      <c r="E764" s="19">
        <v>6651.9307928702274</v>
      </c>
      <c r="F764" s="19">
        <v>15610.913315193755</v>
      </c>
      <c r="G764" s="19">
        <v>46624.497545279075</v>
      </c>
      <c r="H764" s="19">
        <v>93812.568046855915</v>
      </c>
      <c r="I764" s="19">
        <v>67184.497298232905</v>
      </c>
      <c r="J764" s="19">
        <v>3408.9022833340346</v>
      </c>
      <c r="K764" s="19">
        <v>10377.393787709487</v>
      </c>
      <c r="L764" s="19">
        <v>33692.512910733247</v>
      </c>
      <c r="M764" s="15"/>
      <c r="N764" s="15"/>
    </row>
    <row r="765" spans="1:14" x14ac:dyDescent="0.35">
      <c r="A765" s="13" t="s">
        <v>72</v>
      </c>
      <c r="B765" s="13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5"/>
      <c r="N765" s="15"/>
    </row>
    <row r="766" spans="1:14" x14ac:dyDescent="0.35">
      <c r="A766" s="16" t="s">
        <v>6</v>
      </c>
      <c r="B766" s="17">
        <v>1419836.4941017418</v>
      </c>
      <c r="C766" s="17">
        <v>100</v>
      </c>
      <c r="D766" s="17">
        <v>23110.988011260612</v>
      </c>
      <c r="E766" s="17">
        <v>69231.796404315101</v>
      </c>
      <c r="F766" s="17">
        <v>120337.31786316977</v>
      </c>
      <c r="G766" s="17">
        <v>188163.20084293949</v>
      </c>
      <c r="H766" s="17">
        <v>492630.53325864504</v>
      </c>
      <c r="I766" s="17">
        <v>215606.53140641761</v>
      </c>
      <c r="J766" s="17">
        <v>57264.450632216984</v>
      </c>
      <c r="K766" s="17">
        <v>96305.378573905473</v>
      </c>
      <c r="L766" s="17">
        <v>157186.29710887227</v>
      </c>
      <c r="M766" s="18"/>
      <c r="N766" s="15"/>
    </row>
    <row r="767" spans="1:14" x14ac:dyDescent="0.35">
      <c r="A767" s="16" t="s">
        <v>19</v>
      </c>
      <c r="B767" s="19">
        <v>634302.32108298712</v>
      </c>
      <c r="C767" s="19">
        <v>44.674321565757317</v>
      </c>
      <c r="D767" s="19">
        <v>13653.637810686352</v>
      </c>
      <c r="E767" s="19">
        <v>30858.42479269272</v>
      </c>
      <c r="F767" s="19">
        <v>50563.073290047527</v>
      </c>
      <c r="G767" s="19">
        <v>86529.623684518883</v>
      </c>
      <c r="H767" s="19">
        <v>224082.01276569185</v>
      </c>
      <c r="I767" s="19">
        <v>97545.701449570712</v>
      </c>
      <c r="J767" s="19">
        <v>25416.613973880449</v>
      </c>
      <c r="K767" s="19">
        <v>39318.072266736213</v>
      </c>
      <c r="L767" s="19">
        <v>66335.161049162969</v>
      </c>
      <c r="M767" s="15"/>
      <c r="N767" s="15"/>
    </row>
    <row r="768" spans="1:14" x14ac:dyDescent="0.35">
      <c r="A768" s="16" t="s">
        <v>20</v>
      </c>
      <c r="B768" s="19">
        <v>18401.51834673811</v>
      </c>
      <c r="C768" s="19">
        <v>1.296030805179424</v>
      </c>
      <c r="D768" s="19">
        <v>640.59530956183312</v>
      </c>
      <c r="E768" s="19">
        <v>2374.5534793947008</v>
      </c>
      <c r="F768" s="19">
        <v>1672.8645546922387</v>
      </c>
      <c r="G768" s="19">
        <v>1246.0596881731271</v>
      </c>
      <c r="H768" s="19">
        <v>6525.6078999950641</v>
      </c>
      <c r="I768" s="19">
        <v>2420.2997052660057</v>
      </c>
      <c r="J768" s="19">
        <v>518.88894195843591</v>
      </c>
      <c r="K768" s="19">
        <v>1372.7657453874015</v>
      </c>
      <c r="L768" s="19">
        <v>1629.8830223093412</v>
      </c>
      <c r="M768" s="15"/>
      <c r="N768" s="15"/>
    </row>
    <row r="769" spans="1:14" x14ac:dyDescent="0.35">
      <c r="A769" s="16" t="s">
        <v>21</v>
      </c>
      <c r="B769" s="19">
        <v>1939.6788830746002</v>
      </c>
      <c r="C769" s="19">
        <v>0.13661283472656027</v>
      </c>
      <c r="D769" s="19">
        <v>114.13732492476666</v>
      </c>
      <c r="E769" s="19">
        <v>116.23751141955525</v>
      </c>
      <c r="F769" s="19">
        <v>1.7983614551052634</v>
      </c>
      <c r="G769" s="19">
        <v>113.40653851017862</v>
      </c>
      <c r="H769" s="19">
        <v>855.36675222161682</v>
      </c>
      <c r="I769" s="19">
        <v>480.95461544123714</v>
      </c>
      <c r="J769" s="19">
        <v>42.297736601419999</v>
      </c>
      <c r="K769" s="19">
        <v>2.3549920160400002</v>
      </c>
      <c r="L769" s="19">
        <v>213.12505048468</v>
      </c>
      <c r="M769" s="15"/>
      <c r="N769" s="15"/>
    </row>
    <row r="770" spans="1:14" x14ac:dyDescent="0.35">
      <c r="A770" s="16" t="s">
        <v>22</v>
      </c>
      <c r="B770" s="19">
        <v>3163.5120914753825</v>
      </c>
      <c r="C770" s="19">
        <v>0.22280819690275502</v>
      </c>
      <c r="D770" s="19">
        <v>304.18184854112002</v>
      </c>
      <c r="E770" s="19">
        <v>380.23944589328181</v>
      </c>
      <c r="F770" s="19">
        <v>76.981913242079997</v>
      </c>
      <c r="G770" s="19">
        <v>237.64507904312003</v>
      </c>
      <c r="H770" s="19">
        <v>1250.9943246860344</v>
      </c>
      <c r="I770" s="19">
        <v>298.28681374784856</v>
      </c>
      <c r="J770" s="19">
        <v>105.80774733459999</v>
      </c>
      <c r="K770" s="19">
        <v>123.25338817367999</v>
      </c>
      <c r="L770" s="19">
        <v>386.12153081361998</v>
      </c>
      <c r="M770" s="15"/>
      <c r="N770" s="15"/>
    </row>
    <row r="771" spans="1:14" x14ac:dyDescent="0.35">
      <c r="A771" s="16" t="s">
        <v>23</v>
      </c>
      <c r="B771" s="19">
        <v>5219.0212680811992</v>
      </c>
      <c r="C771" s="19">
        <v>0.36757903390721108</v>
      </c>
      <c r="D771" s="19">
        <v>60.536827868000003</v>
      </c>
      <c r="E771" s="19">
        <v>215.77061172802701</v>
      </c>
      <c r="F771" s="19">
        <v>184.62660128642</v>
      </c>
      <c r="G771" s="19">
        <v>323.05287477912935</v>
      </c>
      <c r="H771" s="19">
        <v>1969.3567917494756</v>
      </c>
      <c r="I771" s="19">
        <v>1533.6845071944856</v>
      </c>
      <c r="J771" s="19">
        <v>132.37737985253997</v>
      </c>
      <c r="K771" s="19">
        <v>241.41190091732003</v>
      </c>
      <c r="L771" s="19">
        <v>558.2037727058115</v>
      </c>
      <c r="M771" s="15"/>
      <c r="N771" s="15"/>
    </row>
    <row r="772" spans="1:14" x14ac:dyDescent="0.35">
      <c r="A772" s="16" t="s">
        <v>24</v>
      </c>
      <c r="B772" s="19">
        <v>29118.068989054944</v>
      </c>
      <c r="C772" s="19">
        <v>2.050804378533492</v>
      </c>
      <c r="D772" s="19">
        <v>673.52660335083328</v>
      </c>
      <c r="E772" s="19">
        <v>6406.8648148360553</v>
      </c>
      <c r="F772" s="19">
        <v>4131.7303216247783</v>
      </c>
      <c r="G772" s="19">
        <v>3166.1736099691548</v>
      </c>
      <c r="H772" s="19">
        <v>7157.9565124334713</v>
      </c>
      <c r="I772" s="19">
        <v>2903.5854947873249</v>
      </c>
      <c r="J772" s="19">
        <v>1326.0860614415399</v>
      </c>
      <c r="K772" s="19">
        <v>1436.7205280380724</v>
      </c>
      <c r="L772" s="19">
        <v>1915.4250425737541</v>
      </c>
      <c r="M772" s="15"/>
      <c r="N772" s="15"/>
    </row>
    <row r="773" spans="1:14" x14ac:dyDescent="0.35">
      <c r="A773" s="16" t="s">
        <v>25</v>
      </c>
      <c r="B773" s="19">
        <v>85.841106495199995</v>
      </c>
      <c r="C773" s="19">
        <v>6.0458444934891808E-3</v>
      </c>
      <c r="D773" s="20">
        <v>0</v>
      </c>
      <c r="E773" s="20">
        <v>0</v>
      </c>
      <c r="F773" s="20">
        <v>0</v>
      </c>
      <c r="G773" s="19">
        <v>3.5428040856000003</v>
      </c>
      <c r="H773" s="19">
        <v>3.5428040856000003</v>
      </c>
      <c r="I773" s="20">
        <v>0</v>
      </c>
      <c r="J773" s="19">
        <v>19.418713817799997</v>
      </c>
      <c r="K773" s="19">
        <v>3.5428040856000003</v>
      </c>
      <c r="L773" s="19">
        <v>55.793980420599993</v>
      </c>
      <c r="M773" s="15"/>
      <c r="N773" s="15"/>
    </row>
    <row r="774" spans="1:14" x14ac:dyDescent="0.35">
      <c r="A774" s="16" t="s">
        <v>26</v>
      </c>
      <c r="B774" s="19">
        <v>1745.09681590892</v>
      </c>
      <c r="C774" s="19">
        <v>0.1229082942408065</v>
      </c>
      <c r="D774" s="19">
        <v>1</v>
      </c>
      <c r="E774" s="19">
        <v>27.628862078599994</v>
      </c>
      <c r="F774" s="19">
        <v>46.160699317039999</v>
      </c>
      <c r="G774" s="19">
        <v>247.88572416986</v>
      </c>
      <c r="H774" s="19">
        <v>712.80110083993986</v>
      </c>
      <c r="I774" s="19">
        <v>214.75438618592</v>
      </c>
      <c r="J774" s="19">
        <v>26.258155211999998</v>
      </c>
      <c r="K774" s="19">
        <v>142.55708481639999</v>
      </c>
      <c r="L774" s="19">
        <v>326.05080328915994</v>
      </c>
      <c r="M774" s="15"/>
      <c r="N774" s="15"/>
    </row>
    <row r="775" spans="1:14" x14ac:dyDescent="0.35">
      <c r="A775" s="16" t="s">
        <v>27</v>
      </c>
      <c r="B775" s="19">
        <v>145.8269797632</v>
      </c>
      <c r="C775" s="19">
        <v>1.0270688235511041E-2</v>
      </c>
      <c r="D775" s="20">
        <v>0</v>
      </c>
      <c r="E775" s="20">
        <v>0</v>
      </c>
      <c r="F775" s="20">
        <v>0</v>
      </c>
      <c r="G775" s="19">
        <v>72.9134898816</v>
      </c>
      <c r="H775" s="19">
        <v>72.9134898816</v>
      </c>
      <c r="I775" s="20">
        <v>0</v>
      </c>
      <c r="J775" s="20">
        <v>0</v>
      </c>
      <c r="K775" s="20">
        <v>0</v>
      </c>
      <c r="L775" s="20">
        <v>0</v>
      </c>
      <c r="M775" s="15"/>
      <c r="N775" s="15"/>
    </row>
    <row r="776" spans="1:14" x14ac:dyDescent="0.35">
      <c r="A776" s="16" t="s">
        <v>28</v>
      </c>
      <c r="B776" s="19">
        <v>1537.9320763692733</v>
      </c>
      <c r="C776" s="19">
        <v>0.10831754802458748</v>
      </c>
      <c r="D776" s="20">
        <v>0</v>
      </c>
      <c r="E776" s="19">
        <v>185.66814421411146</v>
      </c>
      <c r="F776" s="19">
        <v>162.39017668596458</v>
      </c>
      <c r="G776" s="19">
        <v>12.629077605999999</v>
      </c>
      <c r="H776" s="19">
        <v>498.57302395521833</v>
      </c>
      <c r="I776" s="19">
        <v>294.70628787375603</v>
      </c>
      <c r="J776" s="19">
        <v>49.762706448822286</v>
      </c>
      <c r="K776" s="19">
        <v>148.53451537128916</v>
      </c>
      <c r="L776" s="19">
        <v>185.66814421411146</v>
      </c>
      <c r="M776" s="15"/>
      <c r="N776" s="15"/>
    </row>
    <row r="777" spans="1:14" x14ac:dyDescent="0.35">
      <c r="A777" s="16" t="s">
        <v>29</v>
      </c>
      <c r="B777" s="19">
        <v>159327.07928729145</v>
      </c>
      <c r="C777" s="19">
        <v>11.221508951852204</v>
      </c>
      <c r="D777" s="19">
        <v>2658.2170041671452</v>
      </c>
      <c r="E777" s="19">
        <v>5018.2156423486795</v>
      </c>
      <c r="F777" s="19">
        <v>18971.712740795556</v>
      </c>
      <c r="G777" s="19">
        <v>17479.431361640785</v>
      </c>
      <c r="H777" s="19">
        <v>55587.17593094254</v>
      </c>
      <c r="I777" s="19">
        <v>21924.532992686887</v>
      </c>
      <c r="J777" s="19">
        <v>6632.6643792271052</v>
      </c>
      <c r="K777" s="19">
        <v>13231.254707553186</v>
      </c>
      <c r="L777" s="19">
        <v>17823.874527929383</v>
      </c>
      <c r="M777" s="15"/>
      <c r="N777" s="15"/>
    </row>
    <row r="778" spans="1:14" x14ac:dyDescent="0.35">
      <c r="A778" s="16" t="s">
        <v>30</v>
      </c>
      <c r="B778" s="19">
        <v>481433.19360437972</v>
      </c>
      <c r="C778" s="19">
        <v>33.907650324832503</v>
      </c>
      <c r="D778" s="19">
        <v>4023.8768318913553</v>
      </c>
      <c r="E778" s="19">
        <v>19189.487014033148</v>
      </c>
      <c r="F778" s="19">
        <v>37487.424523772119</v>
      </c>
      <c r="G778" s="19">
        <v>66125.403784022099</v>
      </c>
      <c r="H778" s="19">
        <v>166676.44054547243</v>
      </c>
      <c r="I778" s="19">
        <v>75621.523221322917</v>
      </c>
      <c r="J778" s="19">
        <v>20548.413485329722</v>
      </c>
      <c r="K778" s="19">
        <v>34464.248390145971</v>
      </c>
      <c r="L778" s="19">
        <v>57296.375808389719</v>
      </c>
      <c r="M778" s="15"/>
      <c r="N778" s="15"/>
    </row>
    <row r="779" spans="1:14" x14ac:dyDescent="0.35">
      <c r="A779" s="16" t="s">
        <v>31</v>
      </c>
      <c r="B779" s="19">
        <v>24672.71745842255</v>
      </c>
      <c r="C779" s="19">
        <v>1.7377154032113904</v>
      </c>
      <c r="D779" s="19">
        <v>587.76088733677329</v>
      </c>
      <c r="E779" s="19">
        <v>1286.0197221948258</v>
      </c>
      <c r="F779" s="19">
        <v>1729.0059079388761</v>
      </c>
      <c r="G779" s="19">
        <v>3388.5929373083081</v>
      </c>
      <c r="H779" s="19">
        <v>8949.2454928194111</v>
      </c>
      <c r="I779" s="19">
        <v>3136.848647479796</v>
      </c>
      <c r="J779" s="19">
        <v>921.80621561360965</v>
      </c>
      <c r="K779" s="19">
        <v>1644.1254500739533</v>
      </c>
      <c r="L779" s="19">
        <v>3029.3121976569846</v>
      </c>
      <c r="M779" s="15"/>
      <c r="N779" s="15"/>
    </row>
    <row r="780" spans="1:14" x14ac:dyDescent="0.35">
      <c r="A780" s="16" t="s">
        <v>32</v>
      </c>
      <c r="B780" s="19">
        <v>3227.0900716125288</v>
      </c>
      <c r="C780" s="19">
        <v>0.22728603504829226</v>
      </c>
      <c r="D780" s="19">
        <v>8.7387975400000002</v>
      </c>
      <c r="E780" s="19">
        <v>752.00088543960806</v>
      </c>
      <c r="F780" s="19">
        <v>248.84557616277917</v>
      </c>
      <c r="G780" s="19">
        <v>311.35707624034444</v>
      </c>
      <c r="H780" s="19">
        <v>658.7238909487055</v>
      </c>
      <c r="I780" s="19">
        <v>643.63982896523862</v>
      </c>
      <c r="J780" s="19">
        <v>216.20206533550427</v>
      </c>
      <c r="K780" s="19">
        <v>110.75442068359999</v>
      </c>
      <c r="L780" s="19">
        <v>276.82753029674888</v>
      </c>
      <c r="M780" s="15"/>
      <c r="N780" s="15"/>
    </row>
    <row r="781" spans="1:14" x14ac:dyDescent="0.35">
      <c r="A781" s="16" t="s">
        <v>33</v>
      </c>
      <c r="B781" s="20">
        <v>0</v>
      </c>
      <c r="C781" s="20"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15"/>
      <c r="N781" s="15"/>
    </row>
    <row r="782" spans="1:14" x14ac:dyDescent="0.35">
      <c r="A782" s="16" t="s">
        <v>34</v>
      </c>
      <c r="B782" s="19">
        <v>441.64917655179022</v>
      </c>
      <c r="C782" s="19">
        <v>3.1105636345204607E-2</v>
      </c>
      <c r="D782" s="20">
        <v>0</v>
      </c>
      <c r="E782" s="20">
        <v>0</v>
      </c>
      <c r="F782" s="19">
        <v>25.518278032049185</v>
      </c>
      <c r="G782" s="19">
        <v>83.310629477600003</v>
      </c>
      <c r="H782" s="19">
        <v>190.10774044584593</v>
      </c>
      <c r="I782" s="19">
        <v>40.639416468098361</v>
      </c>
      <c r="J782" s="19">
        <v>45.837986266098362</v>
      </c>
      <c r="K782" s="19">
        <v>5.1985697979999994</v>
      </c>
      <c r="L782" s="19">
        <v>51.03655606409837</v>
      </c>
      <c r="M782" s="15"/>
      <c r="N782" s="15"/>
    </row>
    <row r="783" spans="1:14" x14ac:dyDescent="0.35">
      <c r="A783" s="16" t="s">
        <v>12</v>
      </c>
      <c r="B783" s="19">
        <v>55075.946863535864</v>
      </c>
      <c r="C783" s="19">
        <v>3.8790344587092482</v>
      </c>
      <c r="D783" s="19">
        <v>384.77876539243078</v>
      </c>
      <c r="E783" s="19">
        <v>2420.6854780417907</v>
      </c>
      <c r="F783" s="19">
        <v>5035.1849181172365</v>
      </c>
      <c r="G783" s="19">
        <v>8822.1724835136647</v>
      </c>
      <c r="H783" s="19">
        <v>17439.714192476062</v>
      </c>
      <c r="I783" s="19">
        <v>8547.3740394273937</v>
      </c>
      <c r="J783" s="19">
        <v>1262.0150838973318</v>
      </c>
      <c r="K783" s="19">
        <v>4060.5838101087393</v>
      </c>
      <c r="L783" s="19">
        <v>7103.438092561275</v>
      </c>
      <c r="M783" s="15"/>
      <c r="N783" s="15"/>
    </row>
    <row r="784" spans="1:14" x14ac:dyDescent="0.35">
      <c r="A784" s="16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5"/>
      <c r="N784" s="15"/>
    </row>
    <row r="785" spans="1:14" x14ac:dyDescent="0.35">
      <c r="A785" s="13" t="s">
        <v>73</v>
      </c>
      <c r="B785" s="13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5"/>
      <c r="N785" s="15"/>
    </row>
    <row r="786" spans="1:14" x14ac:dyDescent="0.35">
      <c r="A786" s="16" t="s">
        <v>6</v>
      </c>
      <c r="B786" s="17">
        <v>432581.10731661774</v>
      </c>
      <c r="C786" s="17">
        <v>100</v>
      </c>
      <c r="D786" s="17">
        <v>11257.442789791194</v>
      </c>
      <c r="E786" s="17">
        <v>25302.10744742008</v>
      </c>
      <c r="F786" s="17">
        <v>26208.840994153627</v>
      </c>
      <c r="G786" s="17">
        <v>52939.480599859889</v>
      </c>
      <c r="H786" s="17">
        <v>156849.46309593666</v>
      </c>
      <c r="I786" s="17">
        <v>74786.80790973235</v>
      </c>
      <c r="J786" s="17">
        <v>17048.133678932627</v>
      </c>
      <c r="K786" s="17">
        <v>21908.004877060164</v>
      </c>
      <c r="L786" s="17">
        <v>46280.825923732184</v>
      </c>
      <c r="M786" s="18"/>
      <c r="N786" s="15"/>
    </row>
    <row r="787" spans="1:14" x14ac:dyDescent="0.35">
      <c r="A787" s="16" t="s">
        <v>19</v>
      </c>
      <c r="B787" s="19">
        <v>193417.16559022304</v>
      </c>
      <c r="C787" s="19">
        <v>44.712346960787592</v>
      </c>
      <c r="D787" s="19">
        <v>6911.4480168072305</v>
      </c>
      <c r="E787" s="19">
        <v>9852.7658722400083</v>
      </c>
      <c r="F787" s="19">
        <v>11282.500395902456</v>
      </c>
      <c r="G787" s="19">
        <v>24184.642379320892</v>
      </c>
      <c r="H787" s="19">
        <v>73482.495412393328</v>
      </c>
      <c r="I787" s="19">
        <v>33313.462161359719</v>
      </c>
      <c r="J787" s="19">
        <v>7884.1226411461275</v>
      </c>
      <c r="K787" s="19">
        <v>9279.6714822080958</v>
      </c>
      <c r="L787" s="19">
        <v>17226.057228846024</v>
      </c>
      <c r="M787" s="15"/>
      <c r="N787" s="15"/>
    </row>
    <row r="788" spans="1:14" x14ac:dyDescent="0.35">
      <c r="A788" s="16" t="s">
        <v>20</v>
      </c>
      <c r="B788" s="19">
        <v>8994.0263705510479</v>
      </c>
      <c r="C788" s="19">
        <v>2.0791537629423278</v>
      </c>
      <c r="D788" s="19">
        <v>458.86728300016904</v>
      </c>
      <c r="E788" s="19">
        <v>1517.324591984114</v>
      </c>
      <c r="F788" s="19">
        <v>524.30014662164047</v>
      </c>
      <c r="G788" s="19">
        <v>412.44329974282226</v>
      </c>
      <c r="H788" s="19">
        <v>3222.812319627652</v>
      </c>
      <c r="I788" s="19">
        <v>1257.7367452687317</v>
      </c>
      <c r="J788" s="19">
        <v>225.16218889153998</v>
      </c>
      <c r="K788" s="19">
        <v>494.42703527222034</v>
      </c>
      <c r="L788" s="19">
        <v>880.95276014219166</v>
      </c>
      <c r="M788" s="15"/>
      <c r="N788" s="15"/>
    </row>
    <row r="789" spans="1:14" x14ac:dyDescent="0.35">
      <c r="A789" s="16" t="s">
        <v>21</v>
      </c>
      <c r="B789" s="19">
        <v>1936.3766620544004</v>
      </c>
      <c r="C789" s="19">
        <v>0.44763320202912016</v>
      </c>
      <c r="D789" s="19">
        <v>114.13732492476666</v>
      </c>
      <c r="E789" s="19">
        <v>112.93529039935525</v>
      </c>
      <c r="F789" s="19">
        <v>1.7983614551052634</v>
      </c>
      <c r="G789" s="19">
        <v>113.40653851017862</v>
      </c>
      <c r="H789" s="19">
        <v>855.36675222161682</v>
      </c>
      <c r="I789" s="19">
        <v>480.95461544123714</v>
      </c>
      <c r="J789" s="19">
        <v>42.297736601419999</v>
      </c>
      <c r="K789" s="19">
        <v>2.3549920160400002</v>
      </c>
      <c r="L789" s="19">
        <v>213.12505048468</v>
      </c>
      <c r="M789" s="15"/>
      <c r="N789" s="15"/>
    </row>
    <row r="790" spans="1:14" x14ac:dyDescent="0.35">
      <c r="A790" s="16" t="s">
        <v>22</v>
      </c>
      <c r="B790" s="19">
        <v>3040.5848811473825</v>
      </c>
      <c r="C790" s="19">
        <v>0.70289359144894337</v>
      </c>
      <c r="D790" s="19">
        <v>304.18184854112002</v>
      </c>
      <c r="E790" s="19">
        <v>334.14174202028181</v>
      </c>
      <c r="F790" s="19">
        <v>76.981913242079997</v>
      </c>
      <c r="G790" s="19">
        <v>237.64507904312003</v>
      </c>
      <c r="H790" s="19">
        <v>1220.2625221040344</v>
      </c>
      <c r="I790" s="19">
        <v>298.28681374784856</v>
      </c>
      <c r="J790" s="19">
        <v>59.710043461600002</v>
      </c>
      <c r="K790" s="19">
        <v>123.25338817367999</v>
      </c>
      <c r="L790" s="19">
        <v>386.12153081361998</v>
      </c>
      <c r="M790" s="15"/>
      <c r="N790" s="15"/>
    </row>
    <row r="791" spans="1:14" x14ac:dyDescent="0.35">
      <c r="A791" s="16" t="s">
        <v>23</v>
      </c>
      <c r="B791" s="19">
        <v>5078.1725352433195</v>
      </c>
      <c r="C791" s="19">
        <v>1.1739237912501965</v>
      </c>
      <c r="D791" s="19">
        <v>50.876509409999997</v>
      </c>
      <c r="E791" s="19">
        <v>206.110293270027</v>
      </c>
      <c r="F791" s="19">
        <v>184.62660128642</v>
      </c>
      <c r="G791" s="19">
        <v>320.82747299318936</v>
      </c>
      <c r="H791" s="19">
        <v>1921.0551994594755</v>
      </c>
      <c r="I791" s="19">
        <v>1462.6834053485456</v>
      </c>
      <c r="J791" s="19">
        <v>132.37737985253997</v>
      </c>
      <c r="K791" s="19">
        <v>241.41190091732003</v>
      </c>
      <c r="L791" s="19">
        <v>558.2037727058115</v>
      </c>
      <c r="M791" s="15"/>
      <c r="N791" s="15"/>
    </row>
    <row r="792" spans="1:14" x14ac:dyDescent="0.35">
      <c r="A792" s="16" t="s">
        <v>24</v>
      </c>
      <c r="B792" s="19">
        <v>8438.6545716210094</v>
      </c>
      <c r="C792" s="19">
        <v>1.9507681747748016</v>
      </c>
      <c r="D792" s="19">
        <v>263.71339830332539</v>
      </c>
      <c r="E792" s="19">
        <v>3942.364355144497</v>
      </c>
      <c r="F792" s="19">
        <v>567.16704530401603</v>
      </c>
      <c r="G792" s="19">
        <v>529.04316002256701</v>
      </c>
      <c r="H792" s="19">
        <v>1915.3480199103847</v>
      </c>
      <c r="I792" s="19">
        <v>617.39459957940903</v>
      </c>
      <c r="J792" s="19">
        <v>157.93387881672535</v>
      </c>
      <c r="K792" s="19">
        <v>132.91901217666285</v>
      </c>
      <c r="L792" s="19">
        <v>312.77110236343572</v>
      </c>
      <c r="M792" s="15"/>
      <c r="N792" s="15"/>
    </row>
    <row r="793" spans="1:14" x14ac:dyDescent="0.35">
      <c r="A793" s="16" t="s">
        <v>25</v>
      </c>
      <c r="B793" s="19">
        <v>33.589930160199998</v>
      </c>
      <c r="C793" s="19">
        <v>7.765001659125771E-3</v>
      </c>
      <c r="D793" s="20">
        <v>0</v>
      </c>
      <c r="E793" s="20">
        <v>0</v>
      </c>
      <c r="F793" s="20">
        <v>0</v>
      </c>
      <c r="G793" s="19">
        <v>3.5428040856000003</v>
      </c>
      <c r="H793" s="19">
        <v>3.5428040856000003</v>
      </c>
      <c r="I793" s="20">
        <v>0</v>
      </c>
      <c r="J793" s="19">
        <v>19.418713817799997</v>
      </c>
      <c r="K793" s="19">
        <v>3.5428040856000003</v>
      </c>
      <c r="L793" s="19">
        <v>3.5428040856000003</v>
      </c>
      <c r="M793" s="15"/>
      <c r="N793" s="15"/>
    </row>
    <row r="794" spans="1:14" x14ac:dyDescent="0.35">
      <c r="A794" s="16" t="s">
        <v>26</v>
      </c>
      <c r="B794" s="19">
        <v>1670.1591408489198</v>
      </c>
      <c r="C794" s="19">
        <v>0.38609155892388186</v>
      </c>
      <c r="D794" s="20">
        <v>0</v>
      </c>
      <c r="E794" s="19">
        <v>26.628862078599994</v>
      </c>
      <c r="F794" s="19">
        <v>46.160699317039999</v>
      </c>
      <c r="G794" s="19">
        <v>246.88572416986</v>
      </c>
      <c r="H794" s="19">
        <v>664.7447282979399</v>
      </c>
      <c r="I794" s="19">
        <v>210.75438618592</v>
      </c>
      <c r="J794" s="19">
        <v>25.258155211999998</v>
      </c>
      <c r="K794" s="19">
        <v>142.55708481639999</v>
      </c>
      <c r="L794" s="19">
        <v>307.16950077115996</v>
      </c>
      <c r="M794" s="15"/>
      <c r="N794" s="15"/>
    </row>
    <row r="795" spans="1:14" x14ac:dyDescent="0.35">
      <c r="A795" s="16" t="s">
        <v>27</v>
      </c>
      <c r="B795" s="19">
        <v>145.8269797632</v>
      </c>
      <c r="C795" s="19">
        <v>3.3710898903512518E-2</v>
      </c>
      <c r="D795" s="20">
        <v>0</v>
      </c>
      <c r="E795" s="20">
        <v>0</v>
      </c>
      <c r="F795" s="20">
        <v>0</v>
      </c>
      <c r="G795" s="19">
        <v>72.9134898816</v>
      </c>
      <c r="H795" s="19">
        <v>72.9134898816</v>
      </c>
      <c r="I795" s="20">
        <v>0</v>
      </c>
      <c r="J795" s="20">
        <v>0</v>
      </c>
      <c r="K795" s="20">
        <v>0</v>
      </c>
      <c r="L795" s="20">
        <v>0</v>
      </c>
      <c r="M795" s="15"/>
      <c r="N795" s="15"/>
    </row>
    <row r="796" spans="1:14" x14ac:dyDescent="0.35">
      <c r="A796" s="16" t="s">
        <v>28</v>
      </c>
      <c r="B796" s="19">
        <v>1537.9320763692733</v>
      </c>
      <c r="C796" s="19">
        <v>0.35552455952349754</v>
      </c>
      <c r="D796" s="20">
        <v>0</v>
      </c>
      <c r="E796" s="19">
        <v>185.66814421411146</v>
      </c>
      <c r="F796" s="19">
        <v>162.39017668596458</v>
      </c>
      <c r="G796" s="19">
        <v>12.629077605999999</v>
      </c>
      <c r="H796" s="19">
        <v>498.57302395521833</v>
      </c>
      <c r="I796" s="19">
        <v>294.70628787375603</v>
      </c>
      <c r="J796" s="19">
        <v>49.762706448822286</v>
      </c>
      <c r="K796" s="19">
        <v>148.53451537128916</v>
      </c>
      <c r="L796" s="19">
        <v>185.66814421411146</v>
      </c>
      <c r="M796" s="15"/>
      <c r="N796" s="15"/>
    </row>
    <row r="797" spans="1:14" x14ac:dyDescent="0.35">
      <c r="A797" s="16" t="s">
        <v>29</v>
      </c>
      <c r="B797" s="19">
        <v>45452.6423398439</v>
      </c>
      <c r="C797" s="19">
        <v>10.507311015452158</v>
      </c>
      <c r="D797" s="19">
        <v>1312.4962105148265</v>
      </c>
      <c r="E797" s="19">
        <v>1651.5832791093715</v>
      </c>
      <c r="F797" s="19">
        <v>2629.7395897609845</v>
      </c>
      <c r="G797" s="19">
        <v>3724.1259414518663</v>
      </c>
      <c r="H797" s="19">
        <v>16094.29086976876</v>
      </c>
      <c r="I797" s="19">
        <v>8696.102048107492</v>
      </c>
      <c r="J797" s="19">
        <v>2311.564700847704</v>
      </c>
      <c r="K797" s="19">
        <v>3109.7811772750943</v>
      </c>
      <c r="L797" s="19">
        <v>5922.958523007791</v>
      </c>
      <c r="M797" s="15"/>
      <c r="N797" s="15"/>
    </row>
    <row r="798" spans="1:14" x14ac:dyDescent="0.35">
      <c r="A798" s="16" t="s">
        <v>30</v>
      </c>
      <c r="B798" s="19">
        <v>123062.00313373032</v>
      </c>
      <c r="C798" s="19">
        <v>28.448307393059107</v>
      </c>
      <c r="D798" s="19">
        <v>1510.3403701449888</v>
      </c>
      <c r="E798" s="19">
        <v>5133.2420707483452</v>
      </c>
      <c r="F798" s="19">
        <v>8073.1552451878242</v>
      </c>
      <c r="G798" s="19">
        <v>16948.55889314297</v>
      </c>
      <c r="H798" s="19">
        <v>44265.848015013937</v>
      </c>
      <c r="I798" s="19">
        <v>21813.918698586014</v>
      </c>
      <c r="J798" s="19">
        <v>4964.6094870327761</v>
      </c>
      <c r="K798" s="19">
        <v>5563.7843184951589</v>
      </c>
      <c r="L798" s="19">
        <v>14788.546035378367</v>
      </c>
      <c r="M798" s="15"/>
      <c r="N798" s="15"/>
    </row>
    <row r="799" spans="1:14" x14ac:dyDescent="0.35">
      <c r="A799" s="16" t="s">
        <v>31</v>
      </c>
      <c r="B799" s="19">
        <v>5393.1483159761947</v>
      </c>
      <c r="C799" s="19">
        <v>1.2467369066187175</v>
      </c>
      <c r="D799" s="19">
        <v>112.99093209404001</v>
      </c>
      <c r="E799" s="19">
        <v>188.282029075</v>
      </c>
      <c r="F799" s="19">
        <v>76.925274515659993</v>
      </c>
      <c r="G799" s="19">
        <v>929.6989655398545</v>
      </c>
      <c r="H799" s="19">
        <v>2276.5978339279691</v>
      </c>
      <c r="I799" s="19">
        <v>645.30597427509986</v>
      </c>
      <c r="J799" s="19">
        <v>155.63932695947</v>
      </c>
      <c r="K799" s="19">
        <v>134.73612029307998</v>
      </c>
      <c r="L799" s="19">
        <v>872.97185929602665</v>
      </c>
      <c r="M799" s="15"/>
      <c r="N799" s="15"/>
    </row>
    <row r="800" spans="1:14" x14ac:dyDescent="0.35">
      <c r="A800" s="16" t="s">
        <v>32</v>
      </c>
      <c r="B800" s="19">
        <v>2954.173203813762</v>
      </c>
      <c r="C800" s="19">
        <v>0.68291775896988571</v>
      </c>
      <c r="D800" s="19">
        <v>8.7387975400000002</v>
      </c>
      <c r="E800" s="19">
        <v>712.33873664760802</v>
      </c>
      <c r="F800" s="19">
        <v>188.83573064611252</v>
      </c>
      <c r="G800" s="19">
        <v>256.06978420864442</v>
      </c>
      <c r="H800" s="19">
        <v>603.43659891700554</v>
      </c>
      <c r="I800" s="19">
        <v>580.96953953853858</v>
      </c>
      <c r="J800" s="19">
        <v>216.20206533550427</v>
      </c>
      <c r="K800" s="19">
        <v>110.75442068359999</v>
      </c>
      <c r="L800" s="19">
        <v>276.82753029674888</v>
      </c>
      <c r="M800" s="15"/>
      <c r="N800" s="15"/>
    </row>
    <row r="801" spans="1:14" x14ac:dyDescent="0.35">
      <c r="A801" s="16" t="s">
        <v>33</v>
      </c>
      <c r="B801" s="20">
        <v>0</v>
      </c>
      <c r="C801" s="20"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20">
        <v>0</v>
      </c>
      <c r="M801" s="15"/>
      <c r="N801" s="15"/>
    </row>
    <row r="802" spans="1:14" x14ac:dyDescent="0.35">
      <c r="A802" s="16" t="s">
        <v>34</v>
      </c>
      <c r="B802" s="19">
        <v>389.66347857179028</v>
      </c>
      <c r="C802" s="19">
        <v>9.0078709398324491E-2</v>
      </c>
      <c r="D802" s="20">
        <v>0</v>
      </c>
      <c r="E802" s="20">
        <v>0</v>
      </c>
      <c r="F802" s="19">
        <v>20.31970823404918</v>
      </c>
      <c r="G802" s="19">
        <v>72.9134898816</v>
      </c>
      <c r="H802" s="19">
        <v>174.51203105184587</v>
      </c>
      <c r="I802" s="19">
        <v>40.639416468098361</v>
      </c>
      <c r="J802" s="19">
        <v>40.639416468098361</v>
      </c>
      <c r="K802" s="20">
        <v>0</v>
      </c>
      <c r="L802" s="19">
        <v>40.639416468098361</v>
      </c>
      <c r="M802" s="15"/>
      <c r="N802" s="15"/>
    </row>
    <row r="803" spans="1:14" x14ac:dyDescent="0.35">
      <c r="A803" s="16" t="s">
        <v>12</v>
      </c>
      <c r="B803" s="19">
        <v>31036.988106699926</v>
      </c>
      <c r="C803" s="19">
        <v>7.1748367142587952</v>
      </c>
      <c r="D803" s="19">
        <v>209.65209851072524</v>
      </c>
      <c r="E803" s="19">
        <v>1438.7221804887618</v>
      </c>
      <c r="F803" s="19">
        <v>2373.9401059942747</v>
      </c>
      <c r="G803" s="19">
        <v>4874.1345002591197</v>
      </c>
      <c r="H803" s="19">
        <v>9577.6634753202579</v>
      </c>
      <c r="I803" s="19">
        <v>5073.8932179519352</v>
      </c>
      <c r="J803" s="19">
        <v>763.43523804049653</v>
      </c>
      <c r="K803" s="19">
        <v>2420.2766252759234</v>
      </c>
      <c r="L803" s="19">
        <v>4305.2706648585145</v>
      </c>
      <c r="M803" s="15"/>
      <c r="N803" s="15"/>
    </row>
    <row r="804" spans="1:14" x14ac:dyDescent="0.35">
      <c r="A804" s="16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5"/>
      <c r="N804" s="15"/>
    </row>
    <row r="805" spans="1:14" x14ac:dyDescent="0.35">
      <c r="A805" s="13" t="s">
        <v>74</v>
      </c>
      <c r="B805" s="13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5"/>
      <c r="N805" s="15"/>
    </row>
    <row r="806" spans="1:14" x14ac:dyDescent="0.35">
      <c r="A806" s="16" t="s">
        <v>6</v>
      </c>
      <c r="B806" s="17">
        <v>458810.11181503249</v>
      </c>
      <c r="C806" s="17">
        <v>100</v>
      </c>
      <c r="D806" s="17">
        <v>7435.9172398036326</v>
      </c>
      <c r="E806" s="17">
        <v>22829.288346569556</v>
      </c>
      <c r="F806" s="17">
        <v>49453.15987552968</v>
      </c>
      <c r="G806" s="17">
        <v>63421.855655943247</v>
      </c>
      <c r="H806" s="17">
        <v>149396.27991464714</v>
      </c>
      <c r="I806" s="17">
        <v>67438.782117868323</v>
      </c>
      <c r="J806" s="17">
        <v>21545.209370932876</v>
      </c>
      <c r="K806" s="17">
        <v>28991.622140664353</v>
      </c>
      <c r="L806" s="17">
        <v>48297.997153073178</v>
      </c>
      <c r="M806" s="18"/>
      <c r="N806" s="15"/>
    </row>
    <row r="807" spans="1:14" x14ac:dyDescent="0.35">
      <c r="A807" s="16" t="s">
        <v>19</v>
      </c>
      <c r="B807" s="19">
        <v>226245.14188488745</v>
      </c>
      <c r="C807" s="19">
        <v>49.311280649389282</v>
      </c>
      <c r="D807" s="19">
        <v>4060.727844128266</v>
      </c>
      <c r="E807" s="19">
        <v>10713.91219165079</v>
      </c>
      <c r="F807" s="19">
        <v>19210.051816231728</v>
      </c>
      <c r="G807" s="19">
        <v>31999.298958709911</v>
      </c>
      <c r="H807" s="19">
        <v>75604.322625113302</v>
      </c>
      <c r="I807" s="19">
        <v>36177.68131670147</v>
      </c>
      <c r="J807" s="19">
        <v>10933.526667783945</v>
      </c>
      <c r="K807" s="19">
        <v>12873.517418606725</v>
      </c>
      <c r="L807" s="19">
        <v>24672.103045960845</v>
      </c>
      <c r="M807" s="15"/>
      <c r="N807" s="15"/>
    </row>
    <row r="808" spans="1:14" x14ac:dyDescent="0.35">
      <c r="A808" s="16" t="s">
        <v>20</v>
      </c>
      <c r="B808" s="19">
        <v>6920.7150950297982</v>
      </c>
      <c r="C808" s="19">
        <v>1.5084050932643476</v>
      </c>
      <c r="D808" s="19">
        <v>160.572468824064</v>
      </c>
      <c r="E808" s="19">
        <v>530.83571687480367</v>
      </c>
      <c r="F808" s="19">
        <v>803.48919746039826</v>
      </c>
      <c r="G808" s="19">
        <v>776.80413380730488</v>
      </c>
      <c r="H808" s="19">
        <v>2326.3946238119206</v>
      </c>
      <c r="I808" s="19">
        <v>700.06294646304934</v>
      </c>
      <c r="J808" s="19">
        <v>293.72675306689598</v>
      </c>
      <c r="K808" s="19">
        <v>763.58471116108126</v>
      </c>
      <c r="L808" s="19">
        <v>565.24454356028525</v>
      </c>
      <c r="M808" s="15"/>
      <c r="N808" s="15"/>
    </row>
    <row r="809" spans="1:14" x14ac:dyDescent="0.35">
      <c r="A809" s="16" t="s">
        <v>21</v>
      </c>
      <c r="B809" s="19">
        <v>3.3022210202000006</v>
      </c>
      <c r="C809" s="19">
        <v>7.1973588531790654E-4</v>
      </c>
      <c r="D809" s="20">
        <v>0</v>
      </c>
      <c r="E809" s="19">
        <v>3.3022210202000006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15"/>
      <c r="N809" s="15"/>
    </row>
    <row r="810" spans="1:14" x14ac:dyDescent="0.35">
      <c r="A810" s="16" t="s">
        <v>22</v>
      </c>
      <c r="B810" s="20">
        <v>0</v>
      </c>
      <c r="C810" s="20"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15"/>
      <c r="N810" s="15"/>
    </row>
    <row r="811" spans="1:14" x14ac:dyDescent="0.35">
      <c r="A811" s="16" t="s">
        <v>23</v>
      </c>
      <c r="B811" s="19">
        <v>4.4508035718800008</v>
      </c>
      <c r="C811" s="19">
        <v>9.7007530071053128E-4</v>
      </c>
      <c r="D811" s="20">
        <v>0</v>
      </c>
      <c r="E811" s="20">
        <v>0</v>
      </c>
      <c r="F811" s="20">
        <v>0</v>
      </c>
      <c r="G811" s="19">
        <v>2.2254017859400004</v>
      </c>
      <c r="H811" s="20">
        <v>0</v>
      </c>
      <c r="I811" s="19">
        <v>2.2254017859400004</v>
      </c>
      <c r="J811" s="20">
        <v>0</v>
      </c>
      <c r="K811" s="20">
        <v>0</v>
      </c>
      <c r="L811" s="20">
        <v>0</v>
      </c>
      <c r="M811" s="15"/>
      <c r="N811" s="15"/>
    </row>
    <row r="812" spans="1:14" x14ac:dyDescent="0.35">
      <c r="A812" s="16" t="s">
        <v>24</v>
      </c>
      <c r="B812" s="19">
        <v>8006.355706419371</v>
      </c>
      <c r="C812" s="19">
        <v>1.7450259922883091</v>
      </c>
      <c r="D812" s="19">
        <v>263.60756792780796</v>
      </c>
      <c r="E812" s="19">
        <v>426.1325898689272</v>
      </c>
      <c r="F812" s="19">
        <v>1203.4617893071704</v>
      </c>
      <c r="G812" s="19">
        <v>1003.1484760242211</v>
      </c>
      <c r="H812" s="19">
        <v>2220.9533261564529</v>
      </c>
      <c r="I812" s="19">
        <v>802.4846070440492</v>
      </c>
      <c r="J812" s="19">
        <v>944.97191148551462</v>
      </c>
      <c r="K812" s="19">
        <v>330.70248399220969</v>
      </c>
      <c r="L812" s="19">
        <v>810.89295461301856</v>
      </c>
      <c r="M812" s="15"/>
      <c r="N812" s="15"/>
    </row>
    <row r="813" spans="1:14" x14ac:dyDescent="0.35">
      <c r="A813" s="16" t="s">
        <v>25</v>
      </c>
      <c r="B813" s="20">
        <v>0</v>
      </c>
      <c r="C813" s="20"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15"/>
      <c r="N813" s="15"/>
    </row>
    <row r="814" spans="1:14" x14ac:dyDescent="0.35">
      <c r="A814" s="16" t="s">
        <v>26</v>
      </c>
      <c r="B814" s="20">
        <v>0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15"/>
      <c r="N814" s="15"/>
    </row>
    <row r="815" spans="1:14" x14ac:dyDescent="0.35">
      <c r="A815" s="16" t="s">
        <v>27</v>
      </c>
      <c r="B815" s="20">
        <v>0</v>
      </c>
      <c r="C815" s="20"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15"/>
      <c r="N815" s="15"/>
    </row>
    <row r="816" spans="1:14" x14ac:dyDescent="0.35">
      <c r="A816" s="16" t="s">
        <v>28</v>
      </c>
      <c r="B816" s="20">
        <v>0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15"/>
      <c r="N816" s="15"/>
    </row>
    <row r="817" spans="1:14" x14ac:dyDescent="0.35">
      <c r="A817" s="16" t="s">
        <v>29</v>
      </c>
      <c r="B817" s="19">
        <v>43497.400730500609</v>
      </c>
      <c r="C817" s="19">
        <v>9.4804799655410417</v>
      </c>
      <c r="D817" s="19">
        <v>794.67204569615217</v>
      </c>
      <c r="E817" s="19">
        <v>1970.7555606900555</v>
      </c>
      <c r="F817" s="19">
        <v>11215.295360817792</v>
      </c>
      <c r="G817" s="19">
        <v>4024.024517439746</v>
      </c>
      <c r="H817" s="19">
        <v>13429.506951038837</v>
      </c>
      <c r="I817" s="19">
        <v>4145.338022641854</v>
      </c>
      <c r="J817" s="19">
        <v>1567.878999187473</v>
      </c>
      <c r="K817" s="19">
        <v>3298.4776509083258</v>
      </c>
      <c r="L817" s="19">
        <v>3051.4516220803025</v>
      </c>
      <c r="M817" s="15"/>
      <c r="N817" s="15"/>
    </row>
    <row r="818" spans="1:14" x14ac:dyDescent="0.35">
      <c r="A818" s="16" t="s">
        <v>30</v>
      </c>
      <c r="B818" s="19">
        <v>146804.89376926003</v>
      </c>
      <c r="C818" s="19">
        <v>31.996874085557174</v>
      </c>
      <c r="D818" s="19">
        <v>1605.442547871537</v>
      </c>
      <c r="E818" s="19">
        <v>7893.4623970689918</v>
      </c>
      <c r="F818" s="19">
        <v>13884.269368329095</v>
      </c>
      <c r="G818" s="19">
        <v>21836.341692157501</v>
      </c>
      <c r="H818" s="19">
        <v>47683.142105214676</v>
      </c>
      <c r="I818" s="19">
        <v>21738.843071238316</v>
      </c>
      <c r="J818" s="19">
        <v>7079.4199258224271</v>
      </c>
      <c r="K818" s="19">
        <v>9635.2897842492512</v>
      </c>
      <c r="L818" s="19">
        <v>15448.6828773082</v>
      </c>
      <c r="M818" s="15"/>
      <c r="N818" s="15"/>
    </row>
    <row r="819" spans="1:14" x14ac:dyDescent="0.35">
      <c r="A819" s="16" t="s">
        <v>31</v>
      </c>
      <c r="B819" s="19">
        <v>13650.900733026088</v>
      </c>
      <c r="C819" s="19">
        <v>2.97528332124672</v>
      </c>
      <c r="D819" s="19">
        <v>447.04471334559997</v>
      </c>
      <c r="E819" s="19">
        <v>765.79961858225181</v>
      </c>
      <c r="F819" s="19">
        <v>1372.6519360714162</v>
      </c>
      <c r="G819" s="19">
        <v>1711.5982254882401</v>
      </c>
      <c r="H819" s="19">
        <v>4120.8456725899232</v>
      </c>
      <c r="I819" s="19">
        <v>1916.8508014827423</v>
      </c>
      <c r="J819" s="19">
        <v>471.74299584292652</v>
      </c>
      <c r="K819" s="19">
        <v>1166.2620962362732</v>
      </c>
      <c r="L819" s="19">
        <v>1678.1046733866915</v>
      </c>
      <c r="M819" s="15"/>
      <c r="N819" s="15"/>
    </row>
    <row r="820" spans="1:14" x14ac:dyDescent="0.35">
      <c r="A820" s="16" t="s">
        <v>32</v>
      </c>
      <c r="B820" s="20">
        <v>0</v>
      </c>
      <c r="C820" s="20"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15"/>
      <c r="N820" s="15"/>
    </row>
    <row r="821" spans="1:14" x14ac:dyDescent="0.35">
      <c r="A821" s="16" t="s">
        <v>33</v>
      </c>
      <c r="B821" s="20">
        <v>0</v>
      </c>
      <c r="C821" s="20"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0</v>
      </c>
      <c r="M821" s="15"/>
      <c r="N821" s="15"/>
    </row>
    <row r="822" spans="1:14" x14ac:dyDescent="0.35">
      <c r="A822" s="16" t="s">
        <v>34</v>
      </c>
      <c r="B822" s="19">
        <v>51.985697980000005</v>
      </c>
      <c r="C822" s="19">
        <v>1.133054757105219E-2</v>
      </c>
      <c r="D822" s="20">
        <v>0</v>
      </c>
      <c r="E822" s="20">
        <v>0</v>
      </c>
      <c r="F822" s="19">
        <v>5.1985697979999994</v>
      </c>
      <c r="G822" s="19">
        <v>10.397139595999999</v>
      </c>
      <c r="H822" s="19">
        <v>15.595709394</v>
      </c>
      <c r="I822" s="20">
        <v>0</v>
      </c>
      <c r="J822" s="19">
        <v>5.1985697979999994</v>
      </c>
      <c r="K822" s="19">
        <v>5.1985697979999994</v>
      </c>
      <c r="L822" s="19">
        <v>10.397139595999999</v>
      </c>
      <c r="M822" s="15"/>
      <c r="N822" s="15"/>
    </row>
    <row r="823" spans="1:14" x14ac:dyDescent="0.35">
      <c r="A823" s="16" t="s">
        <v>12</v>
      </c>
      <c r="B823" s="19">
        <v>13624.965173337154</v>
      </c>
      <c r="C823" s="19">
        <v>2.969630533956062</v>
      </c>
      <c r="D823" s="19">
        <v>103.85005201020556</v>
      </c>
      <c r="E823" s="19">
        <v>525.08805081353262</v>
      </c>
      <c r="F823" s="19">
        <v>1758.7418375140869</v>
      </c>
      <c r="G823" s="19">
        <v>2058.0171109343851</v>
      </c>
      <c r="H823" s="19">
        <v>3995.5189013279942</v>
      </c>
      <c r="I823" s="19">
        <v>1955.2959505109061</v>
      </c>
      <c r="J823" s="19">
        <v>248.74354794569598</v>
      </c>
      <c r="K823" s="19">
        <v>918.58942571248224</v>
      </c>
      <c r="L823" s="19">
        <v>2061.1202965678331</v>
      </c>
      <c r="M823" s="15"/>
      <c r="N823" s="15"/>
    </row>
    <row r="824" spans="1:14" x14ac:dyDescent="0.35">
      <c r="A824" s="16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5"/>
      <c r="N824" s="15"/>
    </row>
    <row r="825" spans="1:14" x14ac:dyDescent="0.35">
      <c r="A825" s="13" t="s">
        <v>75</v>
      </c>
      <c r="B825" s="13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5"/>
      <c r="N825" s="15"/>
    </row>
    <row r="826" spans="1:14" x14ac:dyDescent="0.35">
      <c r="A826" s="16" t="s">
        <v>6</v>
      </c>
      <c r="B826" s="17">
        <v>528445.27497009165</v>
      </c>
      <c r="C826" s="17">
        <v>100</v>
      </c>
      <c r="D826" s="17">
        <v>4417.6279816657825</v>
      </c>
      <c r="E826" s="17">
        <v>21100.400610325465</v>
      </c>
      <c r="F826" s="17">
        <v>44675.316993486464</v>
      </c>
      <c r="G826" s="17">
        <v>71801.864587136341</v>
      </c>
      <c r="H826" s="17">
        <v>186384.79024806115</v>
      </c>
      <c r="I826" s="17">
        <v>73380.941378816933</v>
      </c>
      <c r="J826" s="17">
        <v>18671.107582351477</v>
      </c>
      <c r="K826" s="17">
        <v>45405.751556180949</v>
      </c>
      <c r="L826" s="17">
        <v>62607.474032066893</v>
      </c>
      <c r="M826" s="18"/>
      <c r="N826" s="15"/>
    </row>
    <row r="827" spans="1:14" x14ac:dyDescent="0.35">
      <c r="A827" s="16" t="s">
        <v>19</v>
      </c>
      <c r="B827" s="19">
        <v>214640.01360787655</v>
      </c>
      <c r="C827" s="19">
        <v>40.617264222870475</v>
      </c>
      <c r="D827" s="19">
        <v>2681.4619497508543</v>
      </c>
      <c r="E827" s="19">
        <v>10291.746728801922</v>
      </c>
      <c r="F827" s="19">
        <v>20070.521077913345</v>
      </c>
      <c r="G827" s="19">
        <v>30345.68234648808</v>
      </c>
      <c r="H827" s="19">
        <v>74995.194728185219</v>
      </c>
      <c r="I827" s="19">
        <v>28054.557971509512</v>
      </c>
      <c r="J827" s="19">
        <v>6598.9646649503766</v>
      </c>
      <c r="K827" s="19">
        <v>17164.883365921389</v>
      </c>
      <c r="L827" s="19">
        <v>24437.000774356093</v>
      </c>
      <c r="M827" s="15"/>
      <c r="N827" s="15"/>
    </row>
    <row r="828" spans="1:14" x14ac:dyDescent="0.35">
      <c r="A828" s="16" t="s">
        <v>20</v>
      </c>
      <c r="B828" s="19">
        <v>2486.7768811572632</v>
      </c>
      <c r="C828" s="19">
        <v>0.4705836155499748</v>
      </c>
      <c r="D828" s="19">
        <v>21.155557737600002</v>
      </c>
      <c r="E828" s="19">
        <v>326.39317053578333</v>
      </c>
      <c r="F828" s="19">
        <v>345.07521061020003</v>
      </c>
      <c r="G828" s="19">
        <v>56.812254623000001</v>
      </c>
      <c r="H828" s="19">
        <v>976.40095655549158</v>
      </c>
      <c r="I828" s="19">
        <v>462.50001353422499</v>
      </c>
      <c r="J828" s="20">
        <v>0</v>
      </c>
      <c r="K828" s="19">
        <v>114.75399895410001</v>
      </c>
      <c r="L828" s="19">
        <v>183.68571860686444</v>
      </c>
      <c r="M828" s="15"/>
      <c r="N828" s="15"/>
    </row>
    <row r="829" spans="1:14" x14ac:dyDescent="0.35">
      <c r="A829" s="16" t="s">
        <v>21</v>
      </c>
      <c r="B829" s="20">
        <v>0</v>
      </c>
      <c r="C829" s="20"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15"/>
      <c r="N829" s="15"/>
    </row>
    <row r="830" spans="1:14" x14ac:dyDescent="0.35">
      <c r="A830" s="16" t="s">
        <v>22</v>
      </c>
      <c r="B830" s="19">
        <v>122.927210328</v>
      </c>
      <c r="C830" s="19">
        <v>2.3262051181166737E-2</v>
      </c>
      <c r="D830" s="20">
        <v>0</v>
      </c>
      <c r="E830" s="19">
        <v>46.097703873</v>
      </c>
      <c r="F830" s="20">
        <v>0</v>
      </c>
      <c r="G830" s="20">
        <v>0</v>
      </c>
      <c r="H830" s="19">
        <v>30.731802582</v>
      </c>
      <c r="I830" s="20">
        <v>0</v>
      </c>
      <c r="J830" s="19">
        <v>46.097703873</v>
      </c>
      <c r="K830" s="20">
        <v>0</v>
      </c>
      <c r="L830" s="20">
        <v>0</v>
      </c>
      <c r="M830" s="15"/>
      <c r="N830" s="15"/>
    </row>
    <row r="831" spans="1:14" x14ac:dyDescent="0.35">
      <c r="A831" s="16" t="s">
        <v>23</v>
      </c>
      <c r="B831" s="19">
        <v>136.39792926600001</v>
      </c>
      <c r="C831" s="19">
        <v>2.5811173971367177E-2</v>
      </c>
      <c r="D831" s="19">
        <v>9.6603184580000008</v>
      </c>
      <c r="E831" s="19">
        <v>9.6603184580000008</v>
      </c>
      <c r="F831" s="20">
        <v>0</v>
      </c>
      <c r="G831" s="20">
        <v>0</v>
      </c>
      <c r="H831" s="19">
        <v>48.301592290000002</v>
      </c>
      <c r="I831" s="19">
        <v>68.775700060000005</v>
      </c>
      <c r="J831" s="20">
        <v>0</v>
      </c>
      <c r="K831" s="20">
        <v>0</v>
      </c>
      <c r="L831" s="20">
        <v>0</v>
      </c>
      <c r="M831" s="15"/>
      <c r="N831" s="15"/>
    </row>
    <row r="832" spans="1:14" x14ac:dyDescent="0.35">
      <c r="A832" s="16" t="s">
        <v>24</v>
      </c>
      <c r="B832" s="19">
        <v>12673.058711014561</v>
      </c>
      <c r="C832" s="19">
        <v>2.3981780727875401</v>
      </c>
      <c r="D832" s="19">
        <v>146.20563711970001</v>
      </c>
      <c r="E832" s="19">
        <v>2038.3678698226313</v>
      </c>
      <c r="F832" s="19">
        <v>2361.1014870135914</v>
      </c>
      <c r="G832" s="19">
        <v>1633.9819739223669</v>
      </c>
      <c r="H832" s="19">
        <v>3021.6551663666341</v>
      </c>
      <c r="I832" s="19">
        <v>1483.7062881638669</v>
      </c>
      <c r="J832" s="19">
        <v>223.18027113930003</v>
      </c>
      <c r="K832" s="19">
        <v>973.09903186920008</v>
      </c>
      <c r="L832" s="19">
        <v>791.76098559729985</v>
      </c>
      <c r="M832" s="15"/>
      <c r="N832" s="15"/>
    </row>
    <row r="833" spans="1:14" x14ac:dyDescent="0.35">
      <c r="A833" s="16" t="s">
        <v>25</v>
      </c>
      <c r="B833" s="19">
        <v>52.25117633499999</v>
      </c>
      <c r="C833" s="19">
        <v>9.8877175764240186E-3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19">
        <v>52.25117633499999</v>
      </c>
      <c r="M833" s="15"/>
      <c r="N833" s="15"/>
    </row>
    <row r="834" spans="1:14" x14ac:dyDescent="0.35">
      <c r="A834" s="16" t="s">
        <v>26</v>
      </c>
      <c r="B834" s="19">
        <v>74.937675060000004</v>
      </c>
      <c r="C834" s="19">
        <v>1.418078249715474E-2</v>
      </c>
      <c r="D834" s="19">
        <v>1</v>
      </c>
      <c r="E834" s="19">
        <v>1</v>
      </c>
      <c r="F834" s="20">
        <v>0</v>
      </c>
      <c r="G834" s="19">
        <v>1</v>
      </c>
      <c r="H834" s="19">
        <v>48.056372542000005</v>
      </c>
      <c r="I834" s="19">
        <v>4</v>
      </c>
      <c r="J834" s="19">
        <v>1</v>
      </c>
      <c r="K834" s="20">
        <v>0</v>
      </c>
      <c r="L834" s="19">
        <v>18.881302517999998</v>
      </c>
      <c r="M834" s="15"/>
      <c r="N834" s="15"/>
    </row>
    <row r="835" spans="1:14" x14ac:dyDescent="0.35">
      <c r="A835" s="16" t="s">
        <v>27</v>
      </c>
      <c r="B835" s="20">
        <v>0</v>
      </c>
      <c r="C835" s="20"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15"/>
      <c r="N835" s="15"/>
    </row>
    <row r="836" spans="1:14" x14ac:dyDescent="0.35">
      <c r="A836" s="16" t="s">
        <v>28</v>
      </c>
      <c r="B836" s="20">
        <v>0</v>
      </c>
      <c r="C836" s="20"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15"/>
      <c r="N836" s="15"/>
    </row>
    <row r="837" spans="1:14" x14ac:dyDescent="0.35">
      <c r="A837" s="16" t="s">
        <v>29</v>
      </c>
      <c r="B837" s="19">
        <v>70377.036216946915</v>
      </c>
      <c r="C837" s="19">
        <v>13.317752953875884</v>
      </c>
      <c r="D837" s="19">
        <v>551.04874795616661</v>
      </c>
      <c r="E837" s="19">
        <v>1395.8768025492529</v>
      </c>
      <c r="F837" s="19">
        <v>5126.6777902167778</v>
      </c>
      <c r="G837" s="19">
        <v>9731.280902749173</v>
      </c>
      <c r="H837" s="19">
        <v>26063.378110134945</v>
      </c>
      <c r="I837" s="19">
        <v>9083.0929219375412</v>
      </c>
      <c r="J837" s="19">
        <v>2753.2206791919284</v>
      </c>
      <c r="K837" s="19">
        <v>6822.995879369766</v>
      </c>
      <c r="L837" s="19">
        <v>8849.46438284129</v>
      </c>
      <c r="M837" s="15"/>
      <c r="N837" s="15"/>
    </row>
    <row r="838" spans="1:14" x14ac:dyDescent="0.35">
      <c r="A838" s="16" t="s">
        <v>30</v>
      </c>
      <c r="B838" s="19">
        <v>211566.29670138945</v>
      </c>
      <c r="C838" s="19">
        <v>40.035611391049613</v>
      </c>
      <c r="D838" s="19">
        <v>908.0939138748289</v>
      </c>
      <c r="E838" s="19">
        <v>6162.7825462158107</v>
      </c>
      <c r="F838" s="19">
        <v>15529.999910255203</v>
      </c>
      <c r="G838" s="19">
        <v>27340.503198721635</v>
      </c>
      <c r="H838" s="19">
        <v>74727.450425243835</v>
      </c>
      <c r="I838" s="19">
        <v>32068.761451498583</v>
      </c>
      <c r="J838" s="19">
        <v>8504.3840724745169</v>
      </c>
      <c r="K838" s="19">
        <v>19265.174287401562</v>
      </c>
      <c r="L838" s="19">
        <v>27059.14689570315</v>
      </c>
      <c r="M838" s="15"/>
      <c r="N838" s="15"/>
    </row>
    <row r="839" spans="1:14" x14ac:dyDescent="0.35">
      <c r="A839" s="16" t="s">
        <v>31</v>
      </c>
      <c r="B839" s="19">
        <v>5628.6684094202719</v>
      </c>
      <c r="C839" s="19">
        <v>1.065137427851699</v>
      </c>
      <c r="D839" s="19">
        <v>27.725241897133333</v>
      </c>
      <c r="E839" s="19">
        <v>331.93807453757404</v>
      </c>
      <c r="F839" s="19">
        <v>279.42869735180005</v>
      </c>
      <c r="G839" s="19">
        <v>747.29574628021317</v>
      </c>
      <c r="H839" s="19">
        <v>2551.8019863015184</v>
      </c>
      <c r="I839" s="19">
        <v>574.6918717219537</v>
      </c>
      <c r="J839" s="19">
        <v>294.42389281121314</v>
      </c>
      <c r="K839" s="19">
        <v>343.12723354460002</v>
      </c>
      <c r="L839" s="19">
        <v>478.23566497426668</v>
      </c>
      <c r="M839" s="15"/>
      <c r="N839" s="15"/>
    </row>
    <row r="840" spans="1:14" x14ac:dyDescent="0.35">
      <c r="A840" s="16" t="s">
        <v>32</v>
      </c>
      <c r="B840" s="19">
        <v>272.9168677987667</v>
      </c>
      <c r="C840" s="19">
        <v>5.1645247053105532E-2</v>
      </c>
      <c r="D840" s="20">
        <v>0</v>
      </c>
      <c r="E840" s="19">
        <v>39.662148791999996</v>
      </c>
      <c r="F840" s="19">
        <v>60.009845516666672</v>
      </c>
      <c r="G840" s="19">
        <v>55.287292031700005</v>
      </c>
      <c r="H840" s="19">
        <v>55.287292031700005</v>
      </c>
      <c r="I840" s="19">
        <v>62.670289426700009</v>
      </c>
      <c r="J840" s="20">
        <v>0</v>
      </c>
      <c r="K840" s="20">
        <v>0</v>
      </c>
      <c r="L840" s="20">
        <v>0</v>
      </c>
      <c r="M840" s="15"/>
      <c r="N840" s="15"/>
    </row>
    <row r="841" spans="1:14" x14ac:dyDescent="0.35">
      <c r="A841" s="16" t="s">
        <v>33</v>
      </c>
      <c r="B841" s="20">
        <v>0</v>
      </c>
      <c r="C841" s="20"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15"/>
      <c r="N841" s="15"/>
    </row>
    <row r="842" spans="1:14" x14ac:dyDescent="0.35">
      <c r="A842" s="16" t="s">
        <v>34</v>
      </c>
      <c r="B842" s="20">
        <v>0</v>
      </c>
      <c r="C842" s="20"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15"/>
      <c r="N842" s="15"/>
    </row>
    <row r="843" spans="1:14" x14ac:dyDescent="0.35">
      <c r="A843" s="16" t="s">
        <v>12</v>
      </c>
      <c r="B843" s="19">
        <v>10413.993583498781</v>
      </c>
      <c r="C843" s="19">
        <v>1.9706853437355798</v>
      </c>
      <c r="D843" s="19">
        <v>71.276614871500001</v>
      </c>
      <c r="E843" s="19">
        <v>456.8752467394965</v>
      </c>
      <c r="F843" s="19">
        <v>902.50297460887498</v>
      </c>
      <c r="G843" s="19">
        <v>1890.020872320159</v>
      </c>
      <c r="H843" s="19">
        <v>3866.531815827811</v>
      </c>
      <c r="I843" s="19">
        <v>1518.1848709645524</v>
      </c>
      <c r="J843" s="19">
        <v>249.83629791113933</v>
      </c>
      <c r="K843" s="19">
        <v>721.71775912033331</v>
      </c>
      <c r="L843" s="19">
        <v>737.0471311349263</v>
      </c>
      <c r="M843" s="15"/>
      <c r="N843" s="15"/>
    </row>
    <row r="844" spans="1:14" x14ac:dyDescent="0.35">
      <c r="A844" s="16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5"/>
      <c r="N844" s="15"/>
    </row>
    <row r="845" spans="1:14" x14ac:dyDescent="0.35">
      <c r="A845" s="13" t="s">
        <v>76</v>
      </c>
      <c r="B845" s="13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5"/>
      <c r="N845" s="15"/>
    </row>
    <row r="846" spans="1:14" x14ac:dyDescent="0.35">
      <c r="A846" s="16" t="s">
        <v>6</v>
      </c>
      <c r="B846" s="17">
        <v>3652137.7335500848</v>
      </c>
      <c r="C846" s="17">
        <v>100</v>
      </c>
      <c r="D846" s="17">
        <v>37546.134233094825</v>
      </c>
      <c r="E846" s="17">
        <v>63863.114202917975</v>
      </c>
      <c r="F846" s="17">
        <v>199444.51760488062</v>
      </c>
      <c r="G846" s="17">
        <v>507912.27754863218</v>
      </c>
      <c r="H846" s="17">
        <v>1368637.9174213621</v>
      </c>
      <c r="I846" s="17">
        <v>742162.3448116004</v>
      </c>
      <c r="J846" s="17">
        <v>133390.98116043795</v>
      </c>
      <c r="K846" s="17">
        <v>199381.84985928424</v>
      </c>
      <c r="L846" s="17">
        <v>399798.59670787735</v>
      </c>
      <c r="M846" s="18"/>
      <c r="N846" s="15"/>
    </row>
    <row r="847" spans="1:14" x14ac:dyDescent="0.35">
      <c r="A847" s="16" t="s">
        <v>19</v>
      </c>
      <c r="B847" s="19">
        <v>963539.67861478077</v>
      </c>
      <c r="C847" s="19">
        <v>26.382895413918728</v>
      </c>
      <c r="D847" s="19">
        <v>15277.130305157847</v>
      </c>
      <c r="E847" s="19">
        <v>25113.005100058988</v>
      </c>
      <c r="F847" s="19">
        <v>49979.254577202126</v>
      </c>
      <c r="G847" s="19">
        <v>134839.24399904558</v>
      </c>
      <c r="H847" s="19">
        <v>382897.96594184899</v>
      </c>
      <c r="I847" s="19">
        <v>189441.31276928767</v>
      </c>
      <c r="J847" s="19">
        <v>31379.835572471653</v>
      </c>
      <c r="K847" s="19">
        <v>45104.993991746946</v>
      </c>
      <c r="L847" s="19">
        <v>89506.936357964121</v>
      </c>
      <c r="M847" s="15"/>
      <c r="N847" s="15"/>
    </row>
    <row r="848" spans="1:14" x14ac:dyDescent="0.35">
      <c r="A848" s="16" t="s">
        <v>20</v>
      </c>
      <c r="B848" s="19">
        <v>64520.162282119963</v>
      </c>
      <c r="C848" s="19">
        <v>1.7666409919157873</v>
      </c>
      <c r="D848" s="19">
        <v>1517.3840818439896</v>
      </c>
      <c r="E848" s="19">
        <v>4442.3014953395077</v>
      </c>
      <c r="F848" s="19">
        <v>5374.5372413283731</v>
      </c>
      <c r="G848" s="19">
        <v>7789.8711042176474</v>
      </c>
      <c r="H848" s="19">
        <v>26444.926183288208</v>
      </c>
      <c r="I848" s="19">
        <v>7001.8222352862203</v>
      </c>
      <c r="J848" s="19">
        <v>1778.9541640028342</v>
      </c>
      <c r="K848" s="19">
        <v>3920.2761532867353</v>
      </c>
      <c r="L848" s="19">
        <v>6250.0896235264345</v>
      </c>
      <c r="M848" s="15"/>
      <c r="N848" s="15"/>
    </row>
    <row r="849" spans="1:14" x14ac:dyDescent="0.35">
      <c r="A849" s="16" t="s">
        <v>21</v>
      </c>
      <c r="B849" s="19">
        <v>14253.072471965053</v>
      </c>
      <c r="C849" s="19">
        <v>0.39026656473085036</v>
      </c>
      <c r="D849" s="19">
        <v>739.20690470925013</v>
      </c>
      <c r="E849" s="19">
        <v>1395.9694097029999</v>
      </c>
      <c r="F849" s="19">
        <v>42.389763154948298</v>
      </c>
      <c r="G849" s="19">
        <v>2253.0035757304031</v>
      </c>
      <c r="H849" s="19">
        <v>7815.7175988901236</v>
      </c>
      <c r="I849" s="19">
        <v>481.18198626324738</v>
      </c>
      <c r="J849" s="19">
        <v>229.96414266671883</v>
      </c>
      <c r="K849" s="19">
        <v>386.27541046328486</v>
      </c>
      <c r="L849" s="19">
        <v>909.36368038407932</v>
      </c>
      <c r="M849" s="15"/>
      <c r="N849" s="15"/>
    </row>
    <row r="850" spans="1:14" x14ac:dyDescent="0.35">
      <c r="A850" s="16" t="s">
        <v>22</v>
      </c>
      <c r="B850" s="19">
        <v>30226.647243254887</v>
      </c>
      <c r="C850" s="19">
        <v>0.82764258767077969</v>
      </c>
      <c r="D850" s="19">
        <v>100.17748916939001</v>
      </c>
      <c r="E850" s="19">
        <v>559.54228939453105</v>
      </c>
      <c r="F850" s="19">
        <v>1870.1613306442493</v>
      </c>
      <c r="G850" s="19">
        <v>4001.9365050774622</v>
      </c>
      <c r="H850" s="19">
        <v>10334.950912585702</v>
      </c>
      <c r="I850" s="19">
        <v>5447.014134249971</v>
      </c>
      <c r="J850" s="19">
        <v>3070.0493715216148</v>
      </c>
      <c r="K850" s="19">
        <v>2026.9073257040322</v>
      </c>
      <c r="L850" s="19">
        <v>2815.9078849079215</v>
      </c>
      <c r="M850" s="15"/>
      <c r="N850" s="15"/>
    </row>
    <row r="851" spans="1:14" x14ac:dyDescent="0.35">
      <c r="A851" s="16" t="s">
        <v>23</v>
      </c>
      <c r="B851" s="19">
        <v>12600.04164980337</v>
      </c>
      <c r="C851" s="19">
        <v>0.34500455812643777</v>
      </c>
      <c r="D851" s="19">
        <v>1276.773592635755</v>
      </c>
      <c r="E851" s="19">
        <v>197.1268996634</v>
      </c>
      <c r="F851" s="19">
        <v>1205.705013678873</v>
      </c>
      <c r="G851" s="19">
        <v>1243.0132704649945</v>
      </c>
      <c r="H851" s="19">
        <v>4686.4088030218754</v>
      </c>
      <c r="I851" s="19">
        <v>1377.8167360452671</v>
      </c>
      <c r="J851" s="19">
        <v>696.25387457108445</v>
      </c>
      <c r="K851" s="19">
        <v>680.10803651888477</v>
      </c>
      <c r="L851" s="19">
        <v>1236.8354232032395</v>
      </c>
      <c r="M851" s="15"/>
      <c r="N851" s="15"/>
    </row>
    <row r="852" spans="1:14" x14ac:dyDescent="0.35">
      <c r="A852" s="16" t="s">
        <v>24</v>
      </c>
      <c r="B852" s="19">
        <v>100253.70131323236</v>
      </c>
      <c r="C852" s="19">
        <v>2.7450690151211816</v>
      </c>
      <c r="D852" s="19">
        <v>1024.6538331219017</v>
      </c>
      <c r="E852" s="19">
        <v>2225.9485941599701</v>
      </c>
      <c r="F852" s="19">
        <v>5542.803578965355</v>
      </c>
      <c r="G852" s="19">
        <v>10737.970289316658</v>
      </c>
      <c r="H852" s="19">
        <v>28776.68221536354</v>
      </c>
      <c r="I852" s="19">
        <v>23974.861404024341</v>
      </c>
      <c r="J852" s="19">
        <v>9179.6958293111729</v>
      </c>
      <c r="K852" s="19">
        <v>5547.3727120221383</v>
      </c>
      <c r="L852" s="19">
        <v>13243.712856947142</v>
      </c>
      <c r="M852" s="15"/>
      <c r="N852" s="15"/>
    </row>
    <row r="853" spans="1:14" x14ac:dyDescent="0.35">
      <c r="A853" s="16" t="s">
        <v>25</v>
      </c>
      <c r="B853" s="19">
        <v>4041.1363432818671</v>
      </c>
      <c r="C853" s="19">
        <v>0.11065125792377095</v>
      </c>
      <c r="D853" s="20">
        <v>0</v>
      </c>
      <c r="E853" s="19">
        <v>33.504479526699996</v>
      </c>
      <c r="F853" s="20">
        <v>0</v>
      </c>
      <c r="G853" s="19">
        <v>731.850110410615</v>
      </c>
      <c r="H853" s="19">
        <v>1929.6793317195334</v>
      </c>
      <c r="I853" s="19">
        <v>345.27594369846867</v>
      </c>
      <c r="J853" s="20">
        <v>0</v>
      </c>
      <c r="K853" s="20">
        <v>0</v>
      </c>
      <c r="L853" s="19">
        <v>1000.8264779265502</v>
      </c>
      <c r="M853" s="15"/>
      <c r="N853" s="15"/>
    </row>
    <row r="854" spans="1:14" x14ac:dyDescent="0.35">
      <c r="A854" s="16" t="s">
        <v>26</v>
      </c>
      <c r="B854" s="19">
        <v>16053.58401173363</v>
      </c>
      <c r="C854" s="19">
        <v>0.43956677384477055</v>
      </c>
      <c r="D854" s="19">
        <v>1004.6529968349801</v>
      </c>
      <c r="E854" s="19">
        <v>312.4798928948</v>
      </c>
      <c r="F854" s="19">
        <v>1110.5465772513321</v>
      </c>
      <c r="G854" s="19">
        <v>2433.4872492665195</v>
      </c>
      <c r="H854" s="19">
        <v>5906.0367710980672</v>
      </c>
      <c r="I854" s="19">
        <v>2116.3123645847127</v>
      </c>
      <c r="J854" s="19">
        <v>765.9231345108816</v>
      </c>
      <c r="K854" s="19">
        <v>1196.9887499820763</v>
      </c>
      <c r="L854" s="19">
        <v>1207.1562753102651</v>
      </c>
      <c r="M854" s="15"/>
      <c r="N854" s="15"/>
    </row>
    <row r="855" spans="1:14" x14ac:dyDescent="0.35">
      <c r="A855" s="16" t="s">
        <v>27</v>
      </c>
      <c r="B855" s="19">
        <v>229.48844721600003</v>
      </c>
      <c r="C855" s="19">
        <v>6.2836744931009016E-3</v>
      </c>
      <c r="D855" s="20">
        <v>0</v>
      </c>
      <c r="E855" s="19">
        <v>76.496149072000009</v>
      </c>
      <c r="F855" s="20">
        <v>0</v>
      </c>
      <c r="G855" s="19">
        <v>76.496149072000009</v>
      </c>
      <c r="H855" s="19">
        <v>76.496149072000009</v>
      </c>
      <c r="I855" s="20">
        <v>0</v>
      </c>
      <c r="J855" s="20">
        <v>0</v>
      </c>
      <c r="K855" s="20">
        <v>0</v>
      </c>
      <c r="L855" s="20">
        <v>0</v>
      </c>
      <c r="M855" s="15"/>
      <c r="N855" s="15"/>
    </row>
    <row r="856" spans="1:14" x14ac:dyDescent="0.35">
      <c r="A856" s="16" t="s">
        <v>28</v>
      </c>
      <c r="B856" s="19">
        <v>1100.7999506449087</v>
      </c>
      <c r="C856" s="19">
        <v>3.0141249617518361E-2</v>
      </c>
      <c r="D856" s="20">
        <v>0</v>
      </c>
      <c r="E856" s="19">
        <v>174.02362537725</v>
      </c>
      <c r="F856" s="20">
        <v>0</v>
      </c>
      <c r="G856" s="19">
        <v>0.33698348540333334</v>
      </c>
      <c r="H856" s="19">
        <v>498.16125811374025</v>
      </c>
      <c r="I856" s="19">
        <v>224.674310096515</v>
      </c>
      <c r="J856" s="20">
        <v>0</v>
      </c>
      <c r="K856" s="19">
        <v>203.60377357200002</v>
      </c>
      <c r="L856" s="20">
        <v>0</v>
      </c>
      <c r="M856" s="15"/>
      <c r="N856" s="15"/>
    </row>
    <row r="857" spans="1:14" x14ac:dyDescent="0.35">
      <c r="A857" s="16" t="s">
        <v>29</v>
      </c>
      <c r="B857" s="19">
        <v>575295.06750745478</v>
      </c>
      <c r="C857" s="19">
        <v>15.752282895098684</v>
      </c>
      <c r="D857" s="19">
        <v>6264.6548960294949</v>
      </c>
      <c r="E857" s="19">
        <v>5269.7296030702973</v>
      </c>
      <c r="F857" s="19">
        <v>26897.112937643455</v>
      </c>
      <c r="G857" s="19">
        <v>81623.664430554825</v>
      </c>
      <c r="H857" s="19">
        <v>238214.66899263777</v>
      </c>
      <c r="I857" s="19">
        <v>98928.503682233946</v>
      </c>
      <c r="J857" s="19">
        <v>16715.047195788789</v>
      </c>
      <c r="K857" s="19">
        <v>31526.428298472405</v>
      </c>
      <c r="L857" s="19">
        <v>69855.257471024364</v>
      </c>
      <c r="M857" s="15"/>
      <c r="N857" s="15"/>
    </row>
    <row r="858" spans="1:14" x14ac:dyDescent="0.35">
      <c r="A858" s="16" t="s">
        <v>30</v>
      </c>
      <c r="B858" s="19">
        <v>783033.30808205158</v>
      </c>
      <c r="C858" s="19">
        <v>21.440410116211549</v>
      </c>
      <c r="D858" s="19">
        <v>4392.1269341262141</v>
      </c>
      <c r="E858" s="19">
        <v>7129.5576273829029</v>
      </c>
      <c r="F858" s="19">
        <v>44054.219524113141</v>
      </c>
      <c r="G858" s="19">
        <v>94240.303122450743</v>
      </c>
      <c r="H858" s="19">
        <v>287708.50868657627</v>
      </c>
      <c r="I858" s="19">
        <v>163146.34459733503</v>
      </c>
      <c r="J858" s="19">
        <v>31838.09052707626</v>
      </c>
      <c r="K858" s="19">
        <v>55295.821816604839</v>
      </c>
      <c r="L858" s="19">
        <v>95228.335246384857</v>
      </c>
      <c r="M858" s="15"/>
      <c r="N858" s="15"/>
    </row>
    <row r="859" spans="1:14" x14ac:dyDescent="0.35">
      <c r="A859" s="16" t="s">
        <v>31</v>
      </c>
      <c r="B859" s="19">
        <v>69225.29004744452</v>
      </c>
      <c r="C859" s="19">
        <v>1.8954731474531115</v>
      </c>
      <c r="D859" s="19">
        <v>1129.7599478056784</v>
      </c>
      <c r="E859" s="19">
        <v>1245.3857795034019</v>
      </c>
      <c r="F859" s="19">
        <v>3559.5835713665892</v>
      </c>
      <c r="G859" s="19">
        <v>11884.998993547073</v>
      </c>
      <c r="H859" s="19">
        <v>24673.316150812265</v>
      </c>
      <c r="I859" s="19">
        <v>13553.950522157338</v>
      </c>
      <c r="J859" s="19">
        <v>2883.9475233248982</v>
      </c>
      <c r="K859" s="19">
        <v>2835.9725470988251</v>
      </c>
      <c r="L859" s="19">
        <v>7458.3750118285061</v>
      </c>
      <c r="M859" s="15"/>
      <c r="N859" s="15"/>
    </row>
    <row r="860" spans="1:14" x14ac:dyDescent="0.35">
      <c r="A860" s="16" t="s">
        <v>32</v>
      </c>
      <c r="B860" s="19">
        <v>40278.450340375122</v>
      </c>
      <c r="C860" s="19">
        <v>1.1028732561305181</v>
      </c>
      <c r="D860" s="19">
        <v>76.923997739160001</v>
      </c>
      <c r="E860" s="19">
        <v>461.33498737672954</v>
      </c>
      <c r="F860" s="19">
        <v>2671.6898897365872</v>
      </c>
      <c r="G860" s="19">
        <v>4773.2671087544486</v>
      </c>
      <c r="H860" s="19">
        <v>12621.901619402195</v>
      </c>
      <c r="I860" s="19">
        <v>11374.898978621901</v>
      </c>
      <c r="J860" s="19">
        <v>1246.3074295582273</v>
      </c>
      <c r="K860" s="19">
        <v>2471.0927568975844</v>
      </c>
      <c r="L860" s="19">
        <v>4581.0335722883192</v>
      </c>
      <c r="M860" s="15"/>
      <c r="N860" s="15"/>
    </row>
    <row r="861" spans="1:14" x14ac:dyDescent="0.35">
      <c r="A861" s="16" t="s">
        <v>33</v>
      </c>
      <c r="B861" s="20">
        <v>0</v>
      </c>
      <c r="C861" s="20"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20">
        <v>0</v>
      </c>
      <c r="M861" s="15"/>
      <c r="N861" s="15"/>
    </row>
    <row r="862" spans="1:14" x14ac:dyDescent="0.35">
      <c r="A862" s="16" t="s">
        <v>34</v>
      </c>
      <c r="B862" s="19">
        <v>710.83898272324495</v>
      </c>
      <c r="C862" s="19">
        <v>1.9463641148940711E-2</v>
      </c>
      <c r="D862" s="20">
        <v>0</v>
      </c>
      <c r="E862" s="20">
        <v>0</v>
      </c>
      <c r="F862" s="19">
        <v>80.552767267121993</v>
      </c>
      <c r="G862" s="19">
        <v>92.502658757442006</v>
      </c>
      <c r="H862" s="19">
        <v>220.22392217108401</v>
      </c>
      <c r="I862" s="19">
        <v>209.58946189784993</v>
      </c>
      <c r="J862" s="20">
        <v>0</v>
      </c>
      <c r="K862" s="19">
        <v>5.2667207507219995</v>
      </c>
      <c r="L862" s="19">
        <v>102.70345187902498</v>
      </c>
      <c r="M862" s="15"/>
      <c r="N862" s="15"/>
    </row>
    <row r="863" spans="1:14" x14ac:dyDescent="0.35">
      <c r="A863" s="16" t="s">
        <v>12</v>
      </c>
      <c r="B863" s="19">
        <v>976776.46626200201</v>
      </c>
      <c r="C863" s="19">
        <v>26.745334856594248</v>
      </c>
      <c r="D863" s="19">
        <v>4742.6892539211731</v>
      </c>
      <c r="E863" s="19">
        <v>15226.708270394478</v>
      </c>
      <c r="F863" s="19">
        <v>57055.96083252845</v>
      </c>
      <c r="G863" s="19">
        <v>151190.33199848037</v>
      </c>
      <c r="H863" s="19">
        <v>335832.27288476075</v>
      </c>
      <c r="I863" s="19">
        <v>224538.78568581794</v>
      </c>
      <c r="J863" s="19">
        <v>33606.912395633815</v>
      </c>
      <c r="K863" s="19">
        <v>48180.741566163779</v>
      </c>
      <c r="L863" s="19">
        <v>106402.06337430248</v>
      </c>
      <c r="M863" s="15"/>
      <c r="N863" s="15"/>
    </row>
    <row r="864" spans="1:14" x14ac:dyDescent="0.35">
      <c r="A864" s="16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5"/>
      <c r="N864" s="15"/>
    </row>
    <row r="865" spans="1:14" x14ac:dyDescent="0.35">
      <c r="A865" s="13" t="s">
        <v>77</v>
      </c>
      <c r="B865" s="13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5"/>
      <c r="N865" s="15"/>
    </row>
    <row r="866" spans="1:14" x14ac:dyDescent="0.35">
      <c r="A866" s="16" t="s">
        <v>6</v>
      </c>
      <c r="B866" s="17">
        <v>1276224.8737206962</v>
      </c>
      <c r="C866" s="17">
        <v>100</v>
      </c>
      <c r="D866" s="17">
        <v>6077.8671860518962</v>
      </c>
      <c r="E866" s="17">
        <v>23364.875534257524</v>
      </c>
      <c r="F866" s="17">
        <v>65183.948651772014</v>
      </c>
      <c r="G866" s="17">
        <v>198680.7253407409</v>
      </c>
      <c r="H866" s="17">
        <v>478926.26038833463</v>
      </c>
      <c r="I866" s="17">
        <v>275002.62764484703</v>
      </c>
      <c r="J866" s="17">
        <v>46770.839235623156</v>
      </c>
      <c r="K866" s="17">
        <v>56483.990905434912</v>
      </c>
      <c r="L866" s="17">
        <v>125733.7388336338</v>
      </c>
      <c r="M866" s="18"/>
      <c r="N866" s="15"/>
    </row>
    <row r="867" spans="1:14" x14ac:dyDescent="0.35">
      <c r="A867" s="16" t="s">
        <v>19</v>
      </c>
      <c r="B867" s="19">
        <v>426343.95216380211</v>
      </c>
      <c r="C867" s="19">
        <v>33.406648071420378</v>
      </c>
      <c r="D867" s="19">
        <v>3391.6980276519635</v>
      </c>
      <c r="E867" s="19">
        <v>10798.71152255093</v>
      </c>
      <c r="F867" s="19">
        <v>19007.799755439784</v>
      </c>
      <c r="G867" s="19">
        <v>62438.615221769869</v>
      </c>
      <c r="H867" s="19">
        <v>159830.33291226701</v>
      </c>
      <c r="I867" s="19">
        <v>100993.18515516334</v>
      </c>
      <c r="J867" s="19">
        <v>15417.232439743071</v>
      </c>
      <c r="K867" s="19">
        <v>19134.941006507575</v>
      </c>
      <c r="L867" s="19">
        <v>35331.436122709172</v>
      </c>
      <c r="M867" s="15"/>
      <c r="N867" s="15"/>
    </row>
    <row r="868" spans="1:14" x14ac:dyDescent="0.35">
      <c r="A868" s="16" t="s">
        <v>20</v>
      </c>
      <c r="B868" s="19">
        <v>13255.292674688326</v>
      </c>
      <c r="C868" s="19">
        <v>1.0386329985909104</v>
      </c>
      <c r="D868" s="20">
        <v>0</v>
      </c>
      <c r="E868" s="19">
        <v>1065.2325318075229</v>
      </c>
      <c r="F868" s="19">
        <v>1883.4011523405754</v>
      </c>
      <c r="G868" s="19">
        <v>2903.8670815578912</v>
      </c>
      <c r="H868" s="19">
        <v>4226.79804930713</v>
      </c>
      <c r="I868" s="19">
        <v>1270.6669172057814</v>
      </c>
      <c r="J868" s="19">
        <v>276.12696991042367</v>
      </c>
      <c r="K868" s="19">
        <v>768.27752653251343</v>
      </c>
      <c r="L868" s="19">
        <v>860.92244602650419</v>
      </c>
      <c r="M868" s="15"/>
      <c r="N868" s="15"/>
    </row>
    <row r="869" spans="1:14" x14ac:dyDescent="0.35">
      <c r="A869" s="16" t="s">
        <v>21</v>
      </c>
      <c r="B869" s="19">
        <v>1112.4101122586201</v>
      </c>
      <c r="C869" s="19">
        <v>8.716411466072653E-2</v>
      </c>
      <c r="D869" s="20">
        <v>0</v>
      </c>
      <c r="E869" s="19">
        <v>42.163767274999998</v>
      </c>
      <c r="F869" s="19">
        <v>0.27202430499999997</v>
      </c>
      <c r="G869" s="19">
        <v>281.26668955469336</v>
      </c>
      <c r="H869" s="19">
        <v>600.71307116168498</v>
      </c>
      <c r="I869" s="20">
        <v>0</v>
      </c>
      <c r="J869" s="19">
        <v>0.27202430499999997</v>
      </c>
      <c r="K869" s="19">
        <v>42.299779427499999</v>
      </c>
      <c r="L869" s="19">
        <v>145.42275622974165</v>
      </c>
      <c r="M869" s="15"/>
      <c r="N869" s="15"/>
    </row>
    <row r="870" spans="1:14" x14ac:dyDescent="0.35">
      <c r="A870" s="16" t="s">
        <v>22</v>
      </c>
      <c r="B870" s="19">
        <v>1023.2651751750076</v>
      </c>
      <c r="C870" s="19">
        <v>8.0179065323479251E-2</v>
      </c>
      <c r="D870" s="20">
        <v>0</v>
      </c>
      <c r="E870" s="20">
        <v>0</v>
      </c>
      <c r="F870" s="20">
        <v>0</v>
      </c>
      <c r="G870" s="19">
        <v>511.51331932652124</v>
      </c>
      <c r="H870" s="19">
        <v>511.51331932652124</v>
      </c>
      <c r="I870" s="19">
        <v>0.238536521965</v>
      </c>
      <c r="J870" s="20">
        <v>0</v>
      </c>
      <c r="K870" s="20">
        <v>0</v>
      </c>
      <c r="L870" s="20">
        <v>0</v>
      </c>
      <c r="M870" s="15"/>
      <c r="N870" s="15"/>
    </row>
    <row r="871" spans="1:14" x14ac:dyDescent="0.35">
      <c r="A871" s="16" t="s">
        <v>23</v>
      </c>
      <c r="B871" s="19">
        <v>830.6190886001574</v>
      </c>
      <c r="C871" s="19">
        <v>6.5084069877009751E-2</v>
      </c>
      <c r="D871" s="19">
        <v>1.8417128140000001</v>
      </c>
      <c r="E871" s="19">
        <v>0.15207499999999999</v>
      </c>
      <c r="F871" s="20">
        <v>0</v>
      </c>
      <c r="G871" s="19">
        <v>210.31071837011638</v>
      </c>
      <c r="H871" s="19">
        <v>297.37726581502972</v>
      </c>
      <c r="I871" s="19">
        <v>233.87076915609796</v>
      </c>
      <c r="J871" s="19">
        <v>82.029779959413361</v>
      </c>
      <c r="K871" s="20">
        <v>0</v>
      </c>
      <c r="L871" s="19">
        <v>5.0367674854999995</v>
      </c>
      <c r="M871" s="15"/>
      <c r="N871" s="15"/>
    </row>
    <row r="872" spans="1:14" x14ac:dyDescent="0.35">
      <c r="A872" s="16" t="s">
        <v>24</v>
      </c>
      <c r="B872" s="19">
        <v>7839.9079294638223</v>
      </c>
      <c r="C872" s="19">
        <v>0.61430458619783945</v>
      </c>
      <c r="D872" s="19">
        <v>234.41628033925926</v>
      </c>
      <c r="E872" s="19">
        <v>54.314782352983045</v>
      </c>
      <c r="F872" s="19">
        <v>449.64919484148032</v>
      </c>
      <c r="G872" s="19">
        <v>1575.3801814633089</v>
      </c>
      <c r="H872" s="19">
        <v>2874.8292224069151</v>
      </c>
      <c r="I872" s="19">
        <v>1534.9320192035866</v>
      </c>
      <c r="J872" s="19">
        <v>0.46188068178000002</v>
      </c>
      <c r="K872" s="19">
        <v>364.08171646046185</v>
      </c>
      <c r="L872" s="19">
        <v>751.8426517140424</v>
      </c>
      <c r="M872" s="15"/>
      <c r="N872" s="15"/>
    </row>
    <row r="873" spans="1:14" x14ac:dyDescent="0.35">
      <c r="A873" s="16" t="s">
        <v>25</v>
      </c>
      <c r="B873" s="19">
        <v>23.264028074167285</v>
      </c>
      <c r="C873" s="19">
        <v>1.8228784404070984E-3</v>
      </c>
      <c r="D873" s="20">
        <v>0</v>
      </c>
      <c r="E873" s="20">
        <v>0</v>
      </c>
      <c r="F873" s="20">
        <v>0</v>
      </c>
      <c r="G873" s="19">
        <v>0.238536521965</v>
      </c>
      <c r="H873" s="19">
        <v>11.632014037083644</v>
      </c>
      <c r="I873" s="19">
        <v>11.393477515118644</v>
      </c>
      <c r="J873" s="20">
        <v>0</v>
      </c>
      <c r="K873" s="20">
        <v>0</v>
      </c>
      <c r="L873" s="20">
        <v>0</v>
      </c>
      <c r="M873" s="15"/>
      <c r="N873" s="15"/>
    </row>
    <row r="874" spans="1:14" x14ac:dyDescent="0.35">
      <c r="A874" s="16" t="s">
        <v>26</v>
      </c>
      <c r="B874" s="19">
        <v>1901.4278073859862</v>
      </c>
      <c r="C874" s="19">
        <v>0.14898846171541683</v>
      </c>
      <c r="D874" s="20">
        <v>0</v>
      </c>
      <c r="E874" s="20">
        <v>0</v>
      </c>
      <c r="F874" s="20">
        <v>0</v>
      </c>
      <c r="G874" s="19">
        <v>389.07538013079613</v>
      </c>
      <c r="H874" s="19">
        <v>745.7464935313966</v>
      </c>
      <c r="I874" s="19">
        <v>225.3725666327253</v>
      </c>
      <c r="J874" s="19">
        <v>289.67085438110166</v>
      </c>
      <c r="K874" s="19">
        <v>42.163767274999998</v>
      </c>
      <c r="L874" s="19">
        <v>209.39874543496609</v>
      </c>
      <c r="M874" s="15"/>
      <c r="N874" s="15"/>
    </row>
    <row r="875" spans="1:14" x14ac:dyDescent="0.35">
      <c r="A875" s="16" t="s">
        <v>27</v>
      </c>
      <c r="B875" s="20">
        <v>0</v>
      </c>
      <c r="C875" s="20"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0">
        <v>0</v>
      </c>
      <c r="K875" s="20">
        <v>0</v>
      </c>
      <c r="L875" s="20">
        <v>0</v>
      </c>
      <c r="M875" s="15"/>
      <c r="N875" s="15"/>
    </row>
    <row r="876" spans="1:14" x14ac:dyDescent="0.35">
      <c r="A876" s="16" t="s">
        <v>28</v>
      </c>
      <c r="B876" s="19">
        <v>818.50605826530864</v>
      </c>
      <c r="C876" s="19">
        <v>6.4134940097119592E-2</v>
      </c>
      <c r="D876" s="20">
        <v>0</v>
      </c>
      <c r="E876" s="19">
        <v>174.02362537725</v>
      </c>
      <c r="F876" s="20">
        <v>0</v>
      </c>
      <c r="G876" s="19">
        <v>0.33698348540333334</v>
      </c>
      <c r="H876" s="19">
        <v>439.88777691054025</v>
      </c>
      <c r="I876" s="19">
        <v>204.25767249211501</v>
      </c>
      <c r="J876" s="20">
        <v>0</v>
      </c>
      <c r="K876" s="20">
        <v>0</v>
      </c>
      <c r="L876" s="20">
        <v>0</v>
      </c>
      <c r="M876" s="15"/>
      <c r="N876" s="15"/>
    </row>
    <row r="877" spans="1:14" x14ac:dyDescent="0.35">
      <c r="A877" s="16" t="s">
        <v>29</v>
      </c>
      <c r="B877" s="19">
        <v>177516.71885682931</v>
      </c>
      <c r="C877" s="19">
        <v>13.90951724199658</v>
      </c>
      <c r="D877" s="19">
        <v>1047.7791865915019</v>
      </c>
      <c r="E877" s="19">
        <v>1213.1760832658979</v>
      </c>
      <c r="F877" s="19">
        <v>7782.3185014025794</v>
      </c>
      <c r="G877" s="19">
        <v>22184.88660306907</v>
      </c>
      <c r="H877" s="19">
        <v>73079.813219538002</v>
      </c>
      <c r="I877" s="19">
        <v>35593.891423812194</v>
      </c>
      <c r="J877" s="19">
        <v>3865.4957917811926</v>
      </c>
      <c r="K877" s="19">
        <v>7644.860032497103</v>
      </c>
      <c r="L877" s="19">
        <v>25104.498014872759</v>
      </c>
      <c r="M877" s="15"/>
      <c r="N877" s="15"/>
    </row>
    <row r="878" spans="1:14" x14ac:dyDescent="0.35">
      <c r="A878" s="16" t="s">
        <v>30</v>
      </c>
      <c r="B878" s="19">
        <v>195715.72714420146</v>
      </c>
      <c r="C878" s="19">
        <v>15.335520500678953</v>
      </c>
      <c r="D878" s="19">
        <v>242.15684684133331</v>
      </c>
      <c r="E878" s="19">
        <v>2806.3502684743739</v>
      </c>
      <c r="F878" s="19">
        <v>9225.4636473871797</v>
      </c>
      <c r="G878" s="19">
        <v>22985.526070392894</v>
      </c>
      <c r="H878" s="19">
        <v>68671.498750984931</v>
      </c>
      <c r="I878" s="19">
        <v>46351.644090725073</v>
      </c>
      <c r="J878" s="19">
        <v>8682.0755503863438</v>
      </c>
      <c r="K878" s="19">
        <v>11492.878663228254</v>
      </c>
      <c r="L878" s="19">
        <v>25258.133255780012</v>
      </c>
      <c r="M878" s="15"/>
      <c r="N878" s="15"/>
    </row>
    <row r="879" spans="1:14" x14ac:dyDescent="0.35">
      <c r="A879" s="16" t="s">
        <v>31</v>
      </c>
      <c r="B879" s="19">
        <v>34511.527307083597</v>
      </c>
      <c r="C879" s="19">
        <v>2.7041885813170961</v>
      </c>
      <c r="D879" s="19">
        <v>365.56240527700334</v>
      </c>
      <c r="E879" s="19">
        <v>882.23647160562177</v>
      </c>
      <c r="F879" s="19">
        <v>2293.9274322548026</v>
      </c>
      <c r="G879" s="19">
        <v>5712.6397413841296</v>
      </c>
      <c r="H879" s="19">
        <v>11217.490855121843</v>
      </c>
      <c r="I879" s="19">
        <v>7407.0165673336569</v>
      </c>
      <c r="J879" s="19">
        <v>1567.1426306625729</v>
      </c>
      <c r="K879" s="19">
        <v>1620.9840437134619</v>
      </c>
      <c r="L879" s="19">
        <v>3444.5271597305345</v>
      </c>
      <c r="M879" s="15"/>
      <c r="N879" s="15"/>
    </row>
    <row r="880" spans="1:14" x14ac:dyDescent="0.35">
      <c r="A880" s="16" t="s">
        <v>32</v>
      </c>
      <c r="B880" s="19">
        <v>10268.442913417764</v>
      </c>
      <c r="C880" s="19">
        <v>0.80459510897019459</v>
      </c>
      <c r="D880" s="20">
        <v>0</v>
      </c>
      <c r="E880" s="20">
        <v>0</v>
      </c>
      <c r="F880" s="19">
        <v>846.99102655285071</v>
      </c>
      <c r="G880" s="19">
        <v>1088.5941869613921</v>
      </c>
      <c r="H880" s="19">
        <v>4225.9811457953692</v>
      </c>
      <c r="I880" s="19">
        <v>2173.9244488289733</v>
      </c>
      <c r="J880" s="19">
        <v>884.21412648645446</v>
      </c>
      <c r="K880" s="19">
        <v>415.93138236113668</v>
      </c>
      <c r="L880" s="19">
        <v>632.80659643158162</v>
      </c>
      <c r="M880" s="15"/>
      <c r="N880" s="15"/>
    </row>
    <row r="881" spans="1:14" x14ac:dyDescent="0.35">
      <c r="A881" s="16" t="s">
        <v>33</v>
      </c>
      <c r="B881" s="20">
        <v>0</v>
      </c>
      <c r="C881" s="20"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15"/>
      <c r="N881" s="15"/>
    </row>
    <row r="882" spans="1:14" x14ac:dyDescent="0.35">
      <c r="A882" s="16" t="s">
        <v>34</v>
      </c>
      <c r="B882" s="20">
        <v>0</v>
      </c>
      <c r="C882" s="20"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  <c r="M882" s="15"/>
      <c r="N882" s="15"/>
    </row>
    <row r="883" spans="1:14" x14ac:dyDescent="0.35">
      <c r="A883" s="16" t="s">
        <v>12</v>
      </c>
      <c r="B883" s="19">
        <v>405063.81246145052</v>
      </c>
      <c r="C883" s="19">
        <v>31.739219380713884</v>
      </c>
      <c r="D883" s="19">
        <v>794.41272653683302</v>
      </c>
      <c r="E883" s="19">
        <v>6328.5144065479453</v>
      </c>
      <c r="F883" s="19">
        <v>23694.125917247751</v>
      </c>
      <c r="G883" s="19">
        <v>78398.474626752854</v>
      </c>
      <c r="H883" s="19">
        <v>152192.64629213107</v>
      </c>
      <c r="I883" s="19">
        <v>79002.234000256416</v>
      </c>
      <c r="J883" s="19">
        <v>15706.117187325806</v>
      </c>
      <c r="K883" s="19">
        <v>14957.572987431904</v>
      </c>
      <c r="L883" s="19">
        <v>33989.714317219026</v>
      </c>
      <c r="M883" s="15"/>
      <c r="N883" s="15"/>
    </row>
    <row r="884" spans="1:14" x14ac:dyDescent="0.35">
      <c r="A884" s="16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5"/>
      <c r="N884" s="15"/>
    </row>
    <row r="885" spans="1:14" x14ac:dyDescent="0.35">
      <c r="A885" s="13" t="s">
        <v>78</v>
      </c>
      <c r="B885" s="13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5"/>
      <c r="N885" s="15"/>
    </row>
    <row r="886" spans="1:14" x14ac:dyDescent="0.35">
      <c r="A886" s="16" t="s">
        <v>6</v>
      </c>
      <c r="B886" s="17">
        <v>751239.3756699058</v>
      </c>
      <c r="C886" s="17">
        <v>100</v>
      </c>
      <c r="D886" s="17">
        <v>4376.1218652068719</v>
      </c>
      <c r="E886" s="17">
        <v>10337.249246511657</v>
      </c>
      <c r="F886" s="17">
        <v>45616.259509288917</v>
      </c>
      <c r="G886" s="17">
        <v>94622.096395712302</v>
      </c>
      <c r="H886" s="17">
        <v>242080.80247018568</v>
      </c>
      <c r="I886" s="17">
        <v>178629.35530683291</v>
      </c>
      <c r="J886" s="17">
        <v>37312.783624273638</v>
      </c>
      <c r="K886" s="17">
        <v>44977.576018263375</v>
      </c>
      <c r="L886" s="17">
        <v>93287.131233632856</v>
      </c>
      <c r="M886" s="18"/>
      <c r="N886" s="15"/>
    </row>
    <row r="887" spans="1:14" x14ac:dyDescent="0.35">
      <c r="A887" s="16" t="s">
        <v>19</v>
      </c>
      <c r="B887" s="19">
        <v>128827.49807483124</v>
      </c>
      <c r="C887" s="19">
        <v>17.148661564757752</v>
      </c>
      <c r="D887" s="19">
        <v>1616.3592753213372</v>
      </c>
      <c r="E887" s="19">
        <v>3820.6060993560586</v>
      </c>
      <c r="F887" s="19">
        <v>5212.4068442005837</v>
      </c>
      <c r="G887" s="19">
        <v>20042.662057557707</v>
      </c>
      <c r="H887" s="19">
        <v>51373.100557131133</v>
      </c>
      <c r="I887" s="19">
        <v>25991.129809061051</v>
      </c>
      <c r="J887" s="19">
        <v>3046.4056392665325</v>
      </c>
      <c r="K887" s="19">
        <v>5433.0876114018502</v>
      </c>
      <c r="L887" s="19">
        <v>12291.740181536114</v>
      </c>
      <c r="M887" s="15"/>
      <c r="N887" s="15"/>
    </row>
    <row r="888" spans="1:14" x14ac:dyDescent="0.35">
      <c r="A888" s="16" t="s">
        <v>20</v>
      </c>
      <c r="B888" s="19">
        <v>9763.9290150652923</v>
      </c>
      <c r="C888" s="19">
        <v>1.2997094310130459</v>
      </c>
      <c r="D888" s="19">
        <v>66.898967092141405</v>
      </c>
      <c r="E888" s="19">
        <v>968.44703531791947</v>
      </c>
      <c r="F888" s="19">
        <v>553.61769027165622</v>
      </c>
      <c r="G888" s="19">
        <v>1493.4427606754844</v>
      </c>
      <c r="H888" s="19">
        <v>3178.4114094994015</v>
      </c>
      <c r="I888" s="19">
        <v>1984.1698769349759</v>
      </c>
      <c r="J888" s="19">
        <v>290.8845787870124</v>
      </c>
      <c r="K888" s="19">
        <v>359.34645330463701</v>
      </c>
      <c r="L888" s="19">
        <v>868.71024318206491</v>
      </c>
      <c r="M888" s="15"/>
      <c r="N888" s="15"/>
    </row>
    <row r="889" spans="1:14" x14ac:dyDescent="0.35">
      <c r="A889" s="16" t="s">
        <v>21</v>
      </c>
      <c r="B889" s="19">
        <v>2922.0947076542543</v>
      </c>
      <c r="C889" s="19">
        <v>0.38896985465498568</v>
      </c>
      <c r="D889" s="20">
        <v>0</v>
      </c>
      <c r="E889" s="20">
        <v>0</v>
      </c>
      <c r="F889" s="19">
        <v>42.117738849948289</v>
      </c>
      <c r="G889" s="19">
        <v>628.62713988770952</v>
      </c>
      <c r="H889" s="19">
        <v>1167.6587782886677</v>
      </c>
      <c r="I889" s="19">
        <v>365.84589263874739</v>
      </c>
      <c r="J889" s="19">
        <v>155.25145973771882</v>
      </c>
      <c r="K889" s="19">
        <v>119.1795827157849</v>
      </c>
      <c r="L889" s="19">
        <v>443.41411553567775</v>
      </c>
      <c r="M889" s="15"/>
      <c r="N889" s="15"/>
    </row>
    <row r="890" spans="1:14" x14ac:dyDescent="0.35">
      <c r="A890" s="16" t="s">
        <v>22</v>
      </c>
      <c r="B890" s="19">
        <v>12464.764724545606</v>
      </c>
      <c r="C890" s="19">
        <v>1.659226756242689</v>
      </c>
      <c r="D890" s="20">
        <v>0</v>
      </c>
      <c r="E890" s="19">
        <v>208.67579445490105</v>
      </c>
      <c r="F890" s="19">
        <v>626.40105749597922</v>
      </c>
      <c r="G890" s="19">
        <v>2026.4924394112395</v>
      </c>
      <c r="H890" s="19">
        <v>3856.878935745302</v>
      </c>
      <c r="I890" s="19">
        <v>2674.2639129791769</v>
      </c>
      <c r="J890" s="19">
        <v>1336.698884880964</v>
      </c>
      <c r="K890" s="19">
        <v>699.62114908200044</v>
      </c>
      <c r="L890" s="19">
        <v>1035.7325504960259</v>
      </c>
      <c r="M890" s="15"/>
      <c r="N890" s="15"/>
    </row>
    <row r="891" spans="1:14" x14ac:dyDescent="0.35">
      <c r="A891" s="16" t="s">
        <v>23</v>
      </c>
      <c r="B891" s="19">
        <v>3360.5389425970766</v>
      </c>
      <c r="C891" s="19">
        <v>0.44733264142343038</v>
      </c>
      <c r="D891" s="19">
        <v>4</v>
      </c>
      <c r="E891" s="19">
        <v>3</v>
      </c>
      <c r="F891" s="19">
        <v>579.56768492635319</v>
      </c>
      <c r="G891" s="19">
        <v>417.5272970952683</v>
      </c>
      <c r="H891" s="19">
        <v>1319.2034351053458</v>
      </c>
      <c r="I891" s="19">
        <v>227.05654219546722</v>
      </c>
      <c r="J891" s="19">
        <v>184.54173912336941</v>
      </c>
      <c r="K891" s="19">
        <v>159.2726593564532</v>
      </c>
      <c r="L891" s="19">
        <v>466.3695847948195</v>
      </c>
      <c r="M891" s="15"/>
      <c r="N891" s="15"/>
    </row>
    <row r="892" spans="1:14" x14ac:dyDescent="0.35">
      <c r="A892" s="16" t="s">
        <v>24</v>
      </c>
      <c r="B892" s="19">
        <v>61597.937299733319</v>
      </c>
      <c r="C892" s="19">
        <v>8.1995086113270261</v>
      </c>
      <c r="D892" s="19">
        <v>245.17082915630024</v>
      </c>
      <c r="E892" s="19">
        <v>1201.9656512085153</v>
      </c>
      <c r="F892" s="19">
        <v>3492.6944662324363</v>
      </c>
      <c r="G892" s="19">
        <v>5823.8409630554934</v>
      </c>
      <c r="H892" s="19">
        <v>13881.31750410363</v>
      </c>
      <c r="I892" s="19">
        <v>16296.533273422567</v>
      </c>
      <c r="J892" s="19">
        <v>7679.0918161565114</v>
      </c>
      <c r="K892" s="19">
        <v>4011.3411242541119</v>
      </c>
      <c r="L892" s="19">
        <v>8965.9816721436382</v>
      </c>
      <c r="M892" s="15"/>
      <c r="N892" s="15"/>
    </row>
    <row r="893" spans="1:14" x14ac:dyDescent="0.35">
      <c r="A893" s="16" t="s">
        <v>25</v>
      </c>
      <c r="B893" s="20">
        <v>0</v>
      </c>
      <c r="C893" s="20"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15"/>
      <c r="N893" s="15"/>
    </row>
    <row r="894" spans="1:14" x14ac:dyDescent="0.35">
      <c r="A894" s="16" t="s">
        <v>26</v>
      </c>
      <c r="B894" s="19">
        <v>2959.8386837306384</v>
      </c>
      <c r="C894" s="19">
        <v>0.39399408225790206</v>
      </c>
      <c r="D894" s="19">
        <v>19.087917019999999</v>
      </c>
      <c r="E894" s="20">
        <v>0</v>
      </c>
      <c r="F894" s="19">
        <v>564.56271486093203</v>
      </c>
      <c r="G894" s="19">
        <v>521.37097510097294</v>
      </c>
      <c r="H894" s="19">
        <v>1057.6208072728123</v>
      </c>
      <c r="I894" s="19">
        <v>165.91900050482903</v>
      </c>
      <c r="J894" s="19">
        <v>162.48255980018001</v>
      </c>
      <c r="K894" s="19">
        <v>165.020032794385</v>
      </c>
      <c r="L894" s="19">
        <v>303.77467637652904</v>
      </c>
      <c r="M894" s="15"/>
      <c r="N894" s="15"/>
    </row>
    <row r="895" spans="1:14" x14ac:dyDescent="0.35">
      <c r="A895" s="16" t="s">
        <v>27</v>
      </c>
      <c r="B895" s="20">
        <v>0</v>
      </c>
      <c r="C895" s="20"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15"/>
      <c r="N895" s="15"/>
    </row>
    <row r="896" spans="1:14" x14ac:dyDescent="0.35">
      <c r="A896" s="16" t="s">
        <v>28</v>
      </c>
      <c r="B896" s="19">
        <v>0.99214387000000004</v>
      </c>
      <c r="C896" s="19">
        <v>1.3206760749398571E-4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19">
        <v>0.99214387000000004</v>
      </c>
      <c r="J896" s="20">
        <v>0</v>
      </c>
      <c r="K896" s="20">
        <v>0</v>
      </c>
      <c r="L896" s="20">
        <v>0</v>
      </c>
      <c r="M896" s="15"/>
      <c r="N896" s="15"/>
    </row>
    <row r="897" spans="1:14" x14ac:dyDescent="0.35">
      <c r="A897" s="16" t="s">
        <v>29</v>
      </c>
      <c r="B897" s="19">
        <v>88238.62191765543</v>
      </c>
      <c r="C897" s="19">
        <v>11.745739743603034</v>
      </c>
      <c r="D897" s="19">
        <v>413.06549672093252</v>
      </c>
      <c r="E897" s="19">
        <v>879.03419787649068</v>
      </c>
      <c r="F897" s="19">
        <v>5275.5391780624477</v>
      </c>
      <c r="G897" s="19">
        <v>11716.999698100386</v>
      </c>
      <c r="H897" s="19">
        <v>35353.334687003815</v>
      </c>
      <c r="I897" s="19">
        <v>16418.445915307402</v>
      </c>
      <c r="J897" s="19">
        <v>3905.1980576873584</v>
      </c>
      <c r="K897" s="19">
        <v>3915.4473894981043</v>
      </c>
      <c r="L897" s="19">
        <v>10361.55729739852</v>
      </c>
      <c r="M897" s="15"/>
      <c r="N897" s="15"/>
    </row>
    <row r="898" spans="1:14" x14ac:dyDescent="0.35">
      <c r="A898" s="16" t="s">
        <v>30</v>
      </c>
      <c r="B898" s="19">
        <v>169093.17750496848</v>
      </c>
      <c r="C898" s="19">
        <v>22.508561582542491</v>
      </c>
      <c r="D898" s="19">
        <v>1655.5097329702078</v>
      </c>
      <c r="E898" s="19">
        <v>1237.9655644956008</v>
      </c>
      <c r="F898" s="19">
        <v>11522.011222485969</v>
      </c>
      <c r="G898" s="19">
        <v>19781.452010122379</v>
      </c>
      <c r="H898" s="19">
        <v>47391.860340451167</v>
      </c>
      <c r="I898" s="19">
        <v>45168.000905661815</v>
      </c>
      <c r="J898" s="19">
        <v>11405.318803759186</v>
      </c>
      <c r="K898" s="19">
        <v>12066.801560005459</v>
      </c>
      <c r="L898" s="19">
        <v>18864.257365017529</v>
      </c>
      <c r="M898" s="15"/>
      <c r="N898" s="15"/>
    </row>
    <row r="899" spans="1:14" x14ac:dyDescent="0.35">
      <c r="A899" s="16" t="s">
        <v>31</v>
      </c>
      <c r="B899" s="19">
        <v>13430.780369557962</v>
      </c>
      <c r="C899" s="19">
        <v>1.7878163478293825</v>
      </c>
      <c r="D899" s="20">
        <v>0</v>
      </c>
      <c r="E899" s="19">
        <v>104.039890785805</v>
      </c>
      <c r="F899" s="19">
        <v>767.87727393198156</v>
      </c>
      <c r="G899" s="19">
        <v>2203.9384785104203</v>
      </c>
      <c r="H899" s="19">
        <v>5018.6887554164014</v>
      </c>
      <c r="I899" s="19">
        <v>2215.0303275052916</v>
      </c>
      <c r="J899" s="19">
        <v>690.99980925882278</v>
      </c>
      <c r="K899" s="19">
        <v>947.49029300878863</v>
      </c>
      <c r="L899" s="19">
        <v>1482.715541140476</v>
      </c>
      <c r="M899" s="15"/>
      <c r="N899" s="15"/>
    </row>
    <row r="900" spans="1:14" x14ac:dyDescent="0.35">
      <c r="A900" s="16" t="s">
        <v>32</v>
      </c>
      <c r="B900" s="19">
        <v>26197.856682385805</v>
      </c>
      <c r="C900" s="19">
        <v>3.4872848163775076</v>
      </c>
      <c r="D900" s="20">
        <v>0</v>
      </c>
      <c r="E900" s="19">
        <v>399.03329229576957</v>
      </c>
      <c r="F900" s="19">
        <v>1596.1331691830783</v>
      </c>
      <c r="G900" s="19">
        <v>3359.2423783054073</v>
      </c>
      <c r="H900" s="19">
        <v>7150.759089419962</v>
      </c>
      <c r="I900" s="19">
        <v>8353.8497821969431</v>
      </c>
      <c r="J900" s="19">
        <v>232.75768666126106</v>
      </c>
      <c r="K900" s="19">
        <v>1347.8056137222429</v>
      </c>
      <c r="L900" s="19">
        <v>3758.2756706011774</v>
      </c>
      <c r="M900" s="15"/>
      <c r="N900" s="15"/>
    </row>
    <row r="901" spans="1:14" x14ac:dyDescent="0.35">
      <c r="A901" s="16" t="s">
        <v>33</v>
      </c>
      <c r="B901" s="20">
        <v>0</v>
      </c>
      <c r="C901" s="20"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20">
        <v>0</v>
      </c>
      <c r="M901" s="15"/>
      <c r="N901" s="15"/>
    </row>
    <row r="902" spans="1:14" x14ac:dyDescent="0.35">
      <c r="A902" s="16" t="s">
        <v>34</v>
      </c>
      <c r="B902" s="19">
        <v>26.333603753609999</v>
      </c>
      <c r="C902" s="19">
        <v>3.5053545655973407E-3</v>
      </c>
      <c r="D902" s="20">
        <v>0</v>
      </c>
      <c r="E902" s="20">
        <v>0</v>
      </c>
      <c r="F902" s="19">
        <v>5.2667207507219995</v>
      </c>
      <c r="G902" s="19">
        <v>5.2667207507219995</v>
      </c>
      <c r="H902" s="19">
        <v>10.533441501443999</v>
      </c>
      <c r="I902" s="20">
        <v>0</v>
      </c>
      <c r="J902" s="20">
        <v>0</v>
      </c>
      <c r="K902" s="19">
        <v>5.2667207507219995</v>
      </c>
      <c r="L902" s="20">
        <v>0</v>
      </c>
      <c r="M902" s="15"/>
      <c r="N902" s="15"/>
    </row>
    <row r="903" spans="1:14" x14ac:dyDescent="0.35">
      <c r="A903" s="16" t="s">
        <v>12</v>
      </c>
      <c r="B903" s="19">
        <v>232355.01199955706</v>
      </c>
      <c r="C903" s="19">
        <v>30.929557145797659</v>
      </c>
      <c r="D903" s="19">
        <v>356.02964692595253</v>
      </c>
      <c r="E903" s="19">
        <v>1514.4817207205963</v>
      </c>
      <c r="F903" s="19">
        <v>15378.063748036833</v>
      </c>
      <c r="G903" s="19">
        <v>26601.233477139136</v>
      </c>
      <c r="H903" s="19">
        <v>71321.434729246626</v>
      </c>
      <c r="I903" s="19">
        <v>58768.117924554652</v>
      </c>
      <c r="J903" s="19">
        <v>8223.1525891547135</v>
      </c>
      <c r="K903" s="19">
        <v>15747.89582836883</v>
      </c>
      <c r="L903" s="19">
        <v>34444.602335410273</v>
      </c>
      <c r="M903" s="15"/>
      <c r="N903" s="15"/>
    </row>
    <row r="904" spans="1:14" x14ac:dyDescent="0.35">
      <c r="A904" s="16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5"/>
      <c r="N904" s="15"/>
    </row>
    <row r="905" spans="1:14" x14ac:dyDescent="0.35">
      <c r="A905" s="13" t="s">
        <v>79</v>
      </c>
      <c r="B905" s="13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5"/>
      <c r="N905" s="15"/>
    </row>
    <row r="906" spans="1:14" x14ac:dyDescent="0.35">
      <c r="A906" s="16" t="s">
        <v>6</v>
      </c>
      <c r="B906" s="17">
        <v>850783.54009055416</v>
      </c>
      <c r="C906" s="17">
        <v>100</v>
      </c>
      <c r="D906" s="17">
        <v>20102.866104709781</v>
      </c>
      <c r="E906" s="17">
        <v>19907.969888205316</v>
      </c>
      <c r="F906" s="17">
        <v>39317.563085930218</v>
      </c>
      <c r="G906" s="17">
        <v>109746.49163860291</v>
      </c>
      <c r="H906" s="17">
        <v>355372.26057578472</v>
      </c>
      <c r="I906" s="17">
        <v>168627.35355539704</v>
      </c>
      <c r="J906" s="17">
        <v>24619.632467982316</v>
      </c>
      <c r="K906" s="17">
        <v>34078.924911506401</v>
      </c>
      <c r="L906" s="17">
        <v>79010.477862438362</v>
      </c>
      <c r="M906" s="18"/>
      <c r="N906" s="15"/>
    </row>
    <row r="907" spans="1:14" x14ac:dyDescent="0.35">
      <c r="A907" s="16" t="s">
        <v>19</v>
      </c>
      <c r="B907" s="19">
        <v>268220.9742131714</v>
      </c>
      <c r="C907" s="19">
        <v>31.52634736969911</v>
      </c>
      <c r="D907" s="19">
        <v>9046.4610938782444</v>
      </c>
      <c r="E907" s="19">
        <v>8223.9596907682062</v>
      </c>
      <c r="F907" s="19">
        <v>15002.296121398558</v>
      </c>
      <c r="G907" s="19">
        <v>31723.013947425672</v>
      </c>
      <c r="H907" s="19">
        <v>116647.58819848028</v>
      </c>
      <c r="I907" s="19">
        <v>41691.509150195518</v>
      </c>
      <c r="J907" s="19">
        <v>8066.1918272933399</v>
      </c>
      <c r="K907" s="19">
        <v>11287.045780195283</v>
      </c>
      <c r="L907" s="19">
        <v>26532.908403537083</v>
      </c>
      <c r="M907" s="15"/>
      <c r="N907" s="15"/>
    </row>
    <row r="908" spans="1:14" x14ac:dyDescent="0.35">
      <c r="A908" s="16" t="s">
        <v>20</v>
      </c>
      <c r="B908" s="19">
        <v>25422.764056218111</v>
      </c>
      <c r="C908" s="19">
        <v>2.9881588980332423</v>
      </c>
      <c r="D908" s="19">
        <v>1329.5797006012053</v>
      </c>
      <c r="E908" s="19">
        <v>1245.9073587953926</v>
      </c>
      <c r="F908" s="19">
        <v>1352.9584606370847</v>
      </c>
      <c r="G908" s="19">
        <v>1465.4213580048799</v>
      </c>
      <c r="H908" s="19">
        <v>14912.981721235314</v>
      </c>
      <c r="I908" s="19">
        <v>1777.756147257573</v>
      </c>
      <c r="J908" s="19">
        <v>544.98703949769333</v>
      </c>
      <c r="K908" s="19">
        <v>687.58270465659302</v>
      </c>
      <c r="L908" s="19">
        <v>2105.5895655323943</v>
      </c>
      <c r="M908" s="15"/>
      <c r="N908" s="15"/>
    </row>
    <row r="909" spans="1:14" x14ac:dyDescent="0.35">
      <c r="A909" s="16" t="s">
        <v>21</v>
      </c>
      <c r="B909" s="19">
        <v>8961.7333688352992</v>
      </c>
      <c r="C909" s="19">
        <v>1.0533505817333333</v>
      </c>
      <c r="D909" s="19">
        <v>739.20690470925013</v>
      </c>
      <c r="E909" s="19">
        <v>1239.9779002800001</v>
      </c>
      <c r="F909" s="20">
        <v>0</v>
      </c>
      <c r="G909" s="19">
        <v>1239.9779002800001</v>
      </c>
      <c r="H909" s="19">
        <v>5622.6994218886502</v>
      </c>
      <c r="I909" s="19">
        <v>71.509050972500006</v>
      </c>
      <c r="J909" s="20">
        <v>0</v>
      </c>
      <c r="K909" s="20">
        <v>0</v>
      </c>
      <c r="L909" s="19">
        <v>48.362190704900001</v>
      </c>
      <c r="M909" s="15"/>
      <c r="N909" s="15"/>
    </row>
    <row r="910" spans="1:14" x14ac:dyDescent="0.35">
      <c r="A910" s="16" t="s">
        <v>22</v>
      </c>
      <c r="B910" s="19">
        <v>13219.803133866702</v>
      </c>
      <c r="C910" s="19">
        <v>1.55383861004876</v>
      </c>
      <c r="D910" s="19">
        <v>100.17748916939001</v>
      </c>
      <c r="E910" s="19">
        <v>243.12423152639002</v>
      </c>
      <c r="F910" s="19">
        <v>956.89541121113029</v>
      </c>
      <c r="G910" s="19">
        <v>1024.5800131556903</v>
      </c>
      <c r="H910" s="19">
        <v>4814.7057258047316</v>
      </c>
      <c r="I910" s="19">
        <v>2381.7557142688897</v>
      </c>
      <c r="J910" s="19">
        <v>1548.5136479846506</v>
      </c>
      <c r="K910" s="19">
        <v>926.23334103688035</v>
      </c>
      <c r="L910" s="19">
        <v>1223.8175597089555</v>
      </c>
      <c r="M910" s="15"/>
      <c r="N910" s="15"/>
    </row>
    <row r="911" spans="1:14" x14ac:dyDescent="0.35">
      <c r="A911" s="16" t="s">
        <v>23</v>
      </c>
      <c r="B911" s="19">
        <v>4889.9964743624569</v>
      </c>
      <c r="C911" s="19">
        <v>0.57476387869962597</v>
      </c>
      <c r="D911" s="19">
        <v>1200.0495932377551</v>
      </c>
      <c r="E911" s="19">
        <v>27.989503367400001</v>
      </c>
      <c r="F911" s="19">
        <v>172.7678505353</v>
      </c>
      <c r="G911" s="19">
        <v>240.91751948769002</v>
      </c>
      <c r="H911" s="19">
        <v>2227.8712422192202</v>
      </c>
      <c r="I911" s="19">
        <v>525.29816500430172</v>
      </c>
      <c r="J911" s="19">
        <v>81.941485000390017</v>
      </c>
      <c r="K911" s="19">
        <v>77.341857607400016</v>
      </c>
      <c r="L911" s="19">
        <v>335.81925790300005</v>
      </c>
      <c r="M911" s="15"/>
      <c r="N911" s="15"/>
    </row>
    <row r="912" spans="1:14" x14ac:dyDescent="0.35">
      <c r="A912" s="16" t="s">
        <v>24</v>
      </c>
      <c r="B912" s="19">
        <v>22552.91200360989</v>
      </c>
      <c r="C912" s="19">
        <v>2.6508401891754327</v>
      </c>
      <c r="D912" s="19">
        <v>463.54563920243197</v>
      </c>
      <c r="E912" s="19">
        <v>570.68756488231008</v>
      </c>
      <c r="F912" s="19">
        <v>842.59913108352669</v>
      </c>
      <c r="G912" s="19">
        <v>2297.4618719683981</v>
      </c>
      <c r="H912" s="19">
        <v>9821.0139173744483</v>
      </c>
      <c r="I912" s="19">
        <v>4536.4012654790295</v>
      </c>
      <c r="J912" s="19">
        <v>914.0940100842422</v>
      </c>
      <c r="K912" s="19">
        <v>757.10436375713005</v>
      </c>
      <c r="L912" s="19">
        <v>2350.0042397783691</v>
      </c>
      <c r="M912" s="15"/>
      <c r="N912" s="15"/>
    </row>
    <row r="913" spans="1:14" x14ac:dyDescent="0.35">
      <c r="A913" s="16" t="s">
        <v>25</v>
      </c>
      <c r="B913" s="19">
        <v>3707.4497997763997</v>
      </c>
      <c r="C913" s="19">
        <v>0.43576886776415458</v>
      </c>
      <c r="D913" s="20">
        <v>0</v>
      </c>
      <c r="E913" s="20">
        <v>0</v>
      </c>
      <c r="F913" s="20">
        <v>0</v>
      </c>
      <c r="G913" s="19">
        <v>706.31452097384999</v>
      </c>
      <c r="H913" s="19">
        <v>1825.7413057142498</v>
      </c>
      <c r="I913" s="19">
        <v>241.57645421514999</v>
      </c>
      <c r="J913" s="20">
        <v>0</v>
      </c>
      <c r="K913" s="20">
        <v>0</v>
      </c>
      <c r="L913" s="19">
        <v>933.81751887315011</v>
      </c>
      <c r="M913" s="15"/>
      <c r="N913" s="15"/>
    </row>
    <row r="914" spans="1:14" x14ac:dyDescent="0.35">
      <c r="A914" s="16" t="s">
        <v>26</v>
      </c>
      <c r="B914" s="19">
        <v>5425.7244941350127</v>
      </c>
      <c r="C914" s="19">
        <v>0.63773265918585109</v>
      </c>
      <c r="D914" s="19">
        <v>985.56507981498009</v>
      </c>
      <c r="E914" s="19">
        <v>184.5293266068</v>
      </c>
      <c r="F914" s="20">
        <v>0</v>
      </c>
      <c r="G914" s="19">
        <v>916.80434475195057</v>
      </c>
      <c r="H914" s="19">
        <v>2551.7550073167163</v>
      </c>
      <c r="I914" s="19">
        <v>641.91112089555827</v>
      </c>
      <c r="J914" s="19">
        <v>50.941525049600003</v>
      </c>
      <c r="K914" s="20">
        <v>0</v>
      </c>
      <c r="L914" s="19">
        <v>94.218089699410015</v>
      </c>
      <c r="M914" s="15"/>
      <c r="N914" s="15"/>
    </row>
    <row r="915" spans="1:14" x14ac:dyDescent="0.35">
      <c r="A915" s="16" t="s">
        <v>27</v>
      </c>
      <c r="B915" s="19">
        <v>229.48844721600003</v>
      </c>
      <c r="C915" s="19">
        <v>2.6973776101918256E-2</v>
      </c>
      <c r="D915" s="20">
        <v>0</v>
      </c>
      <c r="E915" s="19">
        <v>76.496149072000009</v>
      </c>
      <c r="F915" s="20">
        <v>0</v>
      </c>
      <c r="G915" s="19">
        <v>76.496149072000009</v>
      </c>
      <c r="H915" s="19">
        <v>76.496149072000009</v>
      </c>
      <c r="I915" s="20">
        <v>0</v>
      </c>
      <c r="J915" s="20">
        <v>0</v>
      </c>
      <c r="K915" s="20">
        <v>0</v>
      </c>
      <c r="L915" s="20">
        <v>0</v>
      </c>
      <c r="M915" s="15"/>
      <c r="N915" s="15"/>
    </row>
    <row r="916" spans="1:14" x14ac:dyDescent="0.35">
      <c r="A916" s="16" t="s">
        <v>28</v>
      </c>
      <c r="B916" s="20">
        <v>0</v>
      </c>
      <c r="C916" s="20"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15"/>
      <c r="N916" s="15"/>
    </row>
    <row r="917" spans="1:14" x14ac:dyDescent="0.35">
      <c r="A917" s="16" t="s">
        <v>29</v>
      </c>
      <c r="B917" s="19">
        <v>111972.513783445</v>
      </c>
      <c r="C917" s="19">
        <v>13.161104853007272</v>
      </c>
      <c r="D917" s="19">
        <v>2461.9331246980578</v>
      </c>
      <c r="E917" s="19">
        <v>1871.06775136898</v>
      </c>
      <c r="F917" s="19">
        <v>3429.032034931829</v>
      </c>
      <c r="G917" s="19">
        <v>22281.941062064492</v>
      </c>
      <c r="H917" s="19">
        <v>52262.301247572163</v>
      </c>
      <c r="I917" s="19">
        <v>16096.188985396822</v>
      </c>
      <c r="J917" s="19">
        <v>3650.6745169945875</v>
      </c>
      <c r="K917" s="19">
        <v>2734.253796967329</v>
      </c>
      <c r="L917" s="19">
        <v>7185.1212634502417</v>
      </c>
      <c r="M917" s="15"/>
      <c r="N917" s="15"/>
    </row>
    <row r="918" spans="1:14" x14ac:dyDescent="0.35">
      <c r="A918" s="16" t="s">
        <v>30</v>
      </c>
      <c r="B918" s="19">
        <v>103387.8052717059</v>
      </c>
      <c r="C918" s="19">
        <v>12.15206928670737</v>
      </c>
      <c r="D918" s="19">
        <v>435.232009974128</v>
      </c>
      <c r="E918" s="19">
        <v>242.12656339308333</v>
      </c>
      <c r="F918" s="19">
        <v>3686.402078401296</v>
      </c>
      <c r="G918" s="19">
        <v>9051.872774545378</v>
      </c>
      <c r="H918" s="19">
        <v>48808.455961139698</v>
      </c>
      <c r="I918" s="19">
        <v>26189.803216755645</v>
      </c>
      <c r="J918" s="19">
        <v>2019.9337539715034</v>
      </c>
      <c r="K918" s="19">
        <v>4316.4203562655539</v>
      </c>
      <c r="L918" s="19">
        <v>8637.5585572601049</v>
      </c>
      <c r="M918" s="15"/>
      <c r="N918" s="15"/>
    </row>
    <row r="919" spans="1:14" x14ac:dyDescent="0.35">
      <c r="A919" s="16" t="s">
        <v>31</v>
      </c>
      <c r="B919" s="19">
        <v>18344.261533944362</v>
      </c>
      <c r="C919" s="19">
        <v>2.1561608410985325</v>
      </c>
      <c r="D919" s="19">
        <v>670.4277134490751</v>
      </c>
      <c r="E919" s="19">
        <v>92.009916203174996</v>
      </c>
      <c r="F919" s="19">
        <v>114.3570845879</v>
      </c>
      <c r="G919" s="19">
        <v>3688.9509116124841</v>
      </c>
      <c r="H919" s="19">
        <v>7624.9806188899256</v>
      </c>
      <c r="I919" s="19">
        <v>3427.9326485811616</v>
      </c>
      <c r="J919" s="19">
        <v>549.24699401574992</v>
      </c>
      <c r="K919" s="19">
        <v>180.323679344575</v>
      </c>
      <c r="L919" s="19">
        <v>1996.0319672603136</v>
      </c>
      <c r="M919" s="15"/>
      <c r="N919" s="15"/>
    </row>
    <row r="920" spans="1:14" x14ac:dyDescent="0.35">
      <c r="A920" s="16" t="s">
        <v>32</v>
      </c>
      <c r="B920" s="19">
        <v>2686.0613702827222</v>
      </c>
      <c r="C920" s="19">
        <v>0.31571618910220428</v>
      </c>
      <c r="D920" s="19">
        <v>73.923997739160001</v>
      </c>
      <c r="E920" s="19">
        <v>11.091372504000001</v>
      </c>
      <c r="F920" s="19">
        <v>61.652800019799997</v>
      </c>
      <c r="G920" s="19">
        <v>207.58218947341001</v>
      </c>
      <c r="H920" s="19">
        <v>1054.123585770714</v>
      </c>
      <c r="I920" s="19">
        <v>600.26432013894248</v>
      </c>
      <c r="J920" s="19">
        <v>126.33561641051193</v>
      </c>
      <c r="K920" s="19">
        <v>483.48612238758392</v>
      </c>
      <c r="L920" s="19">
        <v>67.601365838600003</v>
      </c>
      <c r="M920" s="15"/>
      <c r="N920" s="15"/>
    </row>
    <row r="921" spans="1:14" x14ac:dyDescent="0.35">
      <c r="A921" s="16" t="s">
        <v>33</v>
      </c>
      <c r="B921" s="20">
        <v>0</v>
      </c>
      <c r="C921" s="20"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15"/>
      <c r="N921" s="15"/>
    </row>
    <row r="922" spans="1:14" x14ac:dyDescent="0.35">
      <c r="A922" s="16" t="s">
        <v>34</v>
      </c>
      <c r="B922" s="19">
        <v>296.22896028187495</v>
      </c>
      <c r="C922" s="19">
        <v>3.481836992877712E-2</v>
      </c>
      <c r="D922" s="20">
        <v>0</v>
      </c>
      <c r="E922" s="20">
        <v>0</v>
      </c>
      <c r="F922" s="20">
        <v>0</v>
      </c>
      <c r="G922" s="19">
        <v>44.25</v>
      </c>
      <c r="H922" s="19">
        <v>44.25</v>
      </c>
      <c r="I922" s="19">
        <v>138.48597352124995</v>
      </c>
      <c r="J922" s="20">
        <v>0</v>
      </c>
      <c r="K922" s="20">
        <v>0</v>
      </c>
      <c r="L922" s="19">
        <v>69.242986760624973</v>
      </c>
      <c r="M922" s="15"/>
      <c r="N922" s="15"/>
    </row>
    <row r="923" spans="1:14" x14ac:dyDescent="0.35">
      <c r="A923" s="16" t="s">
        <v>12</v>
      </c>
      <c r="B923" s="19">
        <v>261465.82317970312</v>
      </c>
      <c r="C923" s="19">
        <v>30.732355629714426</v>
      </c>
      <c r="D923" s="19">
        <v>2596.7637582361067</v>
      </c>
      <c r="E923" s="19">
        <v>5879.0025594375757</v>
      </c>
      <c r="F923" s="19">
        <v>13698.602113123787</v>
      </c>
      <c r="G923" s="19">
        <v>34780.907075787014</v>
      </c>
      <c r="H923" s="19">
        <v>87077.296473306618</v>
      </c>
      <c r="I923" s="19">
        <v>70306.961342714712</v>
      </c>
      <c r="J923" s="19">
        <v>7066.7720516800473</v>
      </c>
      <c r="K923" s="19">
        <v>12629.132909288073</v>
      </c>
      <c r="L923" s="19">
        <v>27430.384896131211</v>
      </c>
      <c r="M923" s="15"/>
      <c r="N923" s="15"/>
    </row>
    <row r="924" spans="1:14" x14ac:dyDescent="0.35">
      <c r="A924" s="16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5"/>
      <c r="N924" s="15"/>
    </row>
    <row r="925" spans="1:14" x14ac:dyDescent="0.35">
      <c r="A925" s="13" t="s">
        <v>80</v>
      </c>
      <c r="B925" s="13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5"/>
      <c r="N925" s="15"/>
    </row>
    <row r="926" spans="1:14" x14ac:dyDescent="0.35">
      <c r="A926" s="16" t="s">
        <v>6</v>
      </c>
      <c r="B926" s="17">
        <v>773889.94406892802</v>
      </c>
      <c r="C926" s="17">
        <v>100</v>
      </c>
      <c r="D926" s="17">
        <v>6989.2790771262817</v>
      </c>
      <c r="E926" s="17">
        <v>10253.019533943465</v>
      </c>
      <c r="F926" s="17">
        <v>49326.746357889475</v>
      </c>
      <c r="G926" s="17">
        <v>104862.96417357605</v>
      </c>
      <c r="H926" s="17">
        <v>292258.59398705716</v>
      </c>
      <c r="I926" s="17">
        <v>119903.00830452332</v>
      </c>
      <c r="J926" s="17">
        <v>24687.725832558834</v>
      </c>
      <c r="K926" s="17">
        <v>63841.358024079564</v>
      </c>
      <c r="L926" s="17">
        <v>101767.2487781723</v>
      </c>
      <c r="M926" s="18"/>
      <c r="N926" s="15"/>
    </row>
    <row r="927" spans="1:14" x14ac:dyDescent="0.35">
      <c r="A927" s="16" t="s">
        <v>19</v>
      </c>
      <c r="B927" s="19">
        <v>140147.25416297599</v>
      </c>
      <c r="C927" s="19">
        <v>18.109455386655533</v>
      </c>
      <c r="D927" s="19">
        <v>1222.6119083062997</v>
      </c>
      <c r="E927" s="19">
        <v>2269.7277873837938</v>
      </c>
      <c r="F927" s="19">
        <v>10756.751856163202</v>
      </c>
      <c r="G927" s="19">
        <v>20634.952772292341</v>
      </c>
      <c r="H927" s="19">
        <v>55046.944273970534</v>
      </c>
      <c r="I927" s="19">
        <v>20765.488654867731</v>
      </c>
      <c r="J927" s="19">
        <v>4850.0056661687058</v>
      </c>
      <c r="K927" s="19">
        <v>9249.919593642242</v>
      </c>
      <c r="L927" s="19">
        <v>15350.851650181761</v>
      </c>
      <c r="M927" s="15"/>
      <c r="N927" s="15"/>
    </row>
    <row r="928" spans="1:14" x14ac:dyDescent="0.35">
      <c r="A928" s="16" t="s">
        <v>20</v>
      </c>
      <c r="B928" s="19">
        <v>16078.176536148232</v>
      </c>
      <c r="C928" s="19">
        <v>2.0775792035251204</v>
      </c>
      <c r="D928" s="19">
        <v>120.90541415064287</v>
      </c>
      <c r="E928" s="19">
        <v>1162.7145694186729</v>
      </c>
      <c r="F928" s="19">
        <v>1584.559938079057</v>
      </c>
      <c r="G928" s="19">
        <v>1927.1399039793923</v>
      </c>
      <c r="H928" s="19">
        <v>4126.7350032463646</v>
      </c>
      <c r="I928" s="19">
        <v>1969.2292938878898</v>
      </c>
      <c r="J928" s="19">
        <v>666.95557580770515</v>
      </c>
      <c r="K928" s="19">
        <v>2105.0694687929913</v>
      </c>
      <c r="L928" s="19">
        <v>2414.8673687854712</v>
      </c>
      <c r="M928" s="15"/>
      <c r="N928" s="15"/>
    </row>
    <row r="929" spans="1:14" x14ac:dyDescent="0.35">
      <c r="A929" s="16" t="s">
        <v>21</v>
      </c>
      <c r="B929" s="19">
        <v>1256.8342832168801</v>
      </c>
      <c r="C929" s="19">
        <v>0.16240478285694557</v>
      </c>
      <c r="D929" s="20">
        <v>0</v>
      </c>
      <c r="E929" s="19">
        <v>113.827742148</v>
      </c>
      <c r="F929" s="20">
        <v>0</v>
      </c>
      <c r="G929" s="19">
        <v>103.13184600800001</v>
      </c>
      <c r="H929" s="19">
        <v>424.64632755111995</v>
      </c>
      <c r="I929" s="19">
        <v>43.827042652000003</v>
      </c>
      <c r="J929" s="19">
        <v>74.440658624000008</v>
      </c>
      <c r="K929" s="19">
        <v>224.79604831999998</v>
      </c>
      <c r="L929" s="19">
        <v>272.16461791375997</v>
      </c>
      <c r="M929" s="15"/>
      <c r="N929" s="15"/>
    </row>
    <row r="930" spans="1:14" x14ac:dyDescent="0.35">
      <c r="A930" s="16" t="s">
        <v>22</v>
      </c>
      <c r="B930" s="19">
        <v>3518.8142096675701</v>
      </c>
      <c r="C930" s="19">
        <v>0.45469181201224657</v>
      </c>
      <c r="D930" s="20">
        <v>0</v>
      </c>
      <c r="E930" s="19">
        <v>107.74226341324</v>
      </c>
      <c r="F930" s="19">
        <v>286.86486193714001</v>
      </c>
      <c r="G930" s="19">
        <v>439.35073318401146</v>
      </c>
      <c r="H930" s="19">
        <v>1151.8529317091463</v>
      </c>
      <c r="I930" s="19">
        <v>390.75597047994</v>
      </c>
      <c r="J930" s="19">
        <v>184.836838656</v>
      </c>
      <c r="K930" s="19">
        <v>401.05283558515146</v>
      </c>
      <c r="L930" s="19">
        <v>556.35777470294011</v>
      </c>
      <c r="M930" s="15"/>
      <c r="N930" s="15"/>
    </row>
    <row r="931" spans="1:14" x14ac:dyDescent="0.35">
      <c r="A931" s="16" t="s">
        <v>23</v>
      </c>
      <c r="B931" s="19">
        <v>3518.8871442436798</v>
      </c>
      <c r="C931" s="19">
        <v>0.4547012364241631</v>
      </c>
      <c r="D931" s="19">
        <v>70.882286583999999</v>
      </c>
      <c r="E931" s="19">
        <v>165.985321296</v>
      </c>
      <c r="F931" s="19">
        <v>453.36947821721992</v>
      </c>
      <c r="G931" s="19">
        <v>374.25773551192003</v>
      </c>
      <c r="H931" s="19">
        <v>841.95685988228013</v>
      </c>
      <c r="I931" s="19">
        <v>391.59125968939998</v>
      </c>
      <c r="J931" s="19">
        <v>347.74087048791165</v>
      </c>
      <c r="K931" s="19">
        <v>443.49351955503153</v>
      </c>
      <c r="L931" s="19">
        <v>429.60981301992001</v>
      </c>
      <c r="M931" s="15"/>
      <c r="N931" s="15"/>
    </row>
    <row r="932" spans="1:14" x14ac:dyDescent="0.35">
      <c r="A932" s="16" t="s">
        <v>24</v>
      </c>
      <c r="B932" s="19">
        <v>8262.9440804253318</v>
      </c>
      <c r="C932" s="19">
        <v>1.0677156543707946</v>
      </c>
      <c r="D932" s="19">
        <v>81.521084423910338</v>
      </c>
      <c r="E932" s="19">
        <v>398.98059571616147</v>
      </c>
      <c r="F932" s="19">
        <v>757.86078680791184</v>
      </c>
      <c r="G932" s="19">
        <v>1041.2872728294572</v>
      </c>
      <c r="H932" s="19">
        <v>2199.52157147855</v>
      </c>
      <c r="I932" s="19">
        <v>1606.9948459191589</v>
      </c>
      <c r="J932" s="19">
        <v>586.04812238863997</v>
      </c>
      <c r="K932" s="19">
        <v>414.84550755043472</v>
      </c>
      <c r="L932" s="19">
        <v>1175.8842933110932</v>
      </c>
      <c r="M932" s="15"/>
      <c r="N932" s="15"/>
    </row>
    <row r="933" spans="1:14" x14ac:dyDescent="0.35">
      <c r="A933" s="16" t="s">
        <v>25</v>
      </c>
      <c r="B933" s="19">
        <v>310.42251543129998</v>
      </c>
      <c r="C933" s="19">
        <v>4.0111971709978905E-2</v>
      </c>
      <c r="D933" s="20">
        <v>0</v>
      </c>
      <c r="E933" s="19">
        <v>33.504479526699996</v>
      </c>
      <c r="F933" s="20">
        <v>0</v>
      </c>
      <c r="G933" s="19">
        <v>25.297052914800002</v>
      </c>
      <c r="H933" s="19">
        <v>92.306011968199996</v>
      </c>
      <c r="I933" s="19">
        <v>92.306011968199996</v>
      </c>
      <c r="J933" s="20">
        <v>0</v>
      </c>
      <c r="K933" s="20">
        <v>0</v>
      </c>
      <c r="L933" s="19">
        <v>67.008959053399991</v>
      </c>
      <c r="M933" s="15"/>
      <c r="N933" s="15"/>
    </row>
    <row r="934" spans="1:14" x14ac:dyDescent="0.35">
      <c r="A934" s="16" t="s">
        <v>26</v>
      </c>
      <c r="B934" s="19">
        <v>5766.5930264819917</v>
      </c>
      <c r="C934" s="19">
        <v>0.74514381155576548</v>
      </c>
      <c r="D934" s="20">
        <v>0</v>
      </c>
      <c r="E934" s="19">
        <v>127.950566288</v>
      </c>
      <c r="F934" s="19">
        <v>545.98386239039996</v>
      </c>
      <c r="G934" s="19">
        <v>606.23654928279996</v>
      </c>
      <c r="H934" s="19">
        <v>1550.9144629771426</v>
      </c>
      <c r="I934" s="19">
        <v>1083.1096765515999</v>
      </c>
      <c r="J934" s="19">
        <v>262.82819527999999</v>
      </c>
      <c r="K934" s="19">
        <v>989.80494991269143</v>
      </c>
      <c r="L934" s="19">
        <v>599.76476379935991</v>
      </c>
      <c r="M934" s="15"/>
      <c r="N934" s="15"/>
    </row>
    <row r="935" spans="1:14" x14ac:dyDescent="0.35">
      <c r="A935" s="16" t="s">
        <v>27</v>
      </c>
      <c r="B935" s="20">
        <v>0</v>
      </c>
      <c r="C935" s="20"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0">
        <v>0</v>
      </c>
      <c r="K935" s="20">
        <v>0</v>
      </c>
      <c r="L935" s="20">
        <v>0</v>
      </c>
      <c r="M935" s="15"/>
      <c r="N935" s="15"/>
    </row>
    <row r="936" spans="1:14" x14ac:dyDescent="0.35">
      <c r="A936" s="16" t="s">
        <v>28</v>
      </c>
      <c r="B936" s="19">
        <v>281.30174850960003</v>
      </c>
      <c r="C936" s="19">
        <v>3.6349063670550207E-2</v>
      </c>
      <c r="D936" s="20">
        <v>0</v>
      </c>
      <c r="E936" s="20">
        <v>0</v>
      </c>
      <c r="F936" s="20">
        <v>0</v>
      </c>
      <c r="G936" s="20">
        <v>0</v>
      </c>
      <c r="H936" s="19">
        <v>58.273481203199992</v>
      </c>
      <c r="I936" s="19">
        <v>19.424493734400002</v>
      </c>
      <c r="J936" s="20">
        <v>0</v>
      </c>
      <c r="K936" s="19">
        <v>203.60377357200002</v>
      </c>
      <c r="L936" s="20">
        <v>0</v>
      </c>
      <c r="M936" s="15"/>
      <c r="N936" s="15"/>
    </row>
    <row r="937" spans="1:14" x14ac:dyDescent="0.35">
      <c r="A937" s="16" t="s">
        <v>29</v>
      </c>
      <c r="B937" s="19">
        <v>197567.21294952513</v>
      </c>
      <c r="C937" s="19">
        <v>25.529109722083227</v>
      </c>
      <c r="D937" s="19">
        <v>2341.8770880190027</v>
      </c>
      <c r="E937" s="19">
        <v>1306.4515705589301</v>
      </c>
      <c r="F937" s="19">
        <v>10410.223223246599</v>
      </c>
      <c r="G937" s="19">
        <v>25439.837067320881</v>
      </c>
      <c r="H937" s="19">
        <v>77519.219838523786</v>
      </c>
      <c r="I937" s="19">
        <v>30819.977357717544</v>
      </c>
      <c r="J937" s="19">
        <v>5293.6788293256513</v>
      </c>
      <c r="K937" s="19">
        <v>17231.867079509866</v>
      </c>
      <c r="L937" s="19">
        <v>27204.080895302839</v>
      </c>
      <c r="M937" s="15"/>
      <c r="N937" s="15"/>
    </row>
    <row r="938" spans="1:14" x14ac:dyDescent="0.35">
      <c r="A938" s="16" t="s">
        <v>30</v>
      </c>
      <c r="B938" s="19">
        <v>314836.59816117573</v>
      </c>
      <c r="C938" s="19">
        <v>40.682347738728879</v>
      </c>
      <c r="D938" s="19">
        <v>2059.2283443405454</v>
      </c>
      <c r="E938" s="19">
        <v>2843.1152310198454</v>
      </c>
      <c r="F938" s="19">
        <v>19620.342575838702</v>
      </c>
      <c r="G938" s="19">
        <v>42421.452267390086</v>
      </c>
      <c r="H938" s="19">
        <v>122836.69363400052</v>
      </c>
      <c r="I938" s="19">
        <v>45436.896384192471</v>
      </c>
      <c r="J938" s="19">
        <v>9730.7624189592261</v>
      </c>
      <c r="K938" s="19">
        <v>27419.721237105572</v>
      </c>
      <c r="L938" s="19">
        <v>42468.386068327207</v>
      </c>
      <c r="M938" s="15"/>
      <c r="N938" s="15"/>
    </row>
    <row r="939" spans="1:14" x14ac:dyDescent="0.35">
      <c r="A939" s="16" t="s">
        <v>31</v>
      </c>
      <c r="B939" s="19">
        <v>2938.7208368585993</v>
      </c>
      <c r="C939" s="19">
        <v>0.37973368944523411</v>
      </c>
      <c r="D939" s="19">
        <v>93.769829079600001</v>
      </c>
      <c r="E939" s="19">
        <v>167.0995009088</v>
      </c>
      <c r="F939" s="19">
        <v>383.42178059190513</v>
      </c>
      <c r="G939" s="19">
        <v>279.46986204003997</v>
      </c>
      <c r="H939" s="19">
        <v>812.15592138409454</v>
      </c>
      <c r="I939" s="19">
        <v>503.97097873722583</v>
      </c>
      <c r="J939" s="19">
        <v>76.558089387752631</v>
      </c>
      <c r="K939" s="19">
        <v>87.174531032000019</v>
      </c>
      <c r="L939" s="19">
        <v>535.10034369718142</v>
      </c>
      <c r="M939" s="15"/>
      <c r="N939" s="15"/>
    </row>
    <row r="940" spans="1:14" x14ac:dyDescent="0.35">
      <c r="A940" s="16" t="s">
        <v>32</v>
      </c>
      <c r="B940" s="19">
        <v>1126.0893742888302</v>
      </c>
      <c r="C940" s="19">
        <v>0.14551027351100104</v>
      </c>
      <c r="D940" s="19">
        <v>3</v>
      </c>
      <c r="E940" s="19">
        <v>51.210322576959996</v>
      </c>
      <c r="F940" s="19">
        <v>166.91289398085831</v>
      </c>
      <c r="G940" s="19">
        <v>117.84835401423921</v>
      </c>
      <c r="H940" s="19">
        <v>191.03779841614934</v>
      </c>
      <c r="I940" s="19">
        <v>246.86042745704236</v>
      </c>
      <c r="J940" s="19">
        <v>3</v>
      </c>
      <c r="K940" s="19">
        <v>223.86963842662101</v>
      </c>
      <c r="L940" s="19">
        <v>122.34993941696001</v>
      </c>
      <c r="M940" s="15"/>
      <c r="N940" s="15"/>
    </row>
    <row r="941" spans="1:14" x14ac:dyDescent="0.35">
      <c r="A941" s="16" t="s">
        <v>33</v>
      </c>
      <c r="B941" s="20">
        <v>0</v>
      </c>
      <c r="C941" s="20"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15"/>
      <c r="N941" s="15"/>
    </row>
    <row r="942" spans="1:14" x14ac:dyDescent="0.35">
      <c r="A942" s="16" t="s">
        <v>34</v>
      </c>
      <c r="B942" s="19">
        <v>388.27641868776004</v>
      </c>
      <c r="C942" s="19">
        <v>5.0172045994847231E-2</v>
      </c>
      <c r="D942" s="20">
        <v>0</v>
      </c>
      <c r="E942" s="20">
        <v>0</v>
      </c>
      <c r="F942" s="19">
        <v>75.286046516399992</v>
      </c>
      <c r="G942" s="19">
        <v>42.985938006720005</v>
      </c>
      <c r="H942" s="19">
        <v>165.44048066964001</v>
      </c>
      <c r="I942" s="19">
        <v>71.103488376599998</v>
      </c>
      <c r="J942" s="20">
        <v>0</v>
      </c>
      <c r="K942" s="20">
        <v>0</v>
      </c>
      <c r="L942" s="19">
        <v>33.460465118400002</v>
      </c>
      <c r="M942" s="15"/>
      <c r="N942" s="15"/>
    </row>
    <row r="943" spans="1:14" x14ac:dyDescent="0.35">
      <c r="A943" s="16" t="s">
        <v>12</v>
      </c>
      <c r="B943" s="19">
        <v>77891.818621291284</v>
      </c>
      <c r="C943" s="19">
        <v>10.0649736074557</v>
      </c>
      <c r="D943" s="19">
        <v>995.48312222228003</v>
      </c>
      <c r="E943" s="19">
        <v>1504.7095836883593</v>
      </c>
      <c r="F943" s="19">
        <v>4285.1690541200805</v>
      </c>
      <c r="G943" s="19">
        <v>11409.716818801366</v>
      </c>
      <c r="H943" s="19">
        <v>25240.895390076461</v>
      </c>
      <c r="I943" s="19">
        <v>16461.47241829212</v>
      </c>
      <c r="J943" s="19">
        <v>2610.8705674732464</v>
      </c>
      <c r="K943" s="19">
        <v>4846.1398410749698</v>
      </c>
      <c r="L943" s="19">
        <v>10537.36182554199</v>
      </c>
      <c r="M943" s="15"/>
      <c r="N943" s="15"/>
    </row>
    <row r="944" spans="1:14" x14ac:dyDescent="0.35">
      <c r="A944" s="16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5"/>
      <c r="N944" s="15"/>
    </row>
    <row r="945" spans="1:12" x14ac:dyDescent="0.35">
      <c r="A945" s="21" t="s">
        <v>81</v>
      </c>
      <c r="B945" s="21"/>
    </row>
    <row r="946" spans="1:12" x14ac:dyDescent="0.35">
      <c r="A946" s="22" t="s">
        <v>6</v>
      </c>
      <c r="B946" s="23">
        <v>104719.37400321622</v>
      </c>
      <c r="C946" s="23">
        <v>100</v>
      </c>
      <c r="D946" s="23">
        <v>2887.7310167680016</v>
      </c>
      <c r="E946" s="23">
        <v>2316.4623275575168</v>
      </c>
      <c r="F946" s="23">
        <v>6086.8902939096261</v>
      </c>
      <c r="G946" s="23">
        <v>12962.410484409062</v>
      </c>
      <c r="H946" s="23">
        <v>46310.804050047052</v>
      </c>
      <c r="I946" s="23">
        <v>20014.026938544182</v>
      </c>
      <c r="J946" s="23">
        <v>2103.3998303493781</v>
      </c>
      <c r="K946" s="23">
        <v>2261.9198301095648</v>
      </c>
      <c r="L946" s="23">
        <v>9775.7292315218037</v>
      </c>
    </row>
    <row r="947" spans="1:12" x14ac:dyDescent="0.35">
      <c r="A947" s="22" t="s">
        <v>19</v>
      </c>
      <c r="B947" s="23">
        <v>29607.533819137701</v>
      </c>
      <c r="C947" s="23">
        <v>28.273215057825279</v>
      </c>
      <c r="D947" s="23">
        <v>1166.5981954194312</v>
      </c>
      <c r="E947" s="23">
        <v>311.80896795088</v>
      </c>
      <c r="F947" s="23">
        <v>1554.8572530185002</v>
      </c>
      <c r="G947" s="23">
        <v>3696.8259154986167</v>
      </c>
      <c r="H947" s="23">
        <v>15751.908176836003</v>
      </c>
      <c r="I947" s="23">
        <v>5028.1851232024192</v>
      </c>
      <c r="J947" s="23">
        <v>87.150176053820317</v>
      </c>
      <c r="K947" s="23">
        <v>545.97790796339996</v>
      </c>
      <c r="L947" s="23">
        <v>1464.2221031946074</v>
      </c>
    </row>
    <row r="948" spans="1:12" x14ac:dyDescent="0.35">
      <c r="A948" s="22" t="s">
        <v>20</v>
      </c>
      <c r="B948" s="23">
        <v>1088.3542046951998</v>
      </c>
      <c r="C948" s="23">
        <v>1.0393054915146585</v>
      </c>
      <c r="D948" s="23">
        <v>19.5</v>
      </c>
      <c r="E948" s="23">
        <v>591.96548293199999</v>
      </c>
      <c r="F948" s="23">
        <v>0</v>
      </c>
      <c r="G948" s="23">
        <v>5.515789473599999</v>
      </c>
      <c r="H948" s="23">
        <v>238.44436088159998</v>
      </c>
      <c r="I948" s="23">
        <v>213.42857140799998</v>
      </c>
      <c r="J948" s="23">
        <v>19.5</v>
      </c>
      <c r="K948" s="23">
        <v>0</v>
      </c>
      <c r="L948" s="23">
        <v>0</v>
      </c>
    </row>
    <row r="949" spans="1:12" x14ac:dyDescent="0.35">
      <c r="A949" s="22" t="s">
        <v>21</v>
      </c>
      <c r="B949" s="23">
        <v>550.17857134500002</v>
      </c>
      <c r="C949" s="23">
        <v>0.52538374735519566</v>
      </c>
      <c r="D949" s="23">
        <v>0</v>
      </c>
      <c r="E949" s="23">
        <v>0</v>
      </c>
      <c r="F949" s="23">
        <v>0</v>
      </c>
      <c r="G949" s="23">
        <v>0</v>
      </c>
      <c r="H949" s="23">
        <v>0</v>
      </c>
      <c r="I949" s="23">
        <v>366.78571423</v>
      </c>
      <c r="J949" s="23">
        <v>183.392857115</v>
      </c>
      <c r="K949" s="23">
        <v>0</v>
      </c>
      <c r="L949" s="23">
        <v>0</v>
      </c>
    </row>
    <row r="950" spans="1:12" x14ac:dyDescent="0.35">
      <c r="A950" s="22" t="s">
        <v>22</v>
      </c>
      <c r="B950" s="23">
        <v>73.711957948800006</v>
      </c>
      <c r="C950" s="23">
        <v>7.0389991012108327E-2</v>
      </c>
      <c r="D950" s="23">
        <v>12</v>
      </c>
      <c r="E950" s="23">
        <v>0</v>
      </c>
      <c r="F950" s="23">
        <v>12.855978974399999</v>
      </c>
      <c r="G950" s="23">
        <v>9</v>
      </c>
      <c r="H950" s="23">
        <v>31.927989487200001</v>
      </c>
      <c r="I950" s="23">
        <v>6</v>
      </c>
      <c r="J950" s="23">
        <v>0</v>
      </c>
      <c r="K950" s="23">
        <v>0</v>
      </c>
      <c r="L950" s="23">
        <v>1.9279894872000001</v>
      </c>
    </row>
    <row r="951" spans="1:12" x14ac:dyDescent="0.35">
      <c r="A951" s="22" t="s">
        <v>23</v>
      </c>
      <c r="B951" s="23">
        <v>0</v>
      </c>
      <c r="C951" s="23">
        <v>0</v>
      </c>
      <c r="D951" s="23">
        <v>0</v>
      </c>
      <c r="E951" s="23">
        <v>0</v>
      </c>
      <c r="F951" s="23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0</v>
      </c>
      <c r="L951" s="23">
        <v>0</v>
      </c>
    </row>
    <row r="952" spans="1:12" x14ac:dyDescent="0.35">
      <c r="A952" s="22" t="s">
        <v>24</v>
      </c>
      <c r="B952" s="23">
        <v>4704.4254130141126</v>
      </c>
      <c r="C952" s="23">
        <v>4.4924117029859509</v>
      </c>
      <c r="D952" s="23">
        <v>22.205538971379312</v>
      </c>
      <c r="E952" s="23">
        <v>206.21503095862499</v>
      </c>
      <c r="F952" s="23">
        <v>276.95455557730264</v>
      </c>
      <c r="G952" s="23">
        <v>128.4389072366979</v>
      </c>
      <c r="H952" s="23">
        <v>1427.1439618667441</v>
      </c>
      <c r="I952" s="23">
        <v>1268.5606443167903</v>
      </c>
      <c r="J952" s="23">
        <v>156.39212106011763</v>
      </c>
      <c r="K952" s="23">
        <v>329.9470307760941</v>
      </c>
      <c r="L952" s="23">
        <v>888.56762225036164</v>
      </c>
    </row>
    <row r="953" spans="1:12" x14ac:dyDescent="0.35">
      <c r="A953" s="22" t="s">
        <v>25</v>
      </c>
      <c r="B953" s="23">
        <v>440.1348990367153</v>
      </c>
      <c r="C953" s="23">
        <v>0.42029939848876252</v>
      </c>
      <c r="D953" s="23">
        <v>0</v>
      </c>
      <c r="E953" s="23">
        <v>0</v>
      </c>
      <c r="F953" s="23">
        <v>0</v>
      </c>
      <c r="G953" s="23">
        <v>188.22978528923761</v>
      </c>
      <c r="H953" s="23">
        <v>188.22978528923761</v>
      </c>
      <c r="I953" s="23">
        <v>63.675328458240003</v>
      </c>
      <c r="J953" s="23">
        <v>0</v>
      </c>
      <c r="K953" s="23">
        <v>0</v>
      </c>
      <c r="L953" s="23">
        <v>0</v>
      </c>
    </row>
    <row r="954" spans="1:12" x14ac:dyDescent="0.35">
      <c r="A954" s="22" t="s">
        <v>26</v>
      </c>
      <c r="B954" s="23">
        <v>55</v>
      </c>
      <c r="C954" s="23">
        <v>5.2521322366108493E-2</v>
      </c>
      <c r="D954" s="23">
        <v>0</v>
      </c>
      <c r="E954" s="23">
        <v>0</v>
      </c>
      <c r="F954" s="23">
        <v>0</v>
      </c>
      <c r="G954" s="23">
        <v>0</v>
      </c>
      <c r="H954" s="23">
        <v>55</v>
      </c>
      <c r="I954" s="23">
        <v>0</v>
      </c>
      <c r="J954" s="23">
        <v>0</v>
      </c>
      <c r="K954" s="23">
        <v>0</v>
      </c>
      <c r="L954" s="23">
        <v>0</v>
      </c>
    </row>
    <row r="955" spans="1:12" x14ac:dyDescent="0.35">
      <c r="A955" s="22" t="s">
        <v>27</v>
      </c>
      <c r="B955" s="23">
        <v>29.5</v>
      </c>
      <c r="C955" s="23">
        <v>2.8170527450912738E-2</v>
      </c>
      <c r="D955" s="23">
        <v>3</v>
      </c>
      <c r="E955" s="23">
        <v>0</v>
      </c>
      <c r="F955" s="23">
        <v>0</v>
      </c>
      <c r="G955" s="23">
        <v>0</v>
      </c>
      <c r="H955" s="23">
        <v>26.5</v>
      </c>
      <c r="I955" s="23">
        <v>0</v>
      </c>
      <c r="J955" s="23">
        <v>0</v>
      </c>
      <c r="K955" s="23">
        <v>0</v>
      </c>
      <c r="L955" s="23">
        <v>0</v>
      </c>
    </row>
    <row r="956" spans="1:12" x14ac:dyDescent="0.35">
      <c r="A956" s="22" t="s">
        <v>28</v>
      </c>
      <c r="B956" s="23">
        <v>1563.9212106011764</v>
      </c>
      <c r="C956" s="23">
        <v>1.4934401828578006</v>
      </c>
      <c r="D956" s="23">
        <v>156.39212106011763</v>
      </c>
      <c r="E956" s="23">
        <v>0</v>
      </c>
      <c r="F956" s="23">
        <v>156.39212106011763</v>
      </c>
      <c r="G956" s="23">
        <v>469.17636318035295</v>
      </c>
      <c r="H956" s="23">
        <v>781.96060530058821</v>
      </c>
      <c r="I956" s="23">
        <v>0</v>
      </c>
      <c r="J956" s="23">
        <v>0</v>
      </c>
      <c r="K956" s="23">
        <v>0</v>
      </c>
      <c r="L956" s="23">
        <v>0</v>
      </c>
    </row>
    <row r="957" spans="1:12" x14ac:dyDescent="0.35">
      <c r="A957" s="22" t="s">
        <v>29</v>
      </c>
      <c r="B957" s="23">
        <v>12763.326229598881</v>
      </c>
      <c r="C957" s="23">
        <v>12.188123115792198</v>
      </c>
      <c r="D957" s="23">
        <v>105.32669984</v>
      </c>
      <c r="E957" s="23">
        <v>227.35666370123806</v>
      </c>
      <c r="F957" s="23">
        <v>1045.0570063319292</v>
      </c>
      <c r="G957" s="23">
        <v>1681.5783719102235</v>
      </c>
      <c r="H957" s="23">
        <v>6132.8209377880839</v>
      </c>
      <c r="I957" s="23">
        <v>2113.5707926658124</v>
      </c>
      <c r="J957" s="23">
        <v>184.81916719372498</v>
      </c>
      <c r="K957" s="23">
        <v>228.62349898029996</v>
      </c>
      <c r="L957" s="23">
        <v>1044.173091187565</v>
      </c>
    </row>
    <row r="958" spans="1:12" x14ac:dyDescent="0.35">
      <c r="A958" s="22" t="s">
        <v>30</v>
      </c>
      <c r="B958" s="23">
        <v>24625.053602263313</v>
      </c>
      <c r="C958" s="23">
        <v>23.515279609584958</v>
      </c>
      <c r="D958" s="23">
        <v>266.9839008893793</v>
      </c>
      <c r="E958" s="23">
        <v>205.80087047800433</v>
      </c>
      <c r="F958" s="23">
        <v>902.43068734309259</v>
      </c>
      <c r="G958" s="23">
        <v>3624.8195142254194</v>
      </c>
      <c r="H958" s="23">
        <v>11604.712594805302</v>
      </c>
      <c r="I958" s="23">
        <v>3891.1525179183932</v>
      </c>
      <c r="J958" s="23">
        <v>349.72539608930003</v>
      </c>
      <c r="K958" s="23">
        <v>558.92358880225197</v>
      </c>
      <c r="L958" s="23">
        <v>3220.504531712174</v>
      </c>
    </row>
    <row r="959" spans="1:12" x14ac:dyDescent="0.35">
      <c r="A959" s="22" t="s">
        <v>31</v>
      </c>
      <c r="B959" s="23">
        <v>992.13209845071037</v>
      </c>
      <c r="C959" s="23">
        <v>0.94741981404533537</v>
      </c>
      <c r="D959" s="23">
        <v>22.205538971379312</v>
      </c>
      <c r="E959" s="23">
        <v>0</v>
      </c>
      <c r="F959" s="23">
        <v>120.94794615311999</v>
      </c>
      <c r="G959" s="23">
        <v>69.159904101920006</v>
      </c>
      <c r="H959" s="23">
        <v>299.70491430673621</v>
      </c>
      <c r="I959" s="23">
        <v>439.79723480759532</v>
      </c>
      <c r="J959" s="23">
        <v>0</v>
      </c>
      <c r="K959" s="23">
        <v>0</v>
      </c>
      <c r="L959" s="23">
        <v>40.316560109959319</v>
      </c>
    </row>
    <row r="960" spans="1:12" x14ac:dyDescent="0.35">
      <c r="A960" s="22" t="s">
        <v>32</v>
      </c>
      <c r="B960" s="23">
        <v>932.78496443156587</v>
      </c>
      <c r="C960" s="23">
        <v>0.89074726936671478</v>
      </c>
      <c r="D960" s="23">
        <v>0</v>
      </c>
      <c r="E960" s="23">
        <v>0</v>
      </c>
      <c r="F960" s="23">
        <v>366.78571423</v>
      </c>
      <c r="G960" s="23">
        <v>39</v>
      </c>
      <c r="H960" s="23">
        <v>62.355978974400003</v>
      </c>
      <c r="I960" s="23">
        <v>125.31016863915789</v>
      </c>
      <c r="J960" s="23">
        <v>0</v>
      </c>
      <c r="K960" s="23">
        <v>0</v>
      </c>
      <c r="L960" s="23">
        <v>339.33310258800788</v>
      </c>
    </row>
    <row r="961" spans="1:12" x14ac:dyDescent="0.35">
      <c r="A961" s="22" t="s">
        <v>33</v>
      </c>
      <c r="B961" s="23">
        <v>0</v>
      </c>
      <c r="C961" s="23">
        <v>0</v>
      </c>
      <c r="D961" s="23">
        <v>0</v>
      </c>
      <c r="E961" s="23">
        <v>0</v>
      </c>
      <c r="F961" s="23">
        <v>0</v>
      </c>
      <c r="G961" s="23">
        <v>0</v>
      </c>
      <c r="H961" s="23">
        <v>0</v>
      </c>
      <c r="I961" s="23">
        <v>0</v>
      </c>
      <c r="J961" s="23">
        <v>0</v>
      </c>
      <c r="K961" s="23">
        <v>0</v>
      </c>
      <c r="L961" s="23">
        <v>0</v>
      </c>
    </row>
    <row r="962" spans="1:12" x14ac:dyDescent="0.35">
      <c r="A962" s="22" t="s">
        <v>34</v>
      </c>
      <c r="B962" s="23">
        <v>589.3371061409</v>
      </c>
      <c r="C962" s="23">
        <v>0.56277752970792194</v>
      </c>
      <c r="D962" s="23">
        <v>143</v>
      </c>
      <c r="E962" s="23">
        <v>0</v>
      </c>
      <c r="F962" s="23">
        <v>0</v>
      </c>
      <c r="G962" s="23">
        <v>0</v>
      </c>
      <c r="H962" s="23">
        <v>294.66855307045</v>
      </c>
      <c r="I962" s="23">
        <v>0</v>
      </c>
      <c r="J962" s="23">
        <v>0</v>
      </c>
      <c r="K962" s="23">
        <v>0</v>
      </c>
      <c r="L962" s="23">
        <v>151.66855307044997</v>
      </c>
    </row>
    <row r="963" spans="1:12" x14ac:dyDescent="0.35">
      <c r="A963" s="22" t="s">
        <v>12</v>
      </c>
      <c r="B963" s="23">
        <v>26703.979926552147</v>
      </c>
      <c r="C963" s="23">
        <v>25.500515239646099</v>
      </c>
      <c r="D963" s="23">
        <v>970.51902161631438</v>
      </c>
      <c r="E963" s="23">
        <v>773.31531153676906</v>
      </c>
      <c r="F963" s="23">
        <v>1650.6090312211643</v>
      </c>
      <c r="G963" s="23">
        <v>3050.6659334929941</v>
      </c>
      <c r="H963" s="23">
        <v>9415.4261914407034</v>
      </c>
      <c r="I963" s="23">
        <v>6497.560842897773</v>
      </c>
      <c r="J963" s="23">
        <v>1122.4201128374152</v>
      </c>
      <c r="K963" s="23">
        <v>598.44780358751859</v>
      </c>
      <c r="L963" s="23">
        <v>2625.0156779214781</v>
      </c>
    </row>
    <row r="964" spans="1:12" x14ac:dyDescent="0.35">
      <c r="A96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</row>
    <row r="965" spans="1:12" x14ac:dyDescent="0.35">
      <c r="A965" s="3" t="s">
        <v>82</v>
      </c>
    </row>
  </sheetData>
  <mergeCells count="11">
    <mergeCell ref="K3:L3"/>
    <mergeCell ref="B1:K1"/>
    <mergeCell ref="A2:A4"/>
    <mergeCell ref="B2:C2"/>
    <mergeCell ref="D2:G2"/>
    <mergeCell ref="H2:L2"/>
    <mergeCell ref="B3:B4"/>
    <mergeCell ref="C3:C4"/>
    <mergeCell ref="D3:E3"/>
    <mergeCell ref="F3:G3"/>
    <mergeCell ref="H3:J3"/>
  </mergeCells>
  <pageMargins left="0.70866141732283505" right="0.70866141732283505" top="0.74803149606299202" bottom="0.74803149606299202" header="0.31496062992126" footer="0.31496062992126"/>
  <pageSetup scale="71" fitToHeight="0" orientation="portrait" r:id="rId1"/>
  <headerFooter>
    <oddFooter xml:space="preserve">&amp;L"0" VALUE LESS THAN 0.5
 "-" NO VALUE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7.10</vt:lpstr>
      <vt:lpstr>'TABLE 7.10'!Print_Titles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2026-08-03T07:50:48Z</dcterms:created>
  <dcterms:modified xsi:type="dcterms:W3CDTF">2026-08-03T07:51:01Z</dcterms:modified>
</cp:coreProperties>
</file>