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11" sheetId="1" r:id="rId1"/>
  </sheets>
  <definedNames>
    <definedName name="_xlnm.Print_Area" localSheetId="0">'TABLE 7.11'!$A$1:$L$306</definedName>
    <definedName name="_xlnm.Print_Titles" localSheetId="0">'TABLE 7.11'!$1:$6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8" i="1" l="1"/>
  <c r="C277" i="1"/>
  <c r="C276" i="1"/>
  <c r="C275" i="1"/>
  <c r="C243" i="1"/>
  <c r="C242" i="1"/>
  <c r="C241" i="1"/>
  <c r="C240" i="1"/>
  <c r="C173" i="1"/>
  <c r="C172" i="1"/>
  <c r="C171" i="1"/>
  <c r="C170" i="1"/>
  <c r="C138" i="1"/>
  <c r="C137" i="1"/>
  <c r="C136" i="1"/>
  <c r="C135" i="1"/>
  <c r="C114" i="1"/>
  <c r="C96" i="1"/>
  <c r="C95" i="1"/>
  <c r="C94" i="1"/>
  <c r="C93" i="1"/>
  <c r="C68" i="1"/>
  <c r="C67" i="1"/>
  <c r="C66" i="1"/>
  <c r="C65" i="1"/>
  <c r="C19" i="1"/>
  <c r="C18" i="1"/>
  <c r="C17" i="1"/>
  <c r="C16" i="1"/>
</calcChain>
</file>

<file path=xl/sharedStrings.xml><?xml version="1.0" encoding="utf-8"?>
<sst xmlns="http://schemas.openxmlformats.org/spreadsheetml/2006/main" count="279" uniqueCount="63">
  <si>
    <t xml:space="preserve">TABLE  7.11:   </t>
  </si>
  <si>
    <t>HOUSEHOLDS REPORTING NUMBER OF BUFFALOES BY SEX, AGE AND BREED</t>
  </si>
  <si>
    <t>BREED</t>
  </si>
  <si>
    <t>BUFFALOES</t>
  </si>
  <si>
    <t xml:space="preserve"> MALE BUFFALOES</t>
  </si>
  <si>
    <t>FEMALE BUFFALOES</t>
  </si>
  <si>
    <t>TOTAL</t>
  </si>
  <si>
    <t>PERCENT</t>
  </si>
  <si>
    <t>THREE YEARS AND ABOVE</t>
  </si>
  <si>
    <t>YOUNGSTOCK</t>
  </si>
  <si>
    <t>FOR BREEDING</t>
  </si>
  <si>
    <t>OTHERS</t>
  </si>
  <si>
    <t>1 YEAR TO BELOW 3 YEARS</t>
  </si>
  <si>
    <t>BELOW ONE YEAR</t>
  </si>
  <si>
    <t>IN MILK</t>
  </si>
  <si>
    <t>DRY</t>
  </si>
  <si>
    <t>NOT YET CALVED</t>
  </si>
  <si>
    <t>BALOCHISTAN</t>
  </si>
  <si>
    <t>NILI / RAVI</t>
  </si>
  <si>
    <t>KUNDHI</t>
  </si>
  <si>
    <t>AZAKHALE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</si>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</sst>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8"/>
      <color indexed="8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vertical="top"/>
    </xf>
    <xf numFmtId="165" fontId="11" fillId="0" borderId="0" xfId="1" applyNumberFormat="1" applyFont="1" applyAlignment="1">
      <alignment horizontal="right" vertical="top"/>
    </xf>
    <xf numFmtId="0" fontId="0" fillId="0" borderId="0" xfId="0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5"/>
  <sheetViews>
    <sheetView tabSelected="1" view="pageBreakPreview" zoomScale="60" zoomScaleNormal="100" workbookViewId="0">
      <selection activeCell="I153" sqref="I153"/>
    </sheetView>
  </sheetViews>
  <sheetFormatPr defaultRowHeight="15" x14ac:dyDescent="0.25"/>
  <cols>
    <col min="1" max="1" width="30.5703125" style="18" customWidth="1"/>
    <col min="2" max="2" width="10.42578125" style="5" bestFit="1" customWidth="1"/>
    <col min="3" max="7" width="9.42578125" style="5" bestFit="1" customWidth="1"/>
    <col min="8" max="8" width="10.42578125" style="5" bestFit="1" customWidth="1"/>
    <col min="9" max="10" width="9.42578125" style="5" bestFit="1" customWidth="1"/>
    <col min="11" max="11" width="12" style="5" customWidth="1"/>
    <col min="12" max="12" width="9.42578125" style="5" bestFit="1" customWidth="1"/>
    <col min="13" max="256" width="9.140625" style="5"/>
    <col min="257" max="257" width="23.5703125" style="5" customWidth="1"/>
    <col min="258" max="512" width="9.140625" style="5"/>
    <col min="513" max="513" width="23.5703125" style="5" customWidth="1"/>
    <col min="514" max="768" width="9.140625" style="5"/>
    <col min="769" max="769" width="23.5703125" style="5" customWidth="1"/>
    <col min="770" max="1024" width="9.140625" style="5"/>
    <col min="1025" max="1025" width="23.5703125" style="5" customWidth="1"/>
    <col min="1026" max="1280" width="9.140625" style="5"/>
    <col min="1281" max="1281" width="23.5703125" style="5" customWidth="1"/>
    <col min="1282" max="1536" width="9.140625" style="5"/>
    <col min="1537" max="1537" width="23.5703125" style="5" customWidth="1"/>
    <col min="1538" max="1792" width="9.140625" style="5"/>
    <col min="1793" max="1793" width="23.5703125" style="5" customWidth="1"/>
    <col min="1794" max="2048" width="9.140625" style="5"/>
    <col min="2049" max="2049" width="23.5703125" style="5" customWidth="1"/>
    <col min="2050" max="2304" width="9.140625" style="5"/>
    <col min="2305" max="2305" width="23.5703125" style="5" customWidth="1"/>
    <col min="2306" max="2560" width="9.140625" style="5"/>
    <col min="2561" max="2561" width="23.5703125" style="5" customWidth="1"/>
    <col min="2562" max="2816" width="9.140625" style="5"/>
    <col min="2817" max="2817" width="23.5703125" style="5" customWidth="1"/>
    <col min="2818" max="3072" width="9.140625" style="5"/>
    <col min="3073" max="3073" width="23.5703125" style="5" customWidth="1"/>
    <col min="3074" max="3328" width="9.140625" style="5"/>
    <col min="3329" max="3329" width="23.5703125" style="5" customWidth="1"/>
    <col min="3330" max="3584" width="9.140625" style="5"/>
    <col min="3585" max="3585" width="23.5703125" style="5" customWidth="1"/>
    <col min="3586" max="3840" width="9.140625" style="5"/>
    <col min="3841" max="3841" width="23.5703125" style="5" customWidth="1"/>
    <col min="3842" max="4096" width="9.140625" style="5"/>
    <col min="4097" max="4097" width="23.5703125" style="5" customWidth="1"/>
    <col min="4098" max="4352" width="9.140625" style="5"/>
    <col min="4353" max="4353" width="23.5703125" style="5" customWidth="1"/>
    <col min="4354" max="4608" width="9.140625" style="5"/>
    <col min="4609" max="4609" width="23.5703125" style="5" customWidth="1"/>
    <col min="4610" max="4864" width="9.140625" style="5"/>
    <col min="4865" max="4865" width="23.5703125" style="5" customWidth="1"/>
    <col min="4866" max="5120" width="9.140625" style="5"/>
    <col min="5121" max="5121" width="23.5703125" style="5" customWidth="1"/>
    <col min="5122" max="5376" width="9.140625" style="5"/>
    <col min="5377" max="5377" width="23.5703125" style="5" customWidth="1"/>
    <col min="5378" max="5632" width="9.140625" style="5"/>
    <col min="5633" max="5633" width="23.5703125" style="5" customWidth="1"/>
    <col min="5634" max="5888" width="9.140625" style="5"/>
    <col min="5889" max="5889" width="23.5703125" style="5" customWidth="1"/>
    <col min="5890" max="6144" width="9.140625" style="5"/>
    <col min="6145" max="6145" width="23.5703125" style="5" customWidth="1"/>
    <col min="6146" max="6400" width="9.140625" style="5"/>
    <col min="6401" max="6401" width="23.5703125" style="5" customWidth="1"/>
    <col min="6402" max="6656" width="9.140625" style="5"/>
    <col min="6657" max="6657" width="23.5703125" style="5" customWidth="1"/>
    <col min="6658" max="6912" width="9.140625" style="5"/>
    <col min="6913" max="6913" width="23.5703125" style="5" customWidth="1"/>
    <col min="6914" max="7168" width="9.140625" style="5"/>
    <col min="7169" max="7169" width="23.5703125" style="5" customWidth="1"/>
    <col min="7170" max="7424" width="9.140625" style="5"/>
    <col min="7425" max="7425" width="23.5703125" style="5" customWidth="1"/>
    <col min="7426" max="7680" width="9.140625" style="5"/>
    <col min="7681" max="7681" width="23.5703125" style="5" customWidth="1"/>
    <col min="7682" max="7936" width="9.140625" style="5"/>
    <col min="7937" max="7937" width="23.5703125" style="5" customWidth="1"/>
    <col min="7938" max="8192" width="9.140625" style="5"/>
    <col min="8193" max="8193" width="23.5703125" style="5" customWidth="1"/>
    <col min="8194" max="8448" width="9.140625" style="5"/>
    <col min="8449" max="8449" width="23.5703125" style="5" customWidth="1"/>
    <col min="8450" max="8704" width="9.140625" style="5"/>
    <col min="8705" max="8705" width="23.5703125" style="5" customWidth="1"/>
    <col min="8706" max="8960" width="9.140625" style="5"/>
    <col min="8961" max="8961" width="23.5703125" style="5" customWidth="1"/>
    <col min="8962" max="9216" width="9.140625" style="5"/>
    <col min="9217" max="9217" width="23.5703125" style="5" customWidth="1"/>
    <col min="9218" max="9472" width="9.140625" style="5"/>
    <col min="9473" max="9473" width="23.5703125" style="5" customWidth="1"/>
    <col min="9474" max="9728" width="9.140625" style="5"/>
    <col min="9729" max="9729" width="23.5703125" style="5" customWidth="1"/>
    <col min="9730" max="9984" width="9.140625" style="5"/>
    <col min="9985" max="9985" width="23.5703125" style="5" customWidth="1"/>
    <col min="9986" max="10240" width="9.140625" style="5"/>
    <col min="10241" max="10241" width="23.5703125" style="5" customWidth="1"/>
    <col min="10242" max="10496" width="9.140625" style="5"/>
    <col min="10497" max="10497" width="23.5703125" style="5" customWidth="1"/>
    <col min="10498" max="10752" width="9.140625" style="5"/>
    <col min="10753" max="10753" width="23.5703125" style="5" customWidth="1"/>
    <col min="10754" max="11008" width="9.140625" style="5"/>
    <col min="11009" max="11009" width="23.5703125" style="5" customWidth="1"/>
    <col min="11010" max="11264" width="9.140625" style="5"/>
    <col min="11265" max="11265" width="23.5703125" style="5" customWidth="1"/>
    <col min="11266" max="11520" width="9.140625" style="5"/>
    <col min="11521" max="11521" width="23.5703125" style="5" customWidth="1"/>
    <col min="11522" max="11776" width="9.140625" style="5"/>
    <col min="11777" max="11777" width="23.5703125" style="5" customWidth="1"/>
    <col min="11778" max="12032" width="9.140625" style="5"/>
    <col min="12033" max="12033" width="23.5703125" style="5" customWidth="1"/>
    <col min="12034" max="12288" width="9.140625" style="5"/>
    <col min="12289" max="12289" width="23.5703125" style="5" customWidth="1"/>
    <col min="12290" max="12544" width="9.140625" style="5"/>
    <col min="12545" max="12545" width="23.5703125" style="5" customWidth="1"/>
    <col min="12546" max="12800" width="9.140625" style="5"/>
    <col min="12801" max="12801" width="23.5703125" style="5" customWidth="1"/>
    <col min="12802" max="13056" width="9.140625" style="5"/>
    <col min="13057" max="13057" width="23.5703125" style="5" customWidth="1"/>
    <col min="13058" max="13312" width="9.140625" style="5"/>
    <col min="13313" max="13313" width="23.5703125" style="5" customWidth="1"/>
    <col min="13314" max="13568" width="9.140625" style="5"/>
    <col min="13569" max="13569" width="23.5703125" style="5" customWidth="1"/>
    <col min="13570" max="13824" width="9.140625" style="5"/>
    <col min="13825" max="13825" width="23.5703125" style="5" customWidth="1"/>
    <col min="13826" max="14080" width="9.140625" style="5"/>
    <col min="14081" max="14081" width="23.5703125" style="5" customWidth="1"/>
    <col min="14082" max="14336" width="9.140625" style="5"/>
    <col min="14337" max="14337" width="23.5703125" style="5" customWidth="1"/>
    <col min="14338" max="14592" width="9.140625" style="5"/>
    <col min="14593" max="14593" width="23.5703125" style="5" customWidth="1"/>
    <col min="14594" max="14848" width="9.140625" style="5"/>
    <col min="14849" max="14849" width="23.5703125" style="5" customWidth="1"/>
    <col min="14850" max="15104" width="9.140625" style="5"/>
    <col min="15105" max="15105" width="23.5703125" style="5" customWidth="1"/>
    <col min="15106" max="15360" width="9.140625" style="5"/>
    <col min="15361" max="15361" width="23.5703125" style="5" customWidth="1"/>
    <col min="15362" max="15616" width="9.140625" style="5"/>
    <col min="15617" max="15617" width="23.5703125" style="5" customWidth="1"/>
    <col min="15618" max="15872" width="9.140625" style="5"/>
    <col min="15873" max="15873" width="23.5703125" style="5" customWidth="1"/>
    <col min="15874" max="16128" width="9.140625" style="5"/>
    <col min="16129" max="16129" width="23.5703125" style="5" customWidth="1"/>
    <col min="16130" max="16384" width="9.140625" style="5"/>
  </cols>
  <sheetData>
    <row r="1" spans="1:19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</row>
    <row r="2" spans="1:19" ht="15" customHeight="1" x14ac:dyDescent="0.25">
      <c r="A2" s="6" t="s">
        <v>2</v>
      </c>
      <c r="B2" s="6" t="s">
        <v>3</v>
      </c>
      <c r="C2" s="6"/>
      <c r="D2" s="6" t="s">
        <v>4</v>
      </c>
      <c r="E2" s="6"/>
      <c r="F2" s="6"/>
      <c r="G2" s="6"/>
      <c r="H2" s="6" t="s">
        <v>5</v>
      </c>
      <c r="I2" s="6"/>
      <c r="J2" s="6"/>
      <c r="K2" s="7"/>
      <c r="L2" s="7"/>
      <c r="M2" s="4"/>
      <c r="N2" s="4"/>
      <c r="O2" s="4"/>
      <c r="P2" s="4"/>
    </row>
    <row r="3" spans="1:19" ht="33.75" customHeight="1" x14ac:dyDescent="0.25">
      <c r="A3" s="6"/>
      <c r="B3" s="6" t="s">
        <v>6</v>
      </c>
      <c r="C3" s="6" t="s">
        <v>7</v>
      </c>
      <c r="D3" s="6" t="s">
        <v>8</v>
      </c>
      <c r="E3" s="6"/>
      <c r="F3" s="6" t="s">
        <v>9</v>
      </c>
      <c r="G3" s="6"/>
      <c r="H3" s="6" t="s">
        <v>8</v>
      </c>
      <c r="I3" s="6"/>
      <c r="J3" s="6"/>
      <c r="K3" s="7" t="s">
        <v>9</v>
      </c>
      <c r="L3" s="7"/>
      <c r="M3" s="4"/>
      <c r="N3" s="4"/>
      <c r="O3" s="4"/>
      <c r="P3" s="4"/>
    </row>
    <row r="4" spans="1:19" ht="51" x14ac:dyDescent="0.25">
      <c r="A4" s="6"/>
      <c r="B4" s="6"/>
      <c r="C4" s="6"/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9" t="s">
        <v>12</v>
      </c>
      <c r="L4" s="9" t="s">
        <v>13</v>
      </c>
      <c r="M4" s="4"/>
      <c r="N4" s="4"/>
      <c r="O4" s="4"/>
      <c r="P4" s="4"/>
    </row>
    <row r="5" spans="1:19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10"/>
      <c r="N5" s="10"/>
      <c r="O5" s="10"/>
      <c r="P5" s="10"/>
    </row>
    <row r="6" spans="1:19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0"/>
      <c r="N6" s="10"/>
      <c r="O6" s="10"/>
      <c r="P6" s="10"/>
    </row>
    <row r="7" spans="1:19" x14ac:dyDescent="0.25">
      <c r="A7" s="13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x14ac:dyDescent="0.25">
      <c r="A8" s="15" t="s">
        <v>6</v>
      </c>
      <c r="B8" s="16">
        <v>663632.95955811348</v>
      </c>
      <c r="C8" s="17">
        <v>100</v>
      </c>
      <c r="D8" s="16">
        <v>69976.094784729474</v>
      </c>
      <c r="E8" s="16">
        <v>35203.630542779356</v>
      </c>
      <c r="F8" s="16">
        <v>9185.2056986849548</v>
      </c>
      <c r="G8" s="16">
        <v>68427.620088781783</v>
      </c>
      <c r="H8" s="16">
        <v>327894.53512426902</v>
      </c>
      <c r="I8" s="16">
        <v>86429.4476319104</v>
      </c>
      <c r="J8" s="16">
        <v>5900.4471986138533</v>
      </c>
      <c r="K8" s="16">
        <v>5848.4573362799156</v>
      </c>
      <c r="L8" s="16">
        <v>54767.521152064539</v>
      </c>
      <c r="M8" s="14"/>
      <c r="N8" s="14"/>
      <c r="O8" s="14"/>
      <c r="P8" s="14"/>
      <c r="Q8" s="14"/>
      <c r="R8" s="14"/>
      <c r="S8" s="14"/>
    </row>
    <row r="9" spans="1:19" x14ac:dyDescent="0.25">
      <c r="A9" s="15" t="s">
        <v>18</v>
      </c>
      <c r="B9" s="16">
        <v>191056.87868493743</v>
      </c>
      <c r="C9" s="17">
        <v>28.8</v>
      </c>
      <c r="D9" s="16">
        <v>30599.223785280083</v>
      </c>
      <c r="E9" s="16">
        <v>5712.0808001562364</v>
      </c>
      <c r="F9" s="16">
        <v>1112.6226077083954</v>
      </c>
      <c r="G9" s="16">
        <v>12344.985083887877</v>
      </c>
      <c r="H9" s="16">
        <v>117227.69018926099</v>
      </c>
      <c r="I9" s="16">
        <v>9828.4869847164555</v>
      </c>
      <c r="J9" s="16">
        <v>2199.5953561439478</v>
      </c>
      <c r="K9" s="16">
        <v>2281.8943203035019</v>
      </c>
      <c r="L9" s="16">
        <v>9750.2995574799534</v>
      </c>
      <c r="M9" s="14"/>
      <c r="N9" s="14"/>
      <c r="O9" s="14"/>
      <c r="P9" s="14"/>
      <c r="Q9" s="14"/>
      <c r="R9" s="14"/>
      <c r="S9" s="14"/>
    </row>
    <row r="10" spans="1:19" x14ac:dyDescent="0.25">
      <c r="A10" s="15" t="s">
        <v>19</v>
      </c>
      <c r="B10" s="16">
        <v>273199.95302046865</v>
      </c>
      <c r="C10" s="17">
        <v>41.2</v>
      </c>
      <c r="D10" s="16">
        <v>10728.15755395367</v>
      </c>
      <c r="E10" s="16">
        <v>9434.5078999105117</v>
      </c>
      <c r="F10" s="16">
        <v>5034.8402893395669</v>
      </c>
      <c r="G10" s="16">
        <v>29993.966288185922</v>
      </c>
      <c r="H10" s="16">
        <v>134165.75691030989</v>
      </c>
      <c r="I10" s="16">
        <v>44623.207491651432</v>
      </c>
      <c r="J10" s="16">
        <v>1436.8967749521194</v>
      </c>
      <c r="K10" s="16">
        <v>2751.492542135727</v>
      </c>
      <c r="L10" s="16">
        <v>35031.12727002969</v>
      </c>
      <c r="M10" s="14"/>
      <c r="N10" s="14"/>
      <c r="O10" s="14"/>
      <c r="P10" s="14"/>
      <c r="Q10" s="14"/>
      <c r="R10" s="14"/>
      <c r="S10" s="14"/>
    </row>
    <row r="11" spans="1:19" x14ac:dyDescent="0.25">
      <c r="A11" s="15" t="s">
        <v>20</v>
      </c>
      <c r="B11" s="16">
        <v>31478.899943499422</v>
      </c>
      <c r="C11" s="17">
        <v>4.7</v>
      </c>
      <c r="D11" s="16">
        <v>8445.6906682490535</v>
      </c>
      <c r="E11" s="16">
        <v>5250.651314261595</v>
      </c>
      <c r="F11" s="16">
        <v>954.38153561280012</v>
      </c>
      <c r="G11" s="16">
        <v>2810.3855125634846</v>
      </c>
      <c r="H11" s="16">
        <v>10160.752362897567</v>
      </c>
      <c r="I11" s="16">
        <v>2896.3321743413198</v>
      </c>
      <c r="J11" s="16">
        <v>49.516375573600001</v>
      </c>
      <c r="K11" s="16">
        <v>4</v>
      </c>
      <c r="L11" s="16">
        <v>907.19</v>
      </c>
      <c r="M11" s="14"/>
      <c r="N11" s="14"/>
      <c r="O11" s="14"/>
      <c r="P11" s="14"/>
      <c r="Q11" s="14"/>
      <c r="R11" s="14"/>
      <c r="S11" s="14"/>
    </row>
    <row r="12" spans="1:19" x14ac:dyDescent="0.25">
      <c r="A12" s="15" t="s">
        <v>11</v>
      </c>
      <c r="B12" s="16">
        <v>167897.22790920793</v>
      </c>
      <c r="C12" s="17">
        <v>25.3</v>
      </c>
      <c r="D12" s="16">
        <v>20203.022777246671</v>
      </c>
      <c r="E12" s="16">
        <v>14806.390528451011</v>
      </c>
      <c r="F12" s="16">
        <v>2083.3612660241906</v>
      </c>
      <c r="G12" s="16">
        <v>23278.283204144511</v>
      </c>
      <c r="H12" s="16">
        <v>66340.335661800578</v>
      </c>
      <c r="I12" s="16">
        <v>29081.420981201183</v>
      </c>
      <c r="J12" s="16">
        <v>2214.4386919441863</v>
      </c>
      <c r="K12" s="16">
        <v>811.07047384068619</v>
      </c>
      <c r="L12" s="16">
        <v>9078.9043245548964</v>
      </c>
      <c r="M12" s="14"/>
      <c r="N12" s="14"/>
      <c r="O12" s="14"/>
      <c r="P12" s="14"/>
      <c r="Q12" s="14"/>
      <c r="R12" s="14"/>
      <c r="S12" s="14"/>
    </row>
    <row r="13" spans="1:19" x14ac:dyDescent="0.25">
      <c r="A13" s="15"/>
      <c r="B13" s="16"/>
      <c r="C13" s="17"/>
      <c r="D13" s="16"/>
      <c r="E13" s="16"/>
      <c r="F13" s="16"/>
      <c r="G13" s="16"/>
      <c r="H13" s="16"/>
      <c r="I13" s="16"/>
      <c r="J13" s="16"/>
      <c r="K13" s="16"/>
      <c r="L13" s="16"/>
      <c r="M13" s="14"/>
      <c r="N13" s="14"/>
      <c r="O13" s="14"/>
      <c r="P13" s="14"/>
      <c r="Q13" s="14"/>
      <c r="R13" s="14"/>
      <c r="S13" s="14"/>
    </row>
    <row r="14" spans="1:19" x14ac:dyDescent="0.25">
      <c r="A14" s="13" t="s">
        <v>21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x14ac:dyDescent="0.25">
      <c r="A15" s="15" t="s">
        <v>6</v>
      </c>
      <c r="B15" s="16">
        <v>53857.83398314465</v>
      </c>
      <c r="C15" s="16">
        <v>100</v>
      </c>
      <c r="D15" s="16">
        <v>12001.121001080584</v>
      </c>
      <c r="E15" s="16">
        <v>10532.421454733572</v>
      </c>
      <c r="F15" s="16">
        <v>1279.6269555110644</v>
      </c>
      <c r="G15" s="16">
        <v>3318.8982941261875</v>
      </c>
      <c r="H15" s="16">
        <v>19917.865873014576</v>
      </c>
      <c r="I15" s="16">
        <v>5018.1139784650959</v>
      </c>
      <c r="J15" s="16">
        <v>242.88199264389334</v>
      </c>
      <c r="K15" s="16">
        <v>222.61293858571787</v>
      </c>
      <c r="L15" s="16">
        <v>1324.2914949839569</v>
      </c>
      <c r="M15" s="14"/>
      <c r="N15" s="14"/>
      <c r="O15" s="14"/>
      <c r="P15" s="14"/>
      <c r="Q15" s="14"/>
      <c r="R15" s="14"/>
      <c r="S15" s="14"/>
    </row>
    <row r="16" spans="1:19" x14ac:dyDescent="0.25">
      <c r="A16" s="15" t="s">
        <v>18</v>
      </c>
      <c r="B16" s="16">
        <v>6740.0453719011994</v>
      </c>
      <c r="C16" s="16">
        <f>B16/B15*100</f>
        <v>12.514512510864369</v>
      </c>
      <c r="D16" s="16">
        <v>2752.842847617716</v>
      </c>
      <c r="E16" s="16">
        <v>2297.5475236548791</v>
      </c>
      <c r="F16" s="16">
        <v>115.05844571456001</v>
      </c>
      <c r="G16" s="16">
        <v>257.20961534875653</v>
      </c>
      <c r="H16" s="16">
        <v>741.0821564785889</v>
      </c>
      <c r="I16" s="16">
        <v>212.38209626720089</v>
      </c>
      <c r="J16" s="16">
        <v>91.267933322559998</v>
      </c>
      <c r="K16" s="16">
        <v>83.160833322559995</v>
      </c>
      <c r="L16" s="16">
        <v>189.49392017437825</v>
      </c>
      <c r="M16" s="14"/>
      <c r="N16" s="14"/>
      <c r="O16" s="14"/>
      <c r="P16" s="14"/>
      <c r="Q16" s="14"/>
      <c r="R16" s="14"/>
      <c r="S16" s="14"/>
    </row>
    <row r="17" spans="1:19" x14ac:dyDescent="0.25">
      <c r="A17" s="15" t="s">
        <v>19</v>
      </c>
      <c r="B17" s="16">
        <v>11879.352015129631</v>
      </c>
      <c r="C17" s="16">
        <f>B17/B15*100</f>
        <v>22.056869236232917</v>
      </c>
      <c r="D17" s="16">
        <v>1322.6343014432753</v>
      </c>
      <c r="E17" s="16">
        <v>2847.8706907087408</v>
      </c>
      <c r="F17" s="16">
        <v>178.86211023250434</v>
      </c>
      <c r="G17" s="16">
        <v>726.38782286309288</v>
      </c>
      <c r="H17" s="16">
        <v>6281.96310678175</v>
      </c>
      <c r="I17" s="16">
        <v>308.49529771735371</v>
      </c>
      <c r="J17" s="16">
        <v>30.362583333333333</v>
      </c>
      <c r="K17" s="16">
        <v>6.96</v>
      </c>
      <c r="L17" s="16">
        <v>175.81610204957826</v>
      </c>
      <c r="M17" s="14"/>
      <c r="N17" s="14"/>
      <c r="O17" s="14"/>
      <c r="P17" s="14"/>
      <c r="Q17" s="14"/>
      <c r="R17" s="14"/>
      <c r="S17" s="14"/>
    </row>
    <row r="18" spans="1:19" x14ac:dyDescent="0.25">
      <c r="A18" s="15" t="s">
        <v>20</v>
      </c>
      <c r="B18" s="16">
        <v>26495.465499834529</v>
      </c>
      <c r="C18" s="16">
        <f>B18/B15*100</f>
        <v>49.195193234333466</v>
      </c>
      <c r="D18" s="16">
        <v>7312.9797110456011</v>
      </c>
      <c r="E18" s="16">
        <v>4782.4558913362516</v>
      </c>
      <c r="F18" s="16">
        <v>931.56899999999996</v>
      </c>
      <c r="G18" s="16">
        <v>2116.69</v>
      </c>
      <c r="H18" s="16">
        <v>8310.2925439515002</v>
      </c>
      <c r="I18" s="16">
        <v>2130.2883535011779</v>
      </c>
      <c r="J18" s="16">
        <v>0</v>
      </c>
      <c r="K18" s="16">
        <v>4</v>
      </c>
      <c r="L18" s="16">
        <v>907.19</v>
      </c>
      <c r="M18" s="14"/>
      <c r="N18" s="14"/>
      <c r="O18" s="14"/>
      <c r="P18" s="14"/>
      <c r="Q18" s="14"/>
      <c r="R18" s="14"/>
      <c r="S18" s="14"/>
    </row>
    <row r="19" spans="1:19" x14ac:dyDescent="0.25">
      <c r="A19" s="15" t="s">
        <v>11</v>
      </c>
      <c r="B19" s="16">
        <v>8742.9710962792906</v>
      </c>
      <c r="C19" s="16">
        <f>B19/B15*100</f>
        <v>16.233425018569243</v>
      </c>
      <c r="D19" s="16">
        <v>612.66414097399422</v>
      </c>
      <c r="E19" s="16">
        <v>604.5473490336999</v>
      </c>
      <c r="F19" s="16">
        <v>54.137399563999999</v>
      </c>
      <c r="G19" s="16">
        <v>218.61085591433823</v>
      </c>
      <c r="H19" s="16">
        <v>4584.5280658027368</v>
      </c>
      <c r="I19" s="16">
        <v>2366.948230979363</v>
      </c>
      <c r="J19" s="16">
        <v>121.251475988</v>
      </c>
      <c r="K19" s="16">
        <v>128.4921052631579</v>
      </c>
      <c r="L19" s="16">
        <v>51.791472759999991</v>
      </c>
      <c r="M19" s="14"/>
      <c r="N19" s="14"/>
      <c r="O19" s="14"/>
      <c r="P19" s="14"/>
      <c r="Q19" s="14"/>
      <c r="R19" s="14"/>
      <c r="S19" s="14"/>
    </row>
    <row r="20" spans="1:19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4"/>
      <c r="N20" s="14"/>
      <c r="O20" s="14"/>
      <c r="P20" s="14"/>
      <c r="Q20" s="14"/>
      <c r="R20" s="14"/>
      <c r="S20" s="14"/>
    </row>
    <row r="21" spans="1:19" x14ac:dyDescent="0.25">
      <c r="A21" s="13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A22" s="15" t="s">
        <v>6</v>
      </c>
      <c r="B22" s="16">
        <v>4528.3281620624448</v>
      </c>
      <c r="C22" s="16">
        <v>100</v>
      </c>
      <c r="D22" s="16">
        <v>1234.6030222652</v>
      </c>
      <c r="E22" s="16">
        <v>2277.3271500927053</v>
      </c>
      <c r="F22" s="16">
        <v>130.30540832256</v>
      </c>
      <c r="G22" s="16">
        <v>39.964574999999996</v>
      </c>
      <c r="H22" s="16">
        <v>296.68932566751579</v>
      </c>
      <c r="I22" s="16">
        <v>139.10678380618526</v>
      </c>
      <c r="J22" s="16">
        <v>160.98718332255999</v>
      </c>
      <c r="K22" s="16">
        <v>194.56293858571789</v>
      </c>
      <c r="L22" s="16">
        <v>54.781774999999996</v>
      </c>
      <c r="M22" s="14"/>
      <c r="N22" s="14"/>
      <c r="O22" s="14"/>
      <c r="P22" s="14"/>
      <c r="Q22" s="14"/>
      <c r="R22" s="14"/>
      <c r="S22" s="14"/>
    </row>
    <row r="23" spans="1:19" x14ac:dyDescent="0.25">
      <c r="A23" s="15" t="s">
        <v>18</v>
      </c>
      <c r="B23" s="16">
        <v>1827.0251730001742</v>
      </c>
      <c r="C23" s="16">
        <v>40.299999999999997</v>
      </c>
      <c r="D23" s="16">
        <v>325.85934827799997</v>
      </c>
      <c r="E23" s="16">
        <v>1084.4060959760138</v>
      </c>
      <c r="F23" s="16">
        <v>88.966158322559991</v>
      </c>
      <c r="G23" s="16">
        <v>12.825324999999999</v>
      </c>
      <c r="H23" s="16">
        <v>103.57549014119999</v>
      </c>
      <c r="I23" s="16">
        <v>26.762213637279999</v>
      </c>
      <c r="J23" s="16">
        <v>91.267933322559998</v>
      </c>
      <c r="K23" s="16">
        <v>83.160833322559995</v>
      </c>
      <c r="L23" s="16">
        <v>10.201775</v>
      </c>
      <c r="M23" s="14"/>
      <c r="N23" s="14"/>
      <c r="O23" s="14"/>
      <c r="P23" s="14"/>
      <c r="Q23" s="14"/>
      <c r="R23" s="14"/>
      <c r="S23" s="14"/>
    </row>
    <row r="24" spans="1:19" x14ac:dyDescent="0.25">
      <c r="A24" s="15" t="s">
        <v>19</v>
      </c>
      <c r="B24" s="16">
        <v>1709.2552974497341</v>
      </c>
      <c r="C24" s="16">
        <v>37.700000000000003</v>
      </c>
      <c r="D24" s="16">
        <v>803.14846294159997</v>
      </c>
      <c r="E24" s="16">
        <v>836.46983450813332</v>
      </c>
      <c r="F24" s="16">
        <v>12.939249999999999</v>
      </c>
      <c r="G24" s="16">
        <v>11.939249999999999</v>
      </c>
      <c r="H24" s="16">
        <v>15.429625000000001</v>
      </c>
      <c r="I24" s="16">
        <v>7.4696249999999997</v>
      </c>
      <c r="J24" s="16">
        <v>12.91925</v>
      </c>
      <c r="K24" s="16">
        <v>6.96</v>
      </c>
      <c r="L24" s="16">
        <v>1.98</v>
      </c>
      <c r="M24" s="14"/>
      <c r="N24" s="14"/>
      <c r="O24" s="14"/>
      <c r="P24" s="14"/>
      <c r="Q24" s="14"/>
      <c r="R24" s="14"/>
      <c r="S24" s="14"/>
    </row>
    <row r="25" spans="1:19" x14ac:dyDescent="0.25">
      <c r="A25" s="15" t="s">
        <v>20</v>
      </c>
      <c r="B25" s="16">
        <v>326.65427353579997</v>
      </c>
      <c r="C25" s="16">
        <v>7.2</v>
      </c>
      <c r="D25" s="16">
        <v>77.19521104559999</v>
      </c>
      <c r="E25" s="16">
        <v>192.87885416339998</v>
      </c>
      <c r="F25" s="16">
        <v>0</v>
      </c>
      <c r="G25" s="16">
        <v>0</v>
      </c>
      <c r="H25" s="16">
        <v>6</v>
      </c>
      <c r="I25" s="16">
        <v>46.580208326800005</v>
      </c>
      <c r="J25" s="16">
        <v>0</v>
      </c>
      <c r="K25" s="16">
        <v>4</v>
      </c>
      <c r="L25" s="16">
        <v>0</v>
      </c>
      <c r="M25" s="14"/>
      <c r="N25" s="14"/>
      <c r="O25" s="14"/>
      <c r="P25" s="14"/>
      <c r="Q25" s="14"/>
      <c r="R25" s="14"/>
      <c r="S25" s="14"/>
    </row>
    <row r="26" spans="1:19" x14ac:dyDescent="0.25">
      <c r="A26" s="15" t="s">
        <v>11</v>
      </c>
      <c r="B26" s="16">
        <v>665.39341807673691</v>
      </c>
      <c r="C26" s="16">
        <v>14.7</v>
      </c>
      <c r="D26" s="16">
        <v>28.4</v>
      </c>
      <c r="E26" s="16">
        <v>163.57236544515791</v>
      </c>
      <c r="F26" s="16">
        <v>28.4</v>
      </c>
      <c r="G26" s="16">
        <v>15.2</v>
      </c>
      <c r="H26" s="16">
        <v>171.68421052631575</v>
      </c>
      <c r="I26" s="16">
        <v>58.294736842105259</v>
      </c>
      <c r="J26" s="16">
        <v>56.8</v>
      </c>
      <c r="K26" s="16">
        <v>100.4421052631579</v>
      </c>
      <c r="L26" s="16">
        <v>42.599999999999994</v>
      </c>
      <c r="M26" s="14"/>
      <c r="N26" s="14"/>
      <c r="O26" s="14"/>
      <c r="P26" s="14"/>
      <c r="Q26" s="14"/>
      <c r="R26" s="14"/>
      <c r="S26" s="14"/>
    </row>
    <row r="27" spans="1:19" x14ac:dyDescent="0.2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4"/>
      <c r="N27" s="14"/>
      <c r="O27" s="14"/>
      <c r="P27" s="14"/>
      <c r="Q27" s="14"/>
      <c r="R27" s="14"/>
      <c r="S27" s="14"/>
    </row>
    <row r="28" spans="1:19" x14ac:dyDescent="0.25">
      <c r="A28" s="13" t="s">
        <v>23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x14ac:dyDescent="0.25">
      <c r="A29" s="15" t="s">
        <v>6</v>
      </c>
      <c r="B29" s="16">
        <v>186.96907449599999</v>
      </c>
      <c r="C29" s="16">
        <v>100</v>
      </c>
      <c r="D29" s="16">
        <v>81.365617764999996</v>
      </c>
      <c r="E29" s="16">
        <v>0</v>
      </c>
      <c r="F29" s="16">
        <v>0</v>
      </c>
      <c r="G29" s="16">
        <v>0</v>
      </c>
      <c r="H29" s="16">
        <v>105.60345673100001</v>
      </c>
      <c r="I29" s="16">
        <v>0</v>
      </c>
      <c r="J29" s="16">
        <v>0</v>
      </c>
      <c r="K29" s="16">
        <v>0</v>
      </c>
      <c r="L29" s="16">
        <v>0</v>
      </c>
      <c r="M29" s="14"/>
      <c r="N29" s="14"/>
      <c r="O29" s="14"/>
      <c r="P29" s="14"/>
      <c r="Q29" s="14"/>
      <c r="R29" s="14"/>
      <c r="S29" s="14"/>
    </row>
    <row r="30" spans="1:19" x14ac:dyDescent="0.25">
      <c r="A30" s="15" t="s">
        <v>18</v>
      </c>
      <c r="B30" s="16">
        <v>5.3360148509999998</v>
      </c>
      <c r="C30" s="16">
        <v>2.9</v>
      </c>
      <c r="D30" s="16">
        <v>0</v>
      </c>
      <c r="E30" s="16">
        <v>0</v>
      </c>
      <c r="F30" s="16">
        <v>0</v>
      </c>
      <c r="G30" s="16">
        <v>0</v>
      </c>
      <c r="H30" s="16">
        <v>5.3360148509999998</v>
      </c>
      <c r="I30" s="16">
        <v>0</v>
      </c>
      <c r="J30" s="16">
        <v>0</v>
      </c>
      <c r="K30" s="16">
        <v>0</v>
      </c>
      <c r="L30" s="16">
        <v>0</v>
      </c>
      <c r="M30" s="14"/>
      <c r="N30" s="14"/>
      <c r="O30" s="14"/>
      <c r="P30" s="14"/>
      <c r="Q30" s="14"/>
      <c r="R30" s="14"/>
      <c r="S30" s="14"/>
    </row>
    <row r="31" spans="1:19" x14ac:dyDescent="0.25">
      <c r="A31" s="15" t="s">
        <v>19</v>
      </c>
      <c r="B31" s="16">
        <v>125.33430235</v>
      </c>
      <c r="C31" s="16">
        <v>67</v>
      </c>
      <c r="D31" s="16">
        <v>25.066860470000002</v>
      </c>
      <c r="E31" s="16">
        <v>0</v>
      </c>
      <c r="F31" s="16">
        <v>0</v>
      </c>
      <c r="G31" s="16">
        <v>0</v>
      </c>
      <c r="H31" s="16">
        <v>100.26744188000001</v>
      </c>
      <c r="I31" s="16">
        <v>0</v>
      </c>
      <c r="J31" s="16">
        <v>0</v>
      </c>
      <c r="K31" s="16">
        <v>0</v>
      </c>
      <c r="L31" s="16">
        <v>0</v>
      </c>
      <c r="M31" s="14"/>
      <c r="N31" s="14"/>
      <c r="O31" s="14"/>
      <c r="P31" s="14"/>
      <c r="Q31" s="14"/>
      <c r="R31" s="14"/>
      <c r="S31" s="14"/>
    </row>
    <row r="32" spans="1:19" x14ac:dyDescent="0.25">
      <c r="A32" s="15" t="s">
        <v>20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4"/>
      <c r="N32" s="14"/>
      <c r="O32" s="14"/>
      <c r="P32" s="14"/>
      <c r="Q32" s="14"/>
      <c r="R32" s="14"/>
      <c r="S32" s="14"/>
    </row>
    <row r="33" spans="1:19" x14ac:dyDescent="0.25">
      <c r="A33" s="15" t="s">
        <v>11</v>
      </c>
      <c r="B33" s="16">
        <v>56.298757295000001</v>
      </c>
      <c r="C33" s="16">
        <v>30.1</v>
      </c>
      <c r="D33" s="16">
        <v>56.298757295000001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4"/>
      <c r="N33" s="14"/>
      <c r="O33" s="14"/>
      <c r="P33" s="14"/>
      <c r="Q33" s="14"/>
      <c r="R33" s="14"/>
      <c r="S33" s="14"/>
    </row>
    <row r="34" spans="1:19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4"/>
      <c r="N34" s="14"/>
      <c r="O34" s="14"/>
      <c r="P34" s="14"/>
      <c r="Q34" s="14"/>
      <c r="R34" s="14"/>
      <c r="S34" s="14"/>
    </row>
    <row r="35" spans="1:19" x14ac:dyDescent="0.25">
      <c r="A35" s="13" t="s">
        <v>24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x14ac:dyDescent="0.25">
      <c r="A36" s="15" t="s">
        <v>6</v>
      </c>
      <c r="B36" s="16">
        <v>32151.859272120251</v>
      </c>
      <c r="C36" s="16">
        <v>100</v>
      </c>
      <c r="D36" s="16">
        <v>7559.0993860601266</v>
      </c>
      <c r="E36" s="16">
        <v>4773.7785527267943</v>
      </c>
      <c r="F36" s="16">
        <v>940.7589999999999</v>
      </c>
      <c r="G36" s="16">
        <v>2140.6644999999999</v>
      </c>
      <c r="H36" s="16">
        <v>11621.049833333334</v>
      </c>
      <c r="I36" s="16">
        <v>4184.7561666666661</v>
      </c>
      <c r="J36" s="16">
        <v>16.443333333333335</v>
      </c>
      <c r="K36" s="16">
        <v>0</v>
      </c>
      <c r="L36" s="16">
        <v>915.30850000000009</v>
      </c>
      <c r="M36" s="14"/>
      <c r="N36" s="14"/>
      <c r="O36" s="14"/>
      <c r="P36" s="14"/>
      <c r="Q36" s="14"/>
      <c r="R36" s="14"/>
      <c r="S36" s="14"/>
    </row>
    <row r="37" spans="1:19" x14ac:dyDescent="0.25">
      <c r="A37" s="15" t="s">
        <v>18</v>
      </c>
      <c r="B37" s="16">
        <v>225.10249999999996</v>
      </c>
      <c r="C37" s="16">
        <v>0.7</v>
      </c>
      <c r="D37" s="16">
        <v>95.635499999999993</v>
      </c>
      <c r="E37" s="16">
        <v>55.821333333333335</v>
      </c>
      <c r="F37" s="16">
        <v>7.19</v>
      </c>
      <c r="G37" s="16">
        <v>0</v>
      </c>
      <c r="H37" s="16">
        <v>42.140000000000008</v>
      </c>
      <c r="I37" s="16">
        <v>23.315666666666672</v>
      </c>
      <c r="J37" s="16">
        <v>0</v>
      </c>
      <c r="K37" s="16">
        <v>0</v>
      </c>
      <c r="L37" s="16">
        <v>1</v>
      </c>
      <c r="M37" s="14"/>
      <c r="N37" s="14"/>
      <c r="O37" s="14"/>
      <c r="P37" s="14"/>
      <c r="Q37" s="14"/>
      <c r="R37" s="14"/>
      <c r="S37" s="14"/>
    </row>
    <row r="38" spans="1:19" x14ac:dyDescent="0.25">
      <c r="A38" s="15" t="s">
        <v>19</v>
      </c>
      <c r="B38" s="16">
        <v>236.25983333333335</v>
      </c>
      <c r="C38" s="16">
        <v>0.7</v>
      </c>
      <c r="D38" s="16">
        <v>58.194166666666668</v>
      </c>
      <c r="E38" s="16">
        <v>31.878500000000003</v>
      </c>
      <c r="F38" s="16">
        <v>0</v>
      </c>
      <c r="G38" s="16">
        <v>21.974499999999999</v>
      </c>
      <c r="H38" s="16">
        <v>80.676333333333318</v>
      </c>
      <c r="I38" s="16">
        <v>21.974499999999999</v>
      </c>
      <c r="J38" s="16">
        <v>14.443333333333335</v>
      </c>
      <c r="K38" s="16">
        <v>0</v>
      </c>
      <c r="L38" s="16">
        <v>7.1185</v>
      </c>
      <c r="M38" s="14"/>
      <c r="N38" s="14"/>
      <c r="O38" s="14"/>
      <c r="P38" s="14"/>
      <c r="Q38" s="14"/>
      <c r="R38" s="14"/>
      <c r="S38" s="14"/>
    </row>
    <row r="39" spans="1:19" x14ac:dyDescent="0.25">
      <c r="A39" s="15" t="s">
        <v>20</v>
      </c>
      <c r="B39" s="16">
        <v>25243.286499999998</v>
      </c>
      <c r="C39" s="16">
        <v>78.5</v>
      </c>
      <c r="D39" s="16">
        <v>7235.7844999999998</v>
      </c>
      <c r="E39" s="16">
        <v>4547.3535000000011</v>
      </c>
      <c r="F39" s="16">
        <v>931.56899999999996</v>
      </c>
      <c r="G39" s="16">
        <v>2116.69</v>
      </c>
      <c r="H39" s="16">
        <v>7571.2334999999994</v>
      </c>
      <c r="I39" s="16">
        <v>1933.4659999999997</v>
      </c>
      <c r="J39" s="16">
        <v>0</v>
      </c>
      <c r="K39" s="16">
        <v>0</v>
      </c>
      <c r="L39" s="16">
        <v>907.19</v>
      </c>
      <c r="M39" s="14"/>
      <c r="N39" s="14"/>
      <c r="O39" s="14"/>
      <c r="P39" s="14"/>
      <c r="Q39" s="14"/>
      <c r="R39" s="14"/>
      <c r="S39" s="14"/>
    </row>
    <row r="40" spans="1:19" x14ac:dyDescent="0.25">
      <c r="A40" s="15" t="s">
        <v>11</v>
      </c>
      <c r="B40" s="16">
        <v>6447.2104387869194</v>
      </c>
      <c r="C40" s="16">
        <v>20.100000000000001</v>
      </c>
      <c r="D40" s="16">
        <v>169.48521939345963</v>
      </c>
      <c r="E40" s="16">
        <v>138.72521939345964</v>
      </c>
      <c r="F40" s="16">
        <v>2</v>
      </c>
      <c r="G40" s="16">
        <v>2</v>
      </c>
      <c r="H40" s="16">
        <v>3927</v>
      </c>
      <c r="I40" s="16">
        <v>2206</v>
      </c>
      <c r="J40" s="16">
        <v>2</v>
      </c>
      <c r="K40" s="16">
        <v>0</v>
      </c>
      <c r="L40" s="16">
        <v>0</v>
      </c>
      <c r="M40" s="14"/>
      <c r="N40" s="14"/>
      <c r="O40" s="14"/>
      <c r="P40" s="14"/>
      <c r="Q40" s="14"/>
      <c r="R40" s="14"/>
      <c r="S40" s="14"/>
    </row>
    <row r="41" spans="1:19" x14ac:dyDescent="0.25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4"/>
      <c r="N41" s="14"/>
      <c r="O41" s="14"/>
      <c r="P41" s="14"/>
      <c r="Q41" s="14"/>
      <c r="R41" s="14"/>
      <c r="S41" s="14"/>
    </row>
    <row r="42" spans="1:19" x14ac:dyDescent="0.25">
      <c r="A42" s="13" t="s">
        <v>25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x14ac:dyDescent="0.25">
      <c r="A43" s="15" t="s">
        <v>6</v>
      </c>
      <c r="B43" s="16">
        <v>9907.1433152778318</v>
      </c>
      <c r="C43" s="16">
        <v>100</v>
      </c>
      <c r="D43" s="16">
        <v>2834.9879180447247</v>
      </c>
      <c r="E43" s="16">
        <v>1509.8311990920367</v>
      </c>
      <c r="F43" s="16">
        <v>182.30580575250434</v>
      </c>
      <c r="G43" s="16">
        <v>1103.713235934986</v>
      </c>
      <c r="H43" s="16">
        <v>3577.2088884189948</v>
      </c>
      <c r="I43" s="16">
        <v>285.79504805063044</v>
      </c>
      <c r="J43" s="16">
        <v>31.049999999999997</v>
      </c>
      <c r="K43" s="16">
        <v>28.049999999999997</v>
      </c>
      <c r="L43" s="16">
        <v>354.20121998395655</v>
      </c>
      <c r="M43" s="14"/>
      <c r="N43" s="14"/>
      <c r="O43" s="14"/>
      <c r="P43" s="14"/>
      <c r="Q43" s="14"/>
      <c r="R43" s="14"/>
      <c r="S43" s="14"/>
    </row>
    <row r="44" spans="1:19" x14ac:dyDescent="0.25">
      <c r="A44" s="15" t="s">
        <v>18</v>
      </c>
      <c r="B44" s="16">
        <v>4322.2092092455168</v>
      </c>
      <c r="C44" s="16">
        <v>43.6</v>
      </c>
      <c r="D44" s="16">
        <v>2321.3479993397159</v>
      </c>
      <c r="E44" s="16">
        <v>1150.5583388595323</v>
      </c>
      <c r="F44" s="16">
        <v>0</v>
      </c>
      <c r="G44" s="16">
        <v>244.38429034875651</v>
      </c>
      <c r="H44" s="16">
        <v>422.67643552313473</v>
      </c>
      <c r="I44" s="16">
        <v>4.9499999999999993</v>
      </c>
      <c r="J44" s="16">
        <v>0</v>
      </c>
      <c r="K44" s="16">
        <v>0</v>
      </c>
      <c r="L44" s="16">
        <v>178.29214517437825</v>
      </c>
      <c r="M44" s="14"/>
      <c r="N44" s="14"/>
      <c r="O44" s="14"/>
      <c r="P44" s="14"/>
      <c r="Q44" s="14"/>
      <c r="R44" s="14"/>
      <c r="S44" s="14"/>
    </row>
    <row r="45" spans="1:19" x14ac:dyDescent="0.25">
      <c r="A45" s="15" t="s">
        <v>19</v>
      </c>
      <c r="B45" s="16">
        <v>4500.8186869892606</v>
      </c>
      <c r="C45" s="16">
        <v>45.4</v>
      </c>
      <c r="D45" s="16">
        <v>353.89572046500871</v>
      </c>
      <c r="E45" s="16">
        <v>190.97286023250433</v>
      </c>
      <c r="F45" s="16">
        <v>165.92286023250435</v>
      </c>
      <c r="G45" s="16">
        <v>657.91808967189127</v>
      </c>
      <c r="H45" s="16">
        <v>2869.7386514615214</v>
      </c>
      <c r="I45" s="16">
        <v>92.65290287625217</v>
      </c>
      <c r="J45" s="16">
        <v>3</v>
      </c>
      <c r="K45" s="16">
        <v>0</v>
      </c>
      <c r="L45" s="16">
        <v>166.71760204957826</v>
      </c>
      <c r="M45" s="14"/>
      <c r="N45" s="14"/>
      <c r="O45" s="14"/>
      <c r="P45" s="14"/>
      <c r="Q45" s="14"/>
      <c r="R45" s="14"/>
      <c r="S45" s="14"/>
    </row>
    <row r="46" spans="1:19" x14ac:dyDescent="0.25">
      <c r="A46" s="15" t="s">
        <v>20</v>
      </c>
      <c r="B46" s="16">
        <v>178.29214517437825</v>
      </c>
      <c r="C46" s="16">
        <v>1.8</v>
      </c>
      <c r="D46" s="16">
        <v>0</v>
      </c>
      <c r="E46" s="16">
        <v>28.049999999999997</v>
      </c>
      <c r="F46" s="16">
        <v>0</v>
      </c>
      <c r="G46" s="16">
        <v>0</v>
      </c>
      <c r="H46" s="16">
        <v>0</v>
      </c>
      <c r="I46" s="16">
        <v>150.24214517437827</v>
      </c>
      <c r="J46" s="16">
        <v>0</v>
      </c>
      <c r="K46" s="16">
        <v>0</v>
      </c>
      <c r="L46" s="16">
        <v>0</v>
      </c>
      <c r="M46" s="14"/>
      <c r="N46" s="14"/>
      <c r="O46" s="14"/>
      <c r="P46" s="14"/>
      <c r="Q46" s="14"/>
      <c r="R46" s="14"/>
      <c r="S46" s="14"/>
    </row>
    <row r="47" spans="1:19" x14ac:dyDescent="0.25">
      <c r="A47" s="15" t="s">
        <v>11</v>
      </c>
      <c r="B47" s="16">
        <v>905.82327386867667</v>
      </c>
      <c r="C47" s="16">
        <v>9.1</v>
      </c>
      <c r="D47" s="16">
        <v>159.74419824</v>
      </c>
      <c r="E47" s="16">
        <v>140.25</v>
      </c>
      <c r="F47" s="16">
        <v>16.38294552</v>
      </c>
      <c r="G47" s="16">
        <v>201.41085591433824</v>
      </c>
      <c r="H47" s="16">
        <v>284.79380143433821</v>
      </c>
      <c r="I47" s="16">
        <v>37.949999999999996</v>
      </c>
      <c r="J47" s="16">
        <v>28.049999999999997</v>
      </c>
      <c r="K47" s="16">
        <v>28.049999999999997</v>
      </c>
      <c r="L47" s="16">
        <v>9.1914727599999999</v>
      </c>
      <c r="M47" s="14"/>
      <c r="N47" s="14"/>
      <c r="O47" s="14"/>
      <c r="P47" s="14"/>
      <c r="Q47" s="14"/>
      <c r="R47" s="14"/>
      <c r="S47" s="14"/>
    </row>
    <row r="48" spans="1:19" x14ac:dyDescent="0.2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4"/>
      <c r="N48" s="14"/>
      <c r="O48" s="14"/>
      <c r="P48" s="14"/>
      <c r="Q48" s="14"/>
      <c r="R48" s="14"/>
      <c r="S48" s="14"/>
    </row>
    <row r="49" spans="1:19" x14ac:dyDescent="0.25">
      <c r="A49" s="13" t="s">
        <v>26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x14ac:dyDescent="0.25">
      <c r="A50" s="15" t="s">
        <v>6</v>
      </c>
      <c r="B50" s="16">
        <v>3471.6051504331181</v>
      </c>
      <c r="C50" s="16">
        <v>100</v>
      </c>
      <c r="D50" s="16">
        <v>291.06505694553459</v>
      </c>
      <c r="E50" s="16">
        <v>236.70931323003538</v>
      </c>
      <c r="F50" s="16">
        <v>0</v>
      </c>
      <c r="G50" s="16">
        <v>34.555983191201534</v>
      </c>
      <c r="H50" s="16">
        <v>2508.1732711687314</v>
      </c>
      <c r="I50" s="16">
        <v>401.10152589761407</v>
      </c>
      <c r="J50" s="16">
        <v>0</v>
      </c>
      <c r="K50" s="16">
        <v>0</v>
      </c>
      <c r="L50" s="16">
        <v>0</v>
      </c>
      <c r="M50" s="14"/>
      <c r="N50" s="14"/>
      <c r="O50" s="14"/>
      <c r="P50" s="14"/>
      <c r="Q50" s="14"/>
      <c r="R50" s="14"/>
      <c r="S50" s="14"/>
    </row>
    <row r="51" spans="1:19" x14ac:dyDescent="0.25">
      <c r="A51" s="15" t="s">
        <v>18</v>
      </c>
      <c r="B51" s="16">
        <v>334.70843192650847</v>
      </c>
      <c r="C51" s="16">
        <v>9.6</v>
      </c>
      <c r="D51" s="16">
        <v>10</v>
      </c>
      <c r="E51" s="16">
        <v>0</v>
      </c>
      <c r="F51" s="16">
        <v>0</v>
      </c>
      <c r="G51" s="16">
        <v>0</v>
      </c>
      <c r="H51" s="16">
        <v>167.35421596325423</v>
      </c>
      <c r="I51" s="16">
        <v>157.35421596325423</v>
      </c>
      <c r="J51" s="16">
        <v>0</v>
      </c>
      <c r="K51" s="16">
        <v>0</v>
      </c>
      <c r="L51" s="16">
        <v>0</v>
      </c>
      <c r="M51" s="14"/>
      <c r="N51" s="14"/>
      <c r="O51" s="14"/>
      <c r="P51" s="14"/>
      <c r="Q51" s="14"/>
      <c r="R51" s="14"/>
      <c r="S51" s="14"/>
    </row>
    <row r="52" spans="1:19" x14ac:dyDescent="0.25">
      <c r="A52" s="15" t="s">
        <v>19</v>
      </c>
      <c r="B52" s="16">
        <v>1926.7893096783018</v>
      </c>
      <c r="C52" s="16">
        <v>55.5</v>
      </c>
      <c r="D52" s="16">
        <v>82.329090899999997</v>
      </c>
      <c r="E52" s="16">
        <v>97.308282082103062</v>
      </c>
      <c r="F52" s="16">
        <v>0</v>
      </c>
      <c r="G52" s="16">
        <v>34.555983191201534</v>
      </c>
      <c r="H52" s="16">
        <v>1526.1976836638951</v>
      </c>
      <c r="I52" s="16">
        <v>186.39826984110152</v>
      </c>
      <c r="J52" s="16">
        <v>0</v>
      </c>
      <c r="K52" s="16">
        <v>0</v>
      </c>
      <c r="L52" s="16">
        <v>0</v>
      </c>
      <c r="M52" s="14"/>
      <c r="N52" s="14"/>
      <c r="O52" s="14"/>
      <c r="P52" s="14"/>
      <c r="Q52" s="14"/>
      <c r="R52" s="14"/>
      <c r="S52" s="14"/>
    </row>
    <row r="53" spans="1:19" x14ac:dyDescent="0.25">
      <c r="A53" s="15" t="s">
        <v>20</v>
      </c>
      <c r="B53" s="16">
        <v>649.80821700435001</v>
      </c>
      <c r="C53" s="16">
        <v>18.7</v>
      </c>
      <c r="D53" s="16">
        <v>0</v>
      </c>
      <c r="E53" s="16">
        <v>14.173537172850001</v>
      </c>
      <c r="F53" s="16">
        <v>0</v>
      </c>
      <c r="G53" s="16">
        <v>0</v>
      </c>
      <c r="H53" s="16">
        <v>635.63467983149997</v>
      </c>
      <c r="I53" s="16">
        <v>0</v>
      </c>
      <c r="J53" s="16">
        <v>0</v>
      </c>
      <c r="K53" s="16">
        <v>0</v>
      </c>
      <c r="L53" s="16">
        <v>0</v>
      </c>
      <c r="M53" s="14"/>
      <c r="N53" s="14"/>
      <c r="O53" s="14"/>
      <c r="P53" s="14"/>
      <c r="Q53" s="14"/>
      <c r="R53" s="14"/>
      <c r="S53" s="14"/>
    </row>
    <row r="54" spans="1:19" x14ac:dyDescent="0.25">
      <c r="A54" s="15" t="s">
        <v>11</v>
      </c>
      <c r="B54" s="16">
        <v>560.29919182395747</v>
      </c>
      <c r="C54" s="16">
        <v>16.100000000000001</v>
      </c>
      <c r="D54" s="16">
        <v>198.73596604553461</v>
      </c>
      <c r="E54" s="16">
        <v>125.22749397508228</v>
      </c>
      <c r="F54" s="16">
        <v>0</v>
      </c>
      <c r="G54" s="16">
        <v>0</v>
      </c>
      <c r="H54" s="16">
        <v>178.98669171008231</v>
      </c>
      <c r="I54" s="16">
        <v>57.349040093258239</v>
      </c>
      <c r="J54" s="16">
        <v>0</v>
      </c>
      <c r="K54" s="16">
        <v>0</v>
      </c>
      <c r="L54" s="16">
        <v>0</v>
      </c>
      <c r="M54" s="14"/>
      <c r="N54" s="14"/>
      <c r="O54" s="14"/>
      <c r="P54" s="14"/>
      <c r="Q54" s="14"/>
      <c r="R54" s="14"/>
      <c r="S54" s="14"/>
    </row>
    <row r="55" spans="1:19" x14ac:dyDescent="0.25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4"/>
      <c r="N55" s="14"/>
      <c r="O55" s="14"/>
      <c r="P55" s="14"/>
      <c r="Q55" s="14"/>
      <c r="R55" s="14"/>
      <c r="S55" s="14"/>
    </row>
    <row r="56" spans="1:19" x14ac:dyDescent="0.25">
      <c r="A56" s="13" t="s">
        <v>27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x14ac:dyDescent="0.25">
      <c r="A57" s="15" t="s">
        <v>6</v>
      </c>
      <c r="B57" s="16">
        <v>3611.9290087550007</v>
      </c>
      <c r="C57" s="16">
        <v>100</v>
      </c>
      <c r="D57" s="16">
        <v>0</v>
      </c>
      <c r="E57" s="16">
        <v>1734.7752395920002</v>
      </c>
      <c r="F57" s="16">
        <v>26.256741436000002</v>
      </c>
      <c r="G57" s="16">
        <v>0</v>
      </c>
      <c r="H57" s="16">
        <v>1809.1410976950003</v>
      </c>
      <c r="I57" s="16">
        <v>7.3544540439999988</v>
      </c>
      <c r="J57" s="16">
        <v>34.401475988000001</v>
      </c>
      <c r="K57" s="16">
        <v>0</v>
      </c>
      <c r="L57" s="16">
        <v>0</v>
      </c>
      <c r="M57" s="14"/>
      <c r="N57" s="14"/>
      <c r="O57" s="14"/>
      <c r="P57" s="14"/>
      <c r="Q57" s="14"/>
      <c r="R57" s="14"/>
      <c r="S57" s="14"/>
    </row>
    <row r="58" spans="1:19" x14ac:dyDescent="0.25">
      <c r="A58" s="15" t="s">
        <v>18</v>
      </c>
      <c r="B58" s="16">
        <v>25.664042878000004</v>
      </c>
      <c r="C58" s="16">
        <v>0.7</v>
      </c>
      <c r="D58" s="16">
        <v>0</v>
      </c>
      <c r="E58" s="16">
        <v>6.7617554860000011</v>
      </c>
      <c r="F58" s="16">
        <v>18.902287392000002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4"/>
      <c r="N58" s="14"/>
      <c r="O58" s="14"/>
      <c r="P58" s="14"/>
      <c r="Q58" s="14"/>
      <c r="R58" s="14"/>
      <c r="S58" s="14"/>
    </row>
    <row r="59" spans="1:19" x14ac:dyDescent="0.25">
      <c r="A59" s="15" t="s">
        <v>19</v>
      </c>
      <c r="B59" s="16">
        <v>3380.8945853290002</v>
      </c>
      <c r="C59" s="16">
        <v>93.6</v>
      </c>
      <c r="D59" s="16">
        <v>0</v>
      </c>
      <c r="E59" s="16">
        <v>1691.2412138860004</v>
      </c>
      <c r="F59" s="16">
        <v>0</v>
      </c>
      <c r="G59" s="16">
        <v>0</v>
      </c>
      <c r="H59" s="16">
        <v>1689.6533714430002</v>
      </c>
      <c r="I59" s="16">
        <v>0</v>
      </c>
      <c r="J59" s="16">
        <v>0</v>
      </c>
      <c r="K59" s="16">
        <v>0</v>
      </c>
      <c r="L59" s="16">
        <v>0</v>
      </c>
      <c r="M59" s="14"/>
      <c r="N59" s="14"/>
      <c r="O59" s="14"/>
      <c r="P59" s="14"/>
      <c r="Q59" s="14"/>
      <c r="R59" s="14"/>
      <c r="S59" s="14"/>
    </row>
    <row r="60" spans="1:19" x14ac:dyDescent="0.25">
      <c r="A60" s="15" t="s">
        <v>20</v>
      </c>
      <c r="B60" s="16">
        <v>97.424364120000007</v>
      </c>
      <c r="C60" s="16">
        <v>2.7</v>
      </c>
      <c r="D60" s="16">
        <v>0</v>
      </c>
      <c r="E60" s="16">
        <v>0</v>
      </c>
      <c r="F60" s="16">
        <v>0</v>
      </c>
      <c r="G60" s="16">
        <v>0</v>
      </c>
      <c r="H60" s="16">
        <v>97.424364120000007</v>
      </c>
      <c r="I60" s="16">
        <v>0</v>
      </c>
      <c r="J60" s="16">
        <v>0</v>
      </c>
      <c r="K60" s="16">
        <v>0</v>
      </c>
      <c r="L60" s="16">
        <v>0</v>
      </c>
      <c r="M60" s="14"/>
      <c r="N60" s="14"/>
      <c r="O60" s="14"/>
      <c r="P60" s="14"/>
      <c r="Q60" s="14"/>
      <c r="R60" s="14"/>
      <c r="S60" s="14"/>
    </row>
    <row r="61" spans="1:19" x14ac:dyDescent="0.25">
      <c r="A61" s="15" t="s">
        <v>11</v>
      </c>
      <c r="B61" s="16">
        <v>107.94601642800001</v>
      </c>
      <c r="C61" s="16">
        <v>3</v>
      </c>
      <c r="D61" s="16">
        <v>0</v>
      </c>
      <c r="E61" s="16">
        <v>36.772270219999996</v>
      </c>
      <c r="F61" s="16">
        <v>7.3544540439999988</v>
      </c>
      <c r="G61" s="16">
        <v>0</v>
      </c>
      <c r="H61" s="16">
        <v>22.063362131999998</v>
      </c>
      <c r="I61" s="16">
        <v>7.3544540439999988</v>
      </c>
      <c r="J61" s="16">
        <v>34.401475988000001</v>
      </c>
      <c r="K61" s="16">
        <v>0</v>
      </c>
      <c r="L61" s="16">
        <v>0</v>
      </c>
      <c r="M61" s="14"/>
      <c r="N61" s="14"/>
      <c r="O61" s="14"/>
      <c r="P61" s="14"/>
      <c r="Q61" s="14"/>
      <c r="R61" s="14"/>
      <c r="S61" s="14"/>
    </row>
    <row r="62" spans="1:19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4"/>
      <c r="N62" s="14"/>
      <c r="O62" s="14"/>
      <c r="P62" s="14"/>
      <c r="Q62" s="14"/>
      <c r="R62" s="14"/>
      <c r="S62" s="14"/>
    </row>
    <row r="63" spans="1:19" x14ac:dyDescent="0.25">
      <c r="A63" s="13" t="s">
        <v>28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x14ac:dyDescent="0.25">
      <c r="A64" s="15" t="s">
        <v>6</v>
      </c>
      <c r="B64" s="16">
        <v>7790.3058895424101</v>
      </c>
      <c r="C64" s="16">
        <v>100</v>
      </c>
      <c r="D64" s="16">
        <v>3700.0197452670768</v>
      </c>
      <c r="E64" s="16">
        <v>3254.8318163166673</v>
      </c>
      <c r="F64" s="16">
        <v>149.27662502599998</v>
      </c>
      <c r="G64" s="16">
        <v>23</v>
      </c>
      <c r="H64" s="16">
        <v>487.94329169266661</v>
      </c>
      <c r="I64" s="16">
        <v>31</v>
      </c>
      <c r="J64" s="16">
        <v>14</v>
      </c>
      <c r="K64" s="16">
        <v>64.617205619999993</v>
      </c>
      <c r="L64" s="16">
        <v>65.617205619999993</v>
      </c>
      <c r="M64" s="14"/>
      <c r="N64" s="14"/>
      <c r="O64" s="14"/>
      <c r="P64" s="14"/>
      <c r="Q64" s="14"/>
      <c r="R64" s="14"/>
      <c r="S64" s="14"/>
    </row>
    <row r="65" spans="1:19" x14ac:dyDescent="0.25">
      <c r="A65" s="15" t="s">
        <v>18</v>
      </c>
      <c r="B65" s="16">
        <v>169</v>
      </c>
      <c r="C65" s="16">
        <f>B65/B64*100</f>
        <v>2.1693628260074238</v>
      </c>
      <c r="D65" s="16">
        <v>63</v>
      </c>
      <c r="E65" s="16">
        <v>34</v>
      </c>
      <c r="F65" s="16">
        <v>8</v>
      </c>
      <c r="G65" s="16">
        <v>14</v>
      </c>
      <c r="H65" s="16">
        <v>24</v>
      </c>
      <c r="I65" s="16">
        <v>8</v>
      </c>
      <c r="J65" s="16">
        <v>7</v>
      </c>
      <c r="K65" s="16">
        <v>5</v>
      </c>
      <c r="L65" s="16">
        <v>6</v>
      </c>
      <c r="M65" s="14"/>
      <c r="N65" s="14"/>
      <c r="O65" s="14"/>
      <c r="P65" s="14"/>
      <c r="Q65" s="14"/>
      <c r="R65" s="14"/>
      <c r="S65" s="14"/>
    </row>
    <row r="66" spans="1:19" x14ac:dyDescent="0.25">
      <c r="A66" s="15" t="s">
        <v>19</v>
      </c>
      <c r="B66" s="16">
        <v>290</v>
      </c>
      <c r="C66" s="16">
        <f>B66/B64*100</f>
        <v>3.7225752635630349</v>
      </c>
      <c r="D66" s="16">
        <v>92</v>
      </c>
      <c r="E66" s="16">
        <v>32</v>
      </c>
      <c r="F66" s="16">
        <v>8</v>
      </c>
      <c r="G66" s="16">
        <v>7</v>
      </c>
      <c r="H66" s="16">
        <v>111</v>
      </c>
      <c r="I66" s="16">
        <v>16</v>
      </c>
      <c r="J66" s="16">
        <v>6</v>
      </c>
      <c r="K66" s="16">
        <v>9</v>
      </c>
      <c r="L66" s="16">
        <v>9</v>
      </c>
      <c r="M66" s="14"/>
      <c r="N66" s="14"/>
      <c r="O66" s="14"/>
      <c r="P66" s="14"/>
      <c r="Q66" s="14"/>
      <c r="R66" s="14"/>
      <c r="S66" s="14"/>
    </row>
    <row r="67" spans="1:19" x14ac:dyDescent="0.25">
      <c r="A67" s="15" t="s">
        <v>20</v>
      </c>
      <c r="B67" s="16">
        <v>16.795668922200001</v>
      </c>
      <c r="C67" s="16">
        <f>B67/B64*100</f>
        <v>0.21559704022336601</v>
      </c>
      <c r="D67" s="16">
        <v>4.7956689222</v>
      </c>
      <c r="E67" s="16">
        <v>0</v>
      </c>
      <c r="F67" s="16">
        <v>0</v>
      </c>
      <c r="G67" s="16">
        <v>0</v>
      </c>
      <c r="H67" s="16">
        <v>6</v>
      </c>
      <c r="I67" s="16">
        <v>6</v>
      </c>
      <c r="J67" s="16">
        <v>0</v>
      </c>
      <c r="K67" s="16">
        <v>0</v>
      </c>
      <c r="L67" s="16">
        <v>0</v>
      </c>
      <c r="M67" s="14"/>
      <c r="N67" s="14"/>
      <c r="O67" s="14"/>
      <c r="P67" s="14"/>
      <c r="Q67" s="14"/>
      <c r="R67" s="14"/>
      <c r="S67" s="14"/>
    </row>
    <row r="68" spans="1:19" x14ac:dyDescent="0.25">
      <c r="A68" s="15" t="s">
        <v>11</v>
      </c>
      <c r="B68" s="16">
        <v>7314.51022062021</v>
      </c>
      <c r="C68" s="16">
        <f>B68/B64*100</f>
        <v>93.892464870206169</v>
      </c>
      <c r="D68" s="16">
        <v>3540.2240763448763</v>
      </c>
      <c r="E68" s="16">
        <v>3188.8318163166673</v>
      </c>
      <c r="F68" s="16">
        <v>133.27662502599998</v>
      </c>
      <c r="G68" s="16">
        <v>2</v>
      </c>
      <c r="H68" s="16">
        <v>346.94329169266666</v>
      </c>
      <c r="I68" s="16">
        <v>1</v>
      </c>
      <c r="J68" s="16">
        <v>1</v>
      </c>
      <c r="K68" s="16">
        <v>50.617205620000007</v>
      </c>
      <c r="L68" s="16">
        <v>50.617205620000007</v>
      </c>
      <c r="M68" s="14"/>
      <c r="N68" s="14"/>
      <c r="O68" s="14"/>
      <c r="P68" s="14"/>
      <c r="Q68" s="14"/>
      <c r="R68" s="14"/>
      <c r="S68" s="14"/>
    </row>
    <row r="69" spans="1:19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4"/>
      <c r="N69" s="14"/>
      <c r="O69" s="14"/>
      <c r="P69" s="14"/>
      <c r="Q69" s="14"/>
      <c r="R69" s="14"/>
      <c r="S69" s="14"/>
    </row>
    <row r="70" spans="1:19" x14ac:dyDescent="0.25">
      <c r="A70" s="13" t="s">
        <v>29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x14ac:dyDescent="0.25">
      <c r="A71" s="15" t="s">
        <v>6</v>
      </c>
      <c r="B71" s="16">
        <v>404.62554400019985</v>
      </c>
      <c r="C71" s="16">
        <v>100</v>
      </c>
      <c r="D71" s="16">
        <v>4.7956689222</v>
      </c>
      <c r="E71" s="16">
        <v>132.27662502599998</v>
      </c>
      <c r="F71" s="16">
        <v>132.27662502599998</v>
      </c>
      <c r="G71" s="16">
        <v>0</v>
      </c>
      <c r="H71" s="16">
        <v>132.27662502599998</v>
      </c>
      <c r="I71" s="16">
        <v>1</v>
      </c>
      <c r="J71" s="16">
        <v>0</v>
      </c>
      <c r="K71" s="16">
        <v>2</v>
      </c>
      <c r="L71" s="16">
        <v>0</v>
      </c>
      <c r="M71" s="14"/>
      <c r="N71" s="14"/>
      <c r="O71" s="14"/>
      <c r="P71" s="14"/>
      <c r="Q71" s="14"/>
      <c r="R71" s="14"/>
      <c r="S71" s="14"/>
    </row>
    <row r="72" spans="1:19" x14ac:dyDescent="0.25">
      <c r="A72" s="15" t="s">
        <v>18</v>
      </c>
      <c r="B72" s="16">
        <v>1</v>
      </c>
      <c r="C72" s="16">
        <v>0.2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1</v>
      </c>
      <c r="J72" s="16">
        <v>0</v>
      </c>
      <c r="K72" s="16">
        <v>0</v>
      </c>
      <c r="L72" s="16">
        <v>0</v>
      </c>
      <c r="M72" s="14"/>
      <c r="N72" s="14"/>
      <c r="O72" s="14"/>
      <c r="P72" s="14"/>
      <c r="Q72" s="14"/>
      <c r="R72" s="14"/>
      <c r="S72" s="14"/>
    </row>
    <row r="73" spans="1:19" x14ac:dyDescent="0.25">
      <c r="A73" s="15" t="s">
        <v>19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4"/>
      <c r="N73" s="14"/>
      <c r="O73" s="14"/>
      <c r="P73" s="14"/>
      <c r="Q73" s="14"/>
      <c r="R73" s="14"/>
      <c r="S73" s="14"/>
    </row>
    <row r="74" spans="1:19" x14ac:dyDescent="0.25">
      <c r="A74" s="15" t="s">
        <v>20</v>
      </c>
      <c r="B74" s="16">
        <v>4.7956689222</v>
      </c>
      <c r="C74" s="16">
        <v>1.2</v>
      </c>
      <c r="D74" s="16">
        <v>4.7956689222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4"/>
      <c r="N74" s="14"/>
      <c r="O74" s="14"/>
      <c r="P74" s="14"/>
      <c r="Q74" s="14"/>
      <c r="R74" s="14"/>
      <c r="S74" s="14"/>
    </row>
    <row r="75" spans="1:19" x14ac:dyDescent="0.25">
      <c r="A75" s="15" t="s">
        <v>11</v>
      </c>
      <c r="B75" s="16">
        <v>398.82987507799987</v>
      </c>
      <c r="C75" s="16">
        <v>98.6</v>
      </c>
      <c r="D75" s="16">
        <v>0</v>
      </c>
      <c r="E75" s="16">
        <v>132.27662502599998</v>
      </c>
      <c r="F75" s="16">
        <v>132.27662502599998</v>
      </c>
      <c r="G75" s="16">
        <v>0</v>
      </c>
      <c r="H75" s="16">
        <v>132.27662502599998</v>
      </c>
      <c r="I75" s="16">
        <v>0</v>
      </c>
      <c r="J75" s="16">
        <v>0</v>
      </c>
      <c r="K75" s="16">
        <v>2</v>
      </c>
      <c r="L75" s="16">
        <v>0</v>
      </c>
      <c r="M75" s="14"/>
      <c r="N75" s="14"/>
      <c r="O75" s="14"/>
      <c r="P75" s="14"/>
      <c r="Q75" s="14"/>
      <c r="R75" s="14"/>
      <c r="S75" s="14"/>
    </row>
    <row r="76" spans="1:19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4"/>
      <c r="N76" s="14"/>
      <c r="O76" s="14"/>
      <c r="P76" s="14"/>
      <c r="Q76" s="14"/>
      <c r="R76" s="14"/>
      <c r="S76" s="14"/>
    </row>
    <row r="77" spans="1:19" x14ac:dyDescent="0.25">
      <c r="A77" s="13" t="s">
        <v>30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x14ac:dyDescent="0.25">
      <c r="A78" s="15" t="s">
        <v>6</v>
      </c>
      <c r="B78" s="16">
        <v>1105.0769950248755</v>
      </c>
      <c r="C78" s="16">
        <v>100</v>
      </c>
      <c r="D78" s="16">
        <v>575.41032835820897</v>
      </c>
      <c r="E78" s="16">
        <v>71</v>
      </c>
      <c r="F78" s="16">
        <v>17</v>
      </c>
      <c r="G78" s="16">
        <v>23</v>
      </c>
      <c r="H78" s="16">
        <v>349.66666666666663</v>
      </c>
      <c r="I78" s="16">
        <v>24</v>
      </c>
      <c r="J78" s="16">
        <v>14</v>
      </c>
      <c r="K78" s="16">
        <v>14</v>
      </c>
      <c r="L78" s="16">
        <v>17</v>
      </c>
      <c r="M78" s="14"/>
      <c r="N78" s="14"/>
      <c r="O78" s="14"/>
      <c r="P78" s="14"/>
      <c r="Q78" s="14"/>
      <c r="R78" s="14"/>
      <c r="S78" s="14"/>
    </row>
    <row r="79" spans="1:19" x14ac:dyDescent="0.25">
      <c r="A79" s="15" t="s">
        <v>18</v>
      </c>
      <c r="B79" s="16">
        <v>168</v>
      </c>
      <c r="C79" s="16">
        <v>15.2</v>
      </c>
      <c r="D79" s="16">
        <v>63</v>
      </c>
      <c r="E79" s="16">
        <v>34</v>
      </c>
      <c r="F79" s="16">
        <v>8</v>
      </c>
      <c r="G79" s="16">
        <v>14</v>
      </c>
      <c r="H79" s="16">
        <v>24</v>
      </c>
      <c r="I79" s="16">
        <v>7</v>
      </c>
      <c r="J79" s="16">
        <v>7</v>
      </c>
      <c r="K79" s="16">
        <v>5</v>
      </c>
      <c r="L79" s="16">
        <v>6</v>
      </c>
      <c r="M79" s="14"/>
      <c r="N79" s="14"/>
      <c r="O79" s="14"/>
      <c r="P79" s="14"/>
      <c r="Q79" s="14"/>
      <c r="R79" s="14"/>
      <c r="S79" s="14"/>
    </row>
    <row r="80" spans="1:19" x14ac:dyDescent="0.25">
      <c r="A80" s="15" t="s">
        <v>19</v>
      </c>
      <c r="B80" s="16">
        <v>290</v>
      </c>
      <c r="C80" s="16">
        <v>26.2</v>
      </c>
      <c r="D80" s="16">
        <v>92</v>
      </c>
      <c r="E80" s="16">
        <v>32</v>
      </c>
      <c r="F80" s="16">
        <v>8</v>
      </c>
      <c r="G80" s="16">
        <v>7</v>
      </c>
      <c r="H80" s="16">
        <v>111</v>
      </c>
      <c r="I80" s="16">
        <v>16</v>
      </c>
      <c r="J80" s="16">
        <v>6</v>
      </c>
      <c r="K80" s="16">
        <v>9</v>
      </c>
      <c r="L80" s="16">
        <v>9</v>
      </c>
      <c r="M80" s="14"/>
      <c r="N80" s="14"/>
      <c r="O80" s="14"/>
      <c r="P80" s="14"/>
      <c r="Q80" s="14"/>
      <c r="R80" s="14"/>
      <c r="S80" s="14"/>
    </row>
    <row r="81" spans="1:19" x14ac:dyDescent="0.25">
      <c r="A81" s="15" t="s">
        <v>20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4"/>
      <c r="N81" s="14"/>
      <c r="O81" s="14"/>
      <c r="P81" s="14"/>
      <c r="Q81" s="14"/>
      <c r="R81" s="14"/>
      <c r="S81" s="14"/>
    </row>
    <row r="82" spans="1:19" x14ac:dyDescent="0.25">
      <c r="A82" s="15" t="s">
        <v>11</v>
      </c>
      <c r="B82" s="16">
        <v>647.0769950248756</v>
      </c>
      <c r="C82" s="16">
        <v>58.6</v>
      </c>
      <c r="D82" s="16">
        <v>420.41032835820891</v>
      </c>
      <c r="E82" s="16">
        <v>5</v>
      </c>
      <c r="F82" s="16">
        <v>1</v>
      </c>
      <c r="G82" s="16">
        <v>2</v>
      </c>
      <c r="H82" s="16">
        <v>214.66666666666663</v>
      </c>
      <c r="I82" s="16">
        <v>1</v>
      </c>
      <c r="J82" s="16">
        <v>1</v>
      </c>
      <c r="K82" s="16">
        <v>0</v>
      </c>
      <c r="L82" s="16">
        <v>2</v>
      </c>
      <c r="M82" s="14"/>
      <c r="N82" s="14"/>
      <c r="O82" s="14"/>
      <c r="P82" s="14"/>
      <c r="Q82" s="14"/>
      <c r="R82" s="14"/>
      <c r="S82" s="14"/>
    </row>
    <row r="83" spans="1:19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4"/>
      <c r="N83" s="14"/>
      <c r="O83" s="14"/>
      <c r="P83" s="14"/>
      <c r="Q83" s="14"/>
      <c r="R83" s="14"/>
      <c r="S83" s="14"/>
    </row>
    <row r="84" spans="1:19" x14ac:dyDescent="0.25">
      <c r="A84" s="13" t="s">
        <v>31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x14ac:dyDescent="0.25">
      <c r="A85" s="15" t="s">
        <v>6</v>
      </c>
      <c r="B85" s="16">
        <v>6280.6033505173345</v>
      </c>
      <c r="C85" s="16">
        <v>100</v>
      </c>
      <c r="D85" s="16">
        <v>3119.8137479866673</v>
      </c>
      <c r="E85" s="16">
        <v>3051.5551912906672</v>
      </c>
      <c r="F85" s="16">
        <v>0</v>
      </c>
      <c r="G85" s="16">
        <v>0</v>
      </c>
      <c r="H85" s="16">
        <v>6</v>
      </c>
      <c r="I85" s="16">
        <v>6</v>
      </c>
      <c r="J85" s="16">
        <v>0</v>
      </c>
      <c r="K85" s="16">
        <v>48.617205620000007</v>
      </c>
      <c r="L85" s="16">
        <v>48.617205620000007</v>
      </c>
      <c r="M85" s="14"/>
      <c r="N85" s="14"/>
      <c r="O85" s="14"/>
      <c r="P85" s="14"/>
      <c r="Q85" s="14"/>
      <c r="R85" s="14"/>
      <c r="S85" s="14"/>
    </row>
    <row r="86" spans="1:19" x14ac:dyDescent="0.25">
      <c r="A86" s="15" t="s">
        <v>18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4"/>
      <c r="N86" s="14"/>
      <c r="O86" s="14"/>
      <c r="P86" s="14"/>
      <c r="Q86" s="14"/>
      <c r="R86" s="14"/>
      <c r="S86" s="14"/>
    </row>
    <row r="87" spans="1:19" x14ac:dyDescent="0.25">
      <c r="A87" s="15" t="s">
        <v>19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4"/>
      <c r="N87" s="14"/>
      <c r="O87" s="14"/>
      <c r="P87" s="14"/>
      <c r="Q87" s="14"/>
      <c r="R87" s="14"/>
      <c r="S87" s="14"/>
    </row>
    <row r="88" spans="1:19" x14ac:dyDescent="0.25">
      <c r="A88" s="15" t="s">
        <v>20</v>
      </c>
      <c r="B88" s="16">
        <v>12</v>
      </c>
      <c r="C88" s="16">
        <v>0.2</v>
      </c>
      <c r="D88" s="16">
        <v>0</v>
      </c>
      <c r="E88" s="16">
        <v>0</v>
      </c>
      <c r="F88" s="16">
        <v>0</v>
      </c>
      <c r="G88" s="16">
        <v>0</v>
      </c>
      <c r="H88" s="16">
        <v>6</v>
      </c>
      <c r="I88" s="16">
        <v>6</v>
      </c>
      <c r="J88" s="16">
        <v>0</v>
      </c>
      <c r="K88" s="16">
        <v>0</v>
      </c>
      <c r="L88" s="16">
        <v>0</v>
      </c>
      <c r="M88" s="14"/>
      <c r="N88" s="14"/>
      <c r="O88" s="14"/>
      <c r="P88" s="14"/>
      <c r="Q88" s="14"/>
      <c r="R88" s="14"/>
      <c r="S88" s="14"/>
    </row>
    <row r="89" spans="1:19" x14ac:dyDescent="0.25">
      <c r="A89" s="15" t="s">
        <v>11</v>
      </c>
      <c r="B89" s="16">
        <v>6268.6033505173345</v>
      </c>
      <c r="C89" s="16">
        <v>99.8</v>
      </c>
      <c r="D89" s="16">
        <v>3119.8137479866673</v>
      </c>
      <c r="E89" s="16">
        <v>3051.5551912906672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48.617205620000007</v>
      </c>
      <c r="L89" s="16">
        <v>48.617205620000007</v>
      </c>
      <c r="M89" s="14"/>
      <c r="N89" s="14"/>
      <c r="O89" s="14"/>
      <c r="P89" s="14"/>
      <c r="Q89" s="14"/>
      <c r="R89" s="14"/>
      <c r="S89" s="14"/>
    </row>
    <row r="90" spans="1:19" x14ac:dyDescent="0.25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4"/>
      <c r="N90" s="14"/>
      <c r="O90" s="14"/>
      <c r="P90" s="14"/>
      <c r="Q90" s="14"/>
      <c r="R90" s="14"/>
      <c r="S90" s="14"/>
    </row>
    <row r="91" spans="1:19" x14ac:dyDescent="0.25">
      <c r="A91" s="13" t="s">
        <v>32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19" x14ac:dyDescent="0.25">
      <c r="A92" s="15" t="s">
        <v>6</v>
      </c>
      <c r="B92" s="16">
        <v>458347.05605712289</v>
      </c>
      <c r="C92" s="16">
        <v>100</v>
      </c>
      <c r="D92" s="16">
        <v>41944.456172940758</v>
      </c>
      <c r="E92" s="16">
        <v>17576.297397391434</v>
      </c>
      <c r="F92" s="16">
        <v>7092.3352214633887</v>
      </c>
      <c r="G92" s="16">
        <v>62550.821404302224</v>
      </c>
      <c r="H92" s="16">
        <v>190475.71405632951</v>
      </c>
      <c r="I92" s="16">
        <v>76896.283421739048</v>
      </c>
      <c r="J92" s="16">
        <v>5374.4594751245641</v>
      </c>
      <c r="K92" s="16">
        <v>5153.5016927679962</v>
      </c>
      <c r="L92" s="16">
        <v>51283.18721506375</v>
      </c>
      <c r="M92" s="14"/>
      <c r="N92" s="14"/>
      <c r="O92" s="14"/>
      <c r="P92" s="14"/>
      <c r="Q92" s="14"/>
      <c r="R92" s="14"/>
      <c r="S92" s="14"/>
    </row>
    <row r="93" spans="1:19" x14ac:dyDescent="0.25">
      <c r="A93" s="15" t="s">
        <v>18</v>
      </c>
      <c r="B93" s="16">
        <v>90351.86644846735</v>
      </c>
      <c r="C93" s="16">
        <f>B93/B92*100</f>
        <v>19.712544294646232</v>
      </c>
      <c r="D93" s="16">
        <v>20505.60621619751</v>
      </c>
      <c r="E93" s="16">
        <v>2651.4415312091719</v>
      </c>
      <c r="F93" s="16">
        <v>763.22192891333543</v>
      </c>
      <c r="G93" s="16">
        <v>11664.786887962402</v>
      </c>
      <c r="H93" s="16">
        <v>32210.255159761546</v>
      </c>
      <c r="I93" s="16">
        <v>9040.1722979784536</v>
      </c>
      <c r="J93" s="16">
        <v>2063.9407055573879</v>
      </c>
      <c r="K93" s="16">
        <v>2158.3569859089416</v>
      </c>
      <c r="L93" s="16">
        <v>9294.084734978569</v>
      </c>
      <c r="M93" s="14"/>
      <c r="N93" s="14"/>
      <c r="O93" s="14"/>
      <c r="P93" s="14"/>
      <c r="Q93" s="14"/>
      <c r="R93" s="14"/>
      <c r="S93" s="14"/>
    </row>
    <row r="94" spans="1:19" x14ac:dyDescent="0.25">
      <c r="A94" s="15" t="s">
        <v>19</v>
      </c>
      <c r="B94" s="16">
        <v>234842.2912253523</v>
      </c>
      <c r="C94" s="16">
        <f>B94/B92*100</f>
        <v>51.23678403120023</v>
      </c>
      <c r="D94" s="16">
        <v>7483.1593392169771</v>
      </c>
      <c r="E94" s="16">
        <v>5286.1811239767121</v>
      </c>
      <c r="F94" s="16">
        <v>4694.6359157440629</v>
      </c>
      <c r="G94" s="16">
        <v>27772.568677507046</v>
      </c>
      <c r="H94" s="16">
        <v>107664.22042479705</v>
      </c>
      <c r="I94" s="16">
        <v>43721.505298025746</v>
      </c>
      <c r="J94" s="16">
        <v>1372.3545236816874</v>
      </c>
      <c r="K94" s="16">
        <v>2529.4177599765271</v>
      </c>
      <c r="L94" s="16">
        <v>34318.248162426367</v>
      </c>
      <c r="M94" s="14"/>
      <c r="N94" s="14"/>
      <c r="O94" s="14"/>
      <c r="P94" s="14"/>
      <c r="Q94" s="14"/>
      <c r="R94" s="14"/>
      <c r="S94" s="14"/>
    </row>
    <row r="95" spans="1:19" x14ac:dyDescent="0.25">
      <c r="A95" s="15" t="s">
        <v>20</v>
      </c>
      <c r="B95" s="16">
        <v>3593.053891509499</v>
      </c>
      <c r="C95" s="16">
        <f>B95/B92*100</f>
        <v>0.7839155600601706</v>
      </c>
      <c r="D95" s="16">
        <v>891.78653686632015</v>
      </c>
      <c r="E95" s="16">
        <v>341.24542292494351</v>
      </c>
      <c r="F95" s="16">
        <v>22.812535612800001</v>
      </c>
      <c r="G95" s="16">
        <v>681.69551256348461</v>
      </c>
      <c r="H95" s="16">
        <v>1200.5650004151678</v>
      </c>
      <c r="I95" s="16">
        <v>409.32381190118343</v>
      </c>
      <c r="J95" s="16">
        <v>45.625071225600003</v>
      </c>
      <c r="K95" s="16">
        <v>0</v>
      </c>
      <c r="L95" s="16">
        <v>0</v>
      </c>
      <c r="M95" s="14"/>
      <c r="N95" s="14"/>
      <c r="O95" s="14"/>
      <c r="P95" s="14"/>
      <c r="Q95" s="14"/>
      <c r="R95" s="14"/>
      <c r="S95" s="14"/>
    </row>
    <row r="96" spans="1:19" x14ac:dyDescent="0.25">
      <c r="A96" s="15" t="s">
        <v>11</v>
      </c>
      <c r="B96" s="16">
        <v>129559.84449179372</v>
      </c>
      <c r="C96" s="16">
        <f>B96/B92*100</f>
        <v>28.266756114093361</v>
      </c>
      <c r="D96" s="16">
        <v>13063.904080659948</v>
      </c>
      <c r="E96" s="16">
        <v>9297.4293192806072</v>
      </c>
      <c r="F96" s="16">
        <v>1611.6648411931906</v>
      </c>
      <c r="G96" s="16">
        <v>22431.770326269292</v>
      </c>
      <c r="H96" s="16">
        <v>49400.673471355723</v>
      </c>
      <c r="I96" s="16">
        <v>23725.282013833654</v>
      </c>
      <c r="J96" s="16">
        <v>1892.5391746598898</v>
      </c>
      <c r="K96" s="16">
        <v>465.7269468825283</v>
      </c>
      <c r="L96" s="16">
        <v>7670.8543176588182</v>
      </c>
      <c r="M96" s="14"/>
      <c r="N96" s="14"/>
      <c r="O96" s="14"/>
      <c r="P96" s="14"/>
      <c r="Q96" s="14"/>
      <c r="R96" s="14"/>
      <c r="S96" s="14"/>
    </row>
    <row r="97" spans="1:19" x14ac:dyDescent="0.25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4"/>
      <c r="N97" s="14"/>
      <c r="O97" s="14"/>
      <c r="P97" s="14"/>
      <c r="Q97" s="14"/>
      <c r="R97" s="14"/>
      <c r="S97" s="14"/>
    </row>
    <row r="98" spans="1:19" x14ac:dyDescent="0.25">
      <c r="A98" s="13" t="s">
        <v>33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spans="1:19" x14ac:dyDescent="0.25">
      <c r="A99" s="15" t="s">
        <v>6</v>
      </c>
      <c r="B99" s="16">
        <v>202339.13479230518</v>
      </c>
      <c r="C99" s="16">
        <v>100</v>
      </c>
      <c r="D99" s="16">
        <v>6394.3881869779971</v>
      </c>
      <c r="E99" s="16">
        <v>2152.7385233484711</v>
      </c>
      <c r="F99" s="16">
        <v>2028.6037481491894</v>
      </c>
      <c r="G99" s="16">
        <v>18692.011828891158</v>
      </c>
      <c r="H99" s="16">
        <v>93743.307161095028</v>
      </c>
      <c r="I99" s="16">
        <v>43381.988826543413</v>
      </c>
      <c r="J99" s="16">
        <v>1904.8776365828587</v>
      </c>
      <c r="K99" s="16">
        <v>1254.5256572663761</v>
      </c>
      <c r="L99" s="16">
        <v>32786.693223450551</v>
      </c>
      <c r="M99" s="14"/>
      <c r="N99" s="14"/>
      <c r="O99" s="14"/>
      <c r="P99" s="14"/>
      <c r="Q99" s="14"/>
      <c r="R99" s="14"/>
      <c r="S99" s="14"/>
    </row>
    <row r="100" spans="1:19" x14ac:dyDescent="0.25">
      <c r="A100" s="15" t="s">
        <v>18</v>
      </c>
      <c r="B100" s="16">
        <v>24011.259749514378</v>
      </c>
      <c r="C100" s="16">
        <v>11.9</v>
      </c>
      <c r="D100" s="16">
        <v>1211.9661032824811</v>
      </c>
      <c r="E100" s="16">
        <v>45.701403705983331</v>
      </c>
      <c r="F100" s="16">
        <v>38.143765620250001</v>
      </c>
      <c r="G100" s="16">
        <v>338.29717249658927</v>
      </c>
      <c r="H100" s="16">
        <v>14343.277583243334</v>
      </c>
      <c r="I100" s="16">
        <v>5049.0387387083429</v>
      </c>
      <c r="J100" s="16">
        <v>101.35050198908336</v>
      </c>
      <c r="K100" s="16">
        <v>80.768375012250004</v>
      </c>
      <c r="L100" s="16">
        <v>2802.7161054560552</v>
      </c>
      <c r="M100" s="14"/>
      <c r="N100" s="14"/>
      <c r="O100" s="14"/>
      <c r="P100" s="14"/>
      <c r="Q100" s="14"/>
      <c r="R100" s="14"/>
      <c r="S100" s="14"/>
    </row>
    <row r="101" spans="1:19" x14ac:dyDescent="0.25">
      <c r="A101" s="15" t="s">
        <v>19</v>
      </c>
      <c r="B101" s="16">
        <v>139110.96358105988</v>
      </c>
      <c r="C101" s="16">
        <v>68.8</v>
      </c>
      <c r="D101" s="16">
        <v>1464.813548846196</v>
      </c>
      <c r="E101" s="16">
        <v>613.42222999054513</v>
      </c>
      <c r="F101" s="16">
        <v>1556.0528315038027</v>
      </c>
      <c r="G101" s="16">
        <v>13872.581518031042</v>
      </c>
      <c r="H101" s="16">
        <v>60292.02175917093</v>
      </c>
      <c r="I101" s="16">
        <v>31921.462096790234</v>
      </c>
      <c r="J101" s="16">
        <v>683.12056039985691</v>
      </c>
      <c r="K101" s="16">
        <v>977.24607941415775</v>
      </c>
      <c r="L101" s="16">
        <v>27730.242956912978</v>
      </c>
      <c r="M101" s="14"/>
      <c r="N101" s="14"/>
      <c r="O101" s="14"/>
      <c r="P101" s="14"/>
      <c r="Q101" s="14"/>
      <c r="R101" s="14"/>
      <c r="S101" s="14"/>
    </row>
    <row r="102" spans="1:19" x14ac:dyDescent="0.25">
      <c r="A102" s="15" t="s">
        <v>20</v>
      </c>
      <c r="B102" s="16">
        <v>474.33577800206677</v>
      </c>
      <c r="C102" s="16">
        <v>0.2</v>
      </c>
      <c r="D102" s="16">
        <v>81.040469897400015</v>
      </c>
      <c r="E102" s="16">
        <v>0</v>
      </c>
      <c r="F102" s="16">
        <v>0</v>
      </c>
      <c r="G102" s="16">
        <v>40.520234948700008</v>
      </c>
      <c r="H102" s="16">
        <v>34.701403705983331</v>
      </c>
      <c r="I102" s="16">
        <v>318.07366944998341</v>
      </c>
      <c r="J102" s="16">
        <v>0</v>
      </c>
      <c r="K102" s="16">
        <v>0</v>
      </c>
      <c r="L102" s="16">
        <v>0</v>
      </c>
      <c r="M102" s="14"/>
      <c r="N102" s="14"/>
      <c r="O102" s="14"/>
      <c r="P102" s="14"/>
      <c r="Q102" s="14"/>
      <c r="R102" s="14"/>
      <c r="S102" s="14"/>
    </row>
    <row r="103" spans="1:19" x14ac:dyDescent="0.25">
      <c r="A103" s="15" t="s">
        <v>11</v>
      </c>
      <c r="B103" s="16">
        <v>38742.575683728865</v>
      </c>
      <c r="C103" s="16">
        <v>19.100000000000001</v>
      </c>
      <c r="D103" s="16">
        <v>3636.5680649519204</v>
      </c>
      <c r="E103" s="16">
        <v>1493.6148896519426</v>
      </c>
      <c r="F103" s="16">
        <v>434.40715102513673</v>
      </c>
      <c r="G103" s="16">
        <v>4440.6129034148244</v>
      </c>
      <c r="H103" s="16">
        <v>19073.306414974781</v>
      </c>
      <c r="I103" s="16">
        <v>6093.4143215948397</v>
      </c>
      <c r="J103" s="16">
        <v>1120.4065741939185</v>
      </c>
      <c r="K103" s="16">
        <v>196.51120283996835</v>
      </c>
      <c r="L103" s="16">
        <v>2253.7341610815165</v>
      </c>
      <c r="M103" s="14"/>
      <c r="N103" s="14"/>
      <c r="O103" s="14"/>
      <c r="P103" s="14"/>
      <c r="Q103" s="14"/>
      <c r="R103" s="14"/>
      <c r="S103" s="14"/>
    </row>
    <row r="104" spans="1:19" x14ac:dyDescent="0.25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4"/>
      <c r="N104" s="14"/>
      <c r="O104" s="14"/>
      <c r="P104" s="14"/>
      <c r="Q104" s="14"/>
      <c r="R104" s="14"/>
      <c r="S104" s="14"/>
    </row>
    <row r="105" spans="1:19" x14ac:dyDescent="0.25">
      <c r="A105" s="13" t="s">
        <v>34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x14ac:dyDescent="0.25">
      <c r="A106" s="15" t="s">
        <v>6</v>
      </c>
      <c r="B106" s="16">
        <v>14771.676007755306</v>
      </c>
      <c r="C106" s="16">
        <v>100</v>
      </c>
      <c r="D106" s="16">
        <v>1441.6806429113508</v>
      </c>
      <c r="E106" s="16">
        <v>136.81070957971207</v>
      </c>
      <c r="F106" s="16">
        <v>95.194707323000003</v>
      </c>
      <c r="G106" s="16">
        <v>3095.1857114535919</v>
      </c>
      <c r="H106" s="16">
        <v>7868.1017973341168</v>
      </c>
      <c r="I106" s="16">
        <v>693.63761874637191</v>
      </c>
      <c r="J106" s="16">
        <v>331.74622885017396</v>
      </c>
      <c r="K106" s="16">
        <v>769.77464045240004</v>
      </c>
      <c r="L106" s="16">
        <v>339.54395110458756</v>
      </c>
      <c r="M106" s="14"/>
      <c r="N106" s="14"/>
      <c r="O106" s="14"/>
      <c r="P106" s="14"/>
      <c r="Q106" s="14"/>
      <c r="R106" s="14"/>
      <c r="S106" s="14"/>
    </row>
    <row r="107" spans="1:19" x14ac:dyDescent="0.25">
      <c r="A107" s="15" t="s">
        <v>18</v>
      </c>
      <c r="B107" s="16">
        <v>1262.5400961244868</v>
      </c>
      <c r="C107" s="16">
        <v>8.5</v>
      </c>
      <c r="D107" s="16">
        <v>152.22222254282215</v>
      </c>
      <c r="E107" s="16">
        <v>64.028798861755462</v>
      </c>
      <c r="F107" s="16">
        <v>0</v>
      </c>
      <c r="G107" s="16">
        <v>289.57226867997736</v>
      </c>
      <c r="H107" s="16">
        <v>489.85899109595016</v>
      </c>
      <c r="I107" s="16">
        <v>16</v>
      </c>
      <c r="J107" s="16">
        <v>212.14336120798643</v>
      </c>
      <c r="K107" s="16">
        <v>0</v>
      </c>
      <c r="L107" s="16">
        <v>38.71445373599547</v>
      </c>
      <c r="M107" s="14"/>
      <c r="N107" s="14"/>
      <c r="O107" s="14"/>
      <c r="P107" s="14"/>
      <c r="Q107" s="14"/>
      <c r="R107" s="14"/>
      <c r="S107" s="14"/>
    </row>
    <row r="108" spans="1:19" x14ac:dyDescent="0.25">
      <c r="A108" s="15" t="s">
        <v>19</v>
      </c>
      <c r="B108" s="16">
        <v>11893.138663949958</v>
      </c>
      <c r="C108" s="16">
        <v>80.5</v>
      </c>
      <c r="D108" s="16">
        <v>1081.2825538291199</v>
      </c>
      <c r="E108" s="16">
        <v>3.0799247310000002</v>
      </c>
      <c r="F108" s="16">
        <v>95.194707323000003</v>
      </c>
      <c r="G108" s="16">
        <v>2654.0105751314272</v>
      </c>
      <c r="H108" s="16">
        <v>6460.5654806146295</v>
      </c>
      <c r="I108" s="16">
        <v>625.2896984059787</v>
      </c>
      <c r="J108" s="16">
        <v>0</v>
      </c>
      <c r="K108" s="16">
        <v>769.77464045240004</v>
      </c>
      <c r="L108" s="16">
        <v>203.94108346239997</v>
      </c>
      <c r="M108" s="14"/>
      <c r="N108" s="14"/>
      <c r="O108" s="14"/>
      <c r="P108" s="14"/>
      <c r="Q108" s="14"/>
      <c r="R108" s="14"/>
      <c r="S108" s="14"/>
    </row>
    <row r="109" spans="1:19" x14ac:dyDescent="0.25">
      <c r="A109" s="15" t="s">
        <v>20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4"/>
      <c r="N109" s="14"/>
      <c r="O109" s="14"/>
      <c r="P109" s="14"/>
      <c r="Q109" s="14"/>
      <c r="R109" s="14"/>
      <c r="S109" s="14"/>
    </row>
    <row r="110" spans="1:19" x14ac:dyDescent="0.25">
      <c r="A110" s="15" t="s">
        <v>11</v>
      </c>
      <c r="B110" s="16">
        <v>1615.9972476808634</v>
      </c>
      <c r="C110" s="16">
        <v>10.9</v>
      </c>
      <c r="D110" s="16">
        <v>208.17586653940882</v>
      </c>
      <c r="E110" s="16">
        <v>69.701985986956601</v>
      </c>
      <c r="F110" s="16">
        <v>0</v>
      </c>
      <c r="G110" s="16">
        <v>151.60286764218756</v>
      </c>
      <c r="H110" s="16">
        <v>917.67732562353774</v>
      </c>
      <c r="I110" s="16">
        <v>52.347920340393209</v>
      </c>
      <c r="J110" s="16">
        <v>119.60286764218753</v>
      </c>
      <c r="K110" s="16">
        <v>0</v>
      </c>
      <c r="L110" s="16">
        <v>96.888413906192085</v>
      </c>
      <c r="M110" s="14"/>
      <c r="N110" s="14"/>
      <c r="O110" s="14"/>
      <c r="P110" s="14"/>
      <c r="Q110" s="14"/>
      <c r="R110" s="14"/>
      <c r="S110" s="14"/>
    </row>
    <row r="111" spans="1:19" x14ac:dyDescent="0.25">
      <c r="A111" s="1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4"/>
      <c r="N111" s="14"/>
      <c r="O111" s="14"/>
      <c r="P111" s="14"/>
      <c r="Q111" s="14"/>
      <c r="R111" s="14"/>
      <c r="S111" s="14"/>
    </row>
    <row r="112" spans="1:19" x14ac:dyDescent="0.25">
      <c r="A112" s="13" t="s">
        <v>35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19" x14ac:dyDescent="0.25">
      <c r="A113" s="15" t="s">
        <v>6</v>
      </c>
      <c r="B113" s="16">
        <v>3774.4660336776396</v>
      </c>
      <c r="C113" s="16">
        <v>100</v>
      </c>
      <c r="D113" s="16">
        <v>1220.36722865353</v>
      </c>
      <c r="E113" s="16">
        <v>233.45348422039999</v>
      </c>
      <c r="F113" s="16">
        <v>35.312535612800005</v>
      </c>
      <c r="G113" s="16">
        <v>336.53560093551999</v>
      </c>
      <c r="H113" s="16">
        <v>1607.2967250844499</v>
      </c>
      <c r="I113" s="16">
        <v>237.87538794534004</v>
      </c>
      <c r="J113" s="16">
        <v>74.62507122560001</v>
      </c>
      <c r="K113" s="16">
        <v>4</v>
      </c>
      <c r="L113" s="16">
        <v>25</v>
      </c>
      <c r="M113" s="14"/>
      <c r="N113" s="14"/>
      <c r="O113" s="14"/>
      <c r="P113" s="14"/>
      <c r="Q113" s="14"/>
      <c r="R113" s="14"/>
      <c r="S113" s="14"/>
    </row>
    <row r="114" spans="1:19" x14ac:dyDescent="0.25">
      <c r="A114" s="15" t="s">
        <v>18</v>
      </c>
      <c r="B114" s="16">
        <v>486.44371987594002</v>
      </c>
      <c r="C114" s="16">
        <f>B114/B113*100</f>
        <v>12.887749301110416</v>
      </c>
      <c r="D114" s="16">
        <v>75.019596822060009</v>
      </c>
      <c r="E114" s="16">
        <v>28.143219955619998</v>
      </c>
      <c r="F114" s="16">
        <v>0</v>
      </c>
      <c r="G114" s="16">
        <v>87.497987904660008</v>
      </c>
      <c r="H114" s="16">
        <v>278.59949258859996</v>
      </c>
      <c r="I114" s="16">
        <v>17.183422605000001</v>
      </c>
      <c r="J114" s="16">
        <v>0</v>
      </c>
      <c r="K114" s="16">
        <v>0</v>
      </c>
      <c r="L114" s="16">
        <v>0</v>
      </c>
      <c r="M114" s="14"/>
      <c r="N114" s="14"/>
      <c r="O114" s="14"/>
      <c r="P114" s="14"/>
      <c r="Q114" s="14"/>
      <c r="R114" s="14"/>
      <c r="S114" s="14"/>
    </row>
    <row r="115" spans="1:19" x14ac:dyDescent="0.25">
      <c r="A115" s="15" t="s">
        <v>19</v>
      </c>
      <c r="B115" s="16">
        <v>858.35426828668005</v>
      </c>
      <c r="C115" s="16">
        <v>22.7</v>
      </c>
      <c r="D115" s="16">
        <v>257.54443181939996</v>
      </c>
      <c r="E115" s="16">
        <v>24.934731088120003</v>
      </c>
      <c r="F115" s="16">
        <v>4</v>
      </c>
      <c r="G115" s="16">
        <v>61.972905279999992</v>
      </c>
      <c r="H115" s="16">
        <v>403.95665285176</v>
      </c>
      <c r="I115" s="16">
        <v>86.945547247400015</v>
      </c>
      <c r="J115" s="16">
        <v>7</v>
      </c>
      <c r="K115" s="16">
        <v>4</v>
      </c>
      <c r="L115" s="16">
        <v>8</v>
      </c>
      <c r="M115" s="14"/>
      <c r="N115" s="14"/>
      <c r="O115" s="14"/>
      <c r="P115" s="14"/>
      <c r="Q115" s="14"/>
      <c r="R115" s="14"/>
      <c r="S115" s="14"/>
    </row>
    <row r="116" spans="1:19" x14ac:dyDescent="0.25">
      <c r="A116" s="15" t="s">
        <v>20</v>
      </c>
      <c r="B116" s="16">
        <v>1837.3101695449195</v>
      </c>
      <c r="C116" s="16">
        <v>48.7</v>
      </c>
      <c r="D116" s="16">
        <v>810.7460669689201</v>
      </c>
      <c r="E116" s="16">
        <v>159.68774928959999</v>
      </c>
      <c r="F116" s="16">
        <v>22.812535612800001</v>
      </c>
      <c r="G116" s="16">
        <v>91.250142451200006</v>
      </c>
      <c r="H116" s="16">
        <v>615.93846154560003</v>
      </c>
      <c r="I116" s="16">
        <v>91.250142451200006</v>
      </c>
      <c r="J116" s="16">
        <v>45.625071225600003</v>
      </c>
      <c r="K116" s="16">
        <v>0</v>
      </c>
      <c r="L116" s="16">
        <v>0</v>
      </c>
      <c r="M116" s="14"/>
      <c r="N116" s="14"/>
      <c r="O116" s="14"/>
      <c r="P116" s="14"/>
      <c r="Q116" s="14"/>
      <c r="R116" s="14"/>
      <c r="S116" s="14"/>
    </row>
    <row r="117" spans="1:19" x14ac:dyDescent="0.25">
      <c r="A117" s="15" t="s">
        <v>11</v>
      </c>
      <c r="B117" s="16">
        <v>592.35787597010005</v>
      </c>
      <c r="C117" s="16">
        <v>15.7</v>
      </c>
      <c r="D117" s="16">
        <v>77.057133043150003</v>
      </c>
      <c r="E117" s="16">
        <v>20.68778388706</v>
      </c>
      <c r="F117" s="16">
        <v>8.5</v>
      </c>
      <c r="G117" s="16">
        <v>95.814565299660003</v>
      </c>
      <c r="H117" s="16">
        <v>308.80211809848998</v>
      </c>
      <c r="I117" s="16">
        <v>42.496275641739992</v>
      </c>
      <c r="J117" s="16">
        <v>22</v>
      </c>
      <c r="K117" s="16">
        <v>0</v>
      </c>
      <c r="L117" s="16">
        <v>17</v>
      </c>
      <c r="M117" s="14"/>
      <c r="N117" s="14"/>
      <c r="O117" s="14"/>
      <c r="P117" s="14"/>
      <c r="Q117" s="14"/>
      <c r="R117" s="14"/>
      <c r="S117" s="14"/>
    </row>
    <row r="118" spans="1:19" x14ac:dyDescent="0.25">
      <c r="A118" s="1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4"/>
      <c r="N118" s="14"/>
      <c r="O118" s="14"/>
      <c r="P118" s="14"/>
      <c r="Q118" s="14"/>
      <c r="R118" s="14"/>
      <c r="S118" s="14"/>
    </row>
    <row r="119" spans="1:19" x14ac:dyDescent="0.25">
      <c r="A119" s="13" t="s">
        <v>36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1:19" x14ac:dyDescent="0.25">
      <c r="A120" s="15" t="s">
        <v>6</v>
      </c>
      <c r="B120" s="16">
        <v>197856.13062180526</v>
      </c>
      <c r="C120" s="16">
        <v>100</v>
      </c>
      <c r="D120" s="16">
        <v>25489.343910872787</v>
      </c>
      <c r="E120" s="16">
        <v>10944.117918451491</v>
      </c>
      <c r="F120" s="16">
        <v>4444.7277185437997</v>
      </c>
      <c r="G120" s="16">
        <v>38306.268398792636</v>
      </c>
      <c r="H120" s="16">
        <v>74282.097506792081</v>
      </c>
      <c r="I120" s="16">
        <v>22187.921682642038</v>
      </c>
      <c r="J120" s="16">
        <v>2233.7885129894198</v>
      </c>
      <c r="K120" s="16">
        <v>2961.7602460092708</v>
      </c>
      <c r="L120" s="16">
        <v>17006.104726711746</v>
      </c>
      <c r="M120" s="14"/>
      <c r="N120" s="14"/>
      <c r="O120" s="14"/>
      <c r="P120" s="14"/>
      <c r="Q120" s="14"/>
      <c r="R120" s="14"/>
      <c r="S120" s="14"/>
    </row>
    <row r="121" spans="1:19" x14ac:dyDescent="0.25">
      <c r="A121" s="15" t="s">
        <v>18</v>
      </c>
      <c r="B121" s="16">
        <v>61587.920989901337</v>
      </c>
      <c r="C121" s="16">
        <v>31.1</v>
      </c>
      <c r="D121" s="16">
        <v>16601.278260793824</v>
      </c>
      <c r="E121" s="16">
        <v>2501.8327896378132</v>
      </c>
      <c r="F121" s="16">
        <v>725.07816329308548</v>
      </c>
      <c r="G121" s="16">
        <v>10897.777257702399</v>
      </c>
      <c r="H121" s="16">
        <v>16863.922046876953</v>
      </c>
      <c r="I121" s="16">
        <v>3829.4009500097627</v>
      </c>
      <c r="J121" s="16">
        <v>1698.2599071470481</v>
      </c>
      <c r="K121" s="16">
        <v>2077.5886108966915</v>
      </c>
      <c r="L121" s="16">
        <v>6392.7830035437537</v>
      </c>
      <c r="M121" s="14"/>
      <c r="N121" s="14"/>
      <c r="O121" s="14"/>
      <c r="P121" s="14"/>
      <c r="Q121" s="14"/>
      <c r="R121" s="14"/>
      <c r="S121" s="14"/>
    </row>
    <row r="122" spans="1:19" x14ac:dyDescent="0.25">
      <c r="A122" s="15" t="s">
        <v>19</v>
      </c>
      <c r="B122" s="16">
        <v>67039.517232876518</v>
      </c>
      <c r="C122" s="16">
        <v>33.9</v>
      </c>
      <c r="D122" s="16">
        <v>2902.9600411000497</v>
      </c>
      <c r="E122" s="16">
        <v>2954.5136194435613</v>
      </c>
      <c r="F122" s="16">
        <v>2925.2397877782596</v>
      </c>
      <c r="G122" s="16">
        <v>9654.7249024360644</v>
      </c>
      <c r="H122" s="16">
        <v>35493.325572781316</v>
      </c>
      <c r="I122" s="16">
        <v>6191.4278441635215</v>
      </c>
      <c r="J122" s="16">
        <v>523.84603406837209</v>
      </c>
      <c r="K122" s="16">
        <v>758.39704010996911</v>
      </c>
      <c r="L122" s="16">
        <v>5635.082390995437</v>
      </c>
      <c r="M122" s="14"/>
      <c r="N122" s="14"/>
      <c r="O122" s="14"/>
      <c r="P122" s="14"/>
      <c r="Q122" s="14"/>
      <c r="R122" s="14"/>
      <c r="S122" s="14"/>
    </row>
    <row r="123" spans="1:19" x14ac:dyDescent="0.25">
      <c r="A123" s="15" t="s">
        <v>20</v>
      </c>
      <c r="B123" s="16">
        <v>1270.9037154474045</v>
      </c>
      <c r="C123" s="16">
        <v>0.6</v>
      </c>
      <c r="D123" s="16">
        <v>0</v>
      </c>
      <c r="E123" s="16">
        <v>181.55767363534349</v>
      </c>
      <c r="F123" s="16">
        <v>0</v>
      </c>
      <c r="G123" s="16">
        <v>544.6730209060305</v>
      </c>
      <c r="H123" s="16">
        <v>544.6730209060305</v>
      </c>
      <c r="I123" s="16">
        <v>0</v>
      </c>
      <c r="J123" s="16">
        <v>0</v>
      </c>
      <c r="K123" s="16">
        <v>0</v>
      </c>
      <c r="L123" s="16">
        <v>0</v>
      </c>
      <c r="M123" s="14"/>
      <c r="N123" s="14"/>
      <c r="O123" s="14"/>
      <c r="P123" s="14"/>
      <c r="Q123" s="14"/>
      <c r="R123" s="14"/>
      <c r="S123" s="14"/>
    </row>
    <row r="124" spans="1:19" x14ac:dyDescent="0.25">
      <c r="A124" s="15" t="s">
        <v>11</v>
      </c>
      <c r="B124" s="16">
        <v>67957.788683580002</v>
      </c>
      <c r="C124" s="16">
        <v>34.299999999999997</v>
      </c>
      <c r="D124" s="16">
        <v>5985.1056089789117</v>
      </c>
      <c r="E124" s="16">
        <v>5306.2138357347731</v>
      </c>
      <c r="F124" s="16">
        <v>794.40976747245406</v>
      </c>
      <c r="G124" s="16">
        <v>17209.093217748141</v>
      </c>
      <c r="H124" s="16">
        <v>21380.176866227775</v>
      </c>
      <c r="I124" s="16">
        <v>12167.092888468753</v>
      </c>
      <c r="J124" s="16">
        <v>11.682571774000001</v>
      </c>
      <c r="K124" s="16">
        <v>125.77459500261</v>
      </c>
      <c r="L124" s="16">
        <v>4978.2393321725549</v>
      </c>
      <c r="M124" s="14"/>
      <c r="N124" s="14"/>
      <c r="O124" s="14"/>
      <c r="P124" s="14"/>
      <c r="Q124" s="14"/>
      <c r="R124" s="14"/>
      <c r="S124" s="14"/>
    </row>
    <row r="125" spans="1:19" x14ac:dyDescent="0.25">
      <c r="A125" s="1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4"/>
      <c r="N125" s="14"/>
      <c r="O125" s="14"/>
      <c r="P125" s="14"/>
      <c r="Q125" s="14"/>
      <c r="R125" s="14"/>
      <c r="S125" s="14"/>
    </row>
    <row r="126" spans="1:19" x14ac:dyDescent="0.25">
      <c r="A126" s="13" t="s">
        <v>37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1:19" x14ac:dyDescent="0.25">
      <c r="A127" s="15" t="s">
        <v>6</v>
      </c>
      <c r="B127" s="16">
        <v>39605.648601579465</v>
      </c>
      <c r="C127" s="16">
        <v>100</v>
      </c>
      <c r="D127" s="16">
        <v>7398.6762035250922</v>
      </c>
      <c r="E127" s="16">
        <v>4109.1767617913592</v>
      </c>
      <c r="F127" s="16">
        <v>488.49651183460014</v>
      </c>
      <c r="G127" s="16">
        <v>2120.8198642293241</v>
      </c>
      <c r="H127" s="16">
        <v>12974.91086602384</v>
      </c>
      <c r="I127" s="16">
        <v>10394.859905861889</v>
      </c>
      <c r="J127" s="16">
        <v>829.42202547651209</v>
      </c>
      <c r="K127" s="16">
        <v>163.44114903994998</v>
      </c>
      <c r="L127" s="16">
        <v>1125.8453137968688</v>
      </c>
      <c r="M127" s="14"/>
      <c r="N127" s="14"/>
      <c r="O127" s="14"/>
      <c r="P127" s="14"/>
      <c r="Q127" s="14"/>
      <c r="R127" s="14"/>
      <c r="S127" s="14"/>
    </row>
    <row r="128" spans="1:19" x14ac:dyDescent="0.25">
      <c r="A128" s="15" t="s">
        <v>18</v>
      </c>
      <c r="B128" s="16">
        <v>3003.7018930511917</v>
      </c>
      <c r="C128" s="16">
        <v>7.6</v>
      </c>
      <c r="D128" s="16">
        <v>2465.1200327563238</v>
      </c>
      <c r="E128" s="16">
        <v>11.735319048000001</v>
      </c>
      <c r="F128" s="16">
        <v>0</v>
      </c>
      <c r="G128" s="16">
        <v>51.642201178776666</v>
      </c>
      <c r="H128" s="16">
        <v>234.59704595670999</v>
      </c>
      <c r="I128" s="16">
        <v>128.54918665534669</v>
      </c>
      <c r="J128" s="16">
        <v>52.186935213270004</v>
      </c>
      <c r="K128" s="16">
        <v>0</v>
      </c>
      <c r="L128" s="16">
        <v>59.871172242764999</v>
      </c>
      <c r="M128" s="14"/>
      <c r="N128" s="14"/>
      <c r="O128" s="14"/>
      <c r="P128" s="14"/>
      <c r="Q128" s="14"/>
      <c r="R128" s="14"/>
      <c r="S128" s="14"/>
    </row>
    <row r="129" spans="1:19" x14ac:dyDescent="0.25">
      <c r="A129" s="15" t="s">
        <v>19</v>
      </c>
      <c r="B129" s="16">
        <v>15940.317479179281</v>
      </c>
      <c r="C129" s="16">
        <v>40.200000000000003</v>
      </c>
      <c r="D129" s="16">
        <v>1776.5587636222115</v>
      </c>
      <c r="E129" s="16">
        <v>1690.2306187234856</v>
      </c>
      <c r="F129" s="16">
        <v>114.14858913899999</v>
      </c>
      <c r="G129" s="16">
        <v>1529.2787766285132</v>
      </c>
      <c r="H129" s="16">
        <v>5014.3509593784302</v>
      </c>
      <c r="I129" s="16">
        <v>4896.3801114186117</v>
      </c>
      <c r="J129" s="16">
        <v>158.38792921345834</v>
      </c>
      <c r="K129" s="16">
        <v>20</v>
      </c>
      <c r="L129" s="16">
        <v>740.98173105554883</v>
      </c>
      <c r="M129" s="14"/>
      <c r="N129" s="14"/>
      <c r="O129" s="14"/>
      <c r="P129" s="14"/>
      <c r="Q129" s="14"/>
      <c r="R129" s="14"/>
      <c r="S129" s="14"/>
    </row>
    <row r="130" spans="1:19" x14ac:dyDescent="0.25">
      <c r="A130" s="15" t="s">
        <v>20</v>
      </c>
      <c r="B130" s="16">
        <v>10.504228515108197</v>
      </c>
      <c r="C130" s="16">
        <v>0</v>
      </c>
      <c r="D130" s="16">
        <v>0</v>
      </c>
      <c r="E130" s="16">
        <v>0</v>
      </c>
      <c r="F130" s="16">
        <v>0</v>
      </c>
      <c r="G130" s="16">
        <v>5.2521142575540987</v>
      </c>
      <c r="H130" s="16">
        <v>5.2521142575540987</v>
      </c>
      <c r="I130" s="16">
        <v>0</v>
      </c>
      <c r="J130" s="16">
        <v>0</v>
      </c>
      <c r="K130" s="16">
        <v>0</v>
      </c>
      <c r="L130" s="16">
        <v>0</v>
      </c>
      <c r="M130" s="14"/>
      <c r="N130" s="14"/>
      <c r="O130" s="14"/>
      <c r="P130" s="14"/>
      <c r="Q130" s="14"/>
      <c r="R130" s="14"/>
      <c r="S130" s="14"/>
    </row>
    <row r="131" spans="1:19" x14ac:dyDescent="0.25">
      <c r="A131" s="15" t="s">
        <v>11</v>
      </c>
      <c r="B131" s="16">
        <v>20651.125000833883</v>
      </c>
      <c r="C131" s="16">
        <v>52.1</v>
      </c>
      <c r="D131" s="16">
        <v>3156.9974071465567</v>
      </c>
      <c r="E131" s="16">
        <v>2407.2108240198741</v>
      </c>
      <c r="F131" s="16">
        <v>374.34792269560012</v>
      </c>
      <c r="G131" s="16">
        <v>534.64677216448024</v>
      </c>
      <c r="H131" s="16">
        <v>7720.7107464311457</v>
      </c>
      <c r="I131" s="16">
        <v>5369.930607787931</v>
      </c>
      <c r="J131" s="16">
        <v>618.84716104978372</v>
      </c>
      <c r="K131" s="16">
        <v>143.44114903994998</v>
      </c>
      <c r="L131" s="16">
        <v>324.9924104985551</v>
      </c>
      <c r="M131" s="14"/>
      <c r="N131" s="14"/>
      <c r="O131" s="14"/>
      <c r="P131" s="14"/>
      <c r="Q131" s="14"/>
      <c r="R131" s="14"/>
      <c r="S131" s="14"/>
    </row>
    <row r="132" spans="1:19" x14ac:dyDescent="0.25">
      <c r="A132" s="1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4"/>
      <c r="N132" s="14"/>
      <c r="O132" s="14"/>
      <c r="P132" s="14"/>
      <c r="Q132" s="14"/>
      <c r="R132" s="14"/>
      <c r="S132" s="14"/>
    </row>
    <row r="133" spans="1:19" x14ac:dyDescent="0.25">
      <c r="A133" s="13" t="s">
        <v>38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</row>
    <row r="134" spans="1:19" x14ac:dyDescent="0.25">
      <c r="A134" s="15" t="s">
        <v>6</v>
      </c>
      <c r="B134" s="16">
        <v>101616.37756260551</v>
      </c>
      <c r="C134" s="16">
        <v>100</v>
      </c>
      <c r="D134" s="16">
        <v>1865.5486171686282</v>
      </c>
      <c r="E134" s="16">
        <v>1645.910390525077</v>
      </c>
      <c r="F134" s="16">
        <v>173.5</v>
      </c>
      <c r="G134" s="16">
        <v>805.5</v>
      </c>
      <c r="H134" s="16">
        <v>96148.993138437916</v>
      </c>
      <c r="I134" s="16">
        <v>304.81438799846705</v>
      </c>
      <c r="J134" s="16">
        <v>11.111028475417072</v>
      </c>
      <c r="K134" s="16">
        <v>174.5</v>
      </c>
      <c r="L134" s="16">
        <v>486.5</v>
      </c>
      <c r="M134" s="14"/>
      <c r="N134" s="14"/>
      <c r="O134" s="14"/>
      <c r="P134" s="14"/>
      <c r="Q134" s="14"/>
      <c r="R134" s="14"/>
      <c r="S134" s="14"/>
    </row>
    <row r="135" spans="1:19" x14ac:dyDescent="0.25">
      <c r="A135" s="15" t="s">
        <v>18</v>
      </c>
      <c r="B135" s="16">
        <v>80182.995370608813</v>
      </c>
      <c r="C135" s="16">
        <f>B135/B134*100</f>
        <v>78.907551414345917</v>
      </c>
      <c r="D135" s="16">
        <v>814.52409374381682</v>
      </c>
      <c r="E135" s="16">
        <v>395.53749998500001</v>
      </c>
      <c r="F135" s="16">
        <v>16</v>
      </c>
      <c r="G135" s="16">
        <v>127</v>
      </c>
      <c r="H135" s="16">
        <v>78521.933776880003</v>
      </c>
      <c r="I135" s="16">
        <v>264</v>
      </c>
      <c r="J135" s="16">
        <v>2</v>
      </c>
      <c r="K135" s="16">
        <v>2</v>
      </c>
      <c r="L135" s="16">
        <v>40</v>
      </c>
      <c r="M135" s="14"/>
      <c r="N135" s="14"/>
      <c r="O135" s="14"/>
      <c r="P135" s="14"/>
      <c r="Q135" s="14"/>
      <c r="R135" s="14"/>
      <c r="S135" s="14"/>
    </row>
    <row r="136" spans="1:19" x14ac:dyDescent="0.25">
      <c r="A136" s="15" t="s">
        <v>19</v>
      </c>
      <c r="B136" s="16">
        <v>20788.742471089001</v>
      </c>
      <c r="C136" s="16">
        <f>B136/B134*100</f>
        <v>20.45806293211065</v>
      </c>
      <c r="D136" s="16">
        <v>896.74277849430746</v>
      </c>
      <c r="E136" s="16">
        <v>1126.3728905400769</v>
      </c>
      <c r="F136" s="16">
        <v>149.5</v>
      </c>
      <c r="G136" s="16">
        <v>655.5</v>
      </c>
      <c r="H136" s="16">
        <v>17344.460259341489</v>
      </c>
      <c r="I136" s="16">
        <v>18.111028475417072</v>
      </c>
      <c r="J136" s="16">
        <v>7.055514237708536</v>
      </c>
      <c r="K136" s="16">
        <v>170.5</v>
      </c>
      <c r="L136" s="16">
        <v>420.5</v>
      </c>
      <c r="M136" s="14"/>
      <c r="N136" s="14"/>
      <c r="O136" s="14"/>
      <c r="P136" s="14"/>
      <c r="Q136" s="14"/>
      <c r="R136" s="14"/>
      <c r="S136" s="14"/>
    </row>
    <row r="137" spans="1:19" x14ac:dyDescent="0.25">
      <c r="A137" s="15" t="s">
        <v>20</v>
      </c>
      <c r="B137" s="16">
        <v>365</v>
      </c>
      <c r="C137" s="16">
        <f>B137/B134*100</f>
        <v>0.35919406768374978</v>
      </c>
      <c r="D137" s="16">
        <v>2</v>
      </c>
      <c r="E137" s="16">
        <v>118</v>
      </c>
      <c r="F137" s="16">
        <v>0</v>
      </c>
      <c r="G137" s="16">
        <v>0</v>
      </c>
      <c r="H137" s="16">
        <v>245</v>
      </c>
      <c r="I137" s="16">
        <v>0</v>
      </c>
      <c r="J137" s="16">
        <v>0</v>
      </c>
      <c r="K137" s="16">
        <v>0</v>
      </c>
      <c r="L137" s="16">
        <v>0</v>
      </c>
      <c r="M137" s="14"/>
      <c r="N137" s="14"/>
      <c r="O137" s="14"/>
      <c r="P137" s="14"/>
      <c r="Q137" s="14"/>
      <c r="R137" s="14"/>
      <c r="S137" s="14"/>
    </row>
    <row r="138" spans="1:19" x14ac:dyDescent="0.25">
      <c r="A138" s="15" t="s">
        <v>11</v>
      </c>
      <c r="B138" s="16">
        <v>279.63972090770261</v>
      </c>
      <c r="C138" s="16">
        <f>B138/B134*100</f>
        <v>0.27519158585968828</v>
      </c>
      <c r="D138" s="16">
        <v>152.28174493050398</v>
      </c>
      <c r="E138" s="16">
        <v>6</v>
      </c>
      <c r="F138" s="16">
        <v>8</v>
      </c>
      <c r="G138" s="16">
        <v>23</v>
      </c>
      <c r="H138" s="16">
        <v>37.599102216440087</v>
      </c>
      <c r="I138" s="16">
        <v>22.703359523049997</v>
      </c>
      <c r="J138" s="16">
        <v>2.0555142377085365</v>
      </c>
      <c r="K138" s="16">
        <v>2</v>
      </c>
      <c r="L138" s="16">
        <v>26</v>
      </c>
      <c r="M138" s="14"/>
      <c r="N138" s="14"/>
      <c r="O138" s="14"/>
      <c r="P138" s="14"/>
      <c r="Q138" s="14"/>
      <c r="R138" s="14"/>
      <c r="S138" s="14"/>
    </row>
    <row r="139" spans="1:19" x14ac:dyDescent="0.2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4"/>
      <c r="N139" s="14"/>
      <c r="O139" s="14"/>
      <c r="P139" s="14"/>
      <c r="Q139" s="14"/>
      <c r="R139" s="14"/>
      <c r="S139" s="14"/>
    </row>
    <row r="140" spans="1:19" x14ac:dyDescent="0.25">
      <c r="A140" s="13" t="s">
        <v>39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1:19" x14ac:dyDescent="0.25">
      <c r="A141" s="15" t="s">
        <v>6</v>
      </c>
      <c r="B141" s="16">
        <v>2037.4136335612034</v>
      </c>
      <c r="C141" s="16">
        <v>100</v>
      </c>
      <c r="D141" s="16">
        <v>891.67754012556145</v>
      </c>
      <c r="E141" s="16">
        <v>1116.3728905400769</v>
      </c>
      <c r="F141" s="16">
        <v>0</v>
      </c>
      <c r="G141" s="16">
        <v>0</v>
      </c>
      <c r="H141" s="16">
        <v>21.141145944730468</v>
      </c>
      <c r="I141" s="16">
        <v>4.1110284754170729</v>
      </c>
      <c r="J141" s="16">
        <v>4.1110284754170729</v>
      </c>
      <c r="K141" s="16">
        <v>0</v>
      </c>
      <c r="L141" s="16">
        <v>0</v>
      </c>
      <c r="M141" s="14"/>
      <c r="N141" s="14"/>
      <c r="O141" s="14"/>
      <c r="P141" s="14"/>
      <c r="Q141" s="14"/>
      <c r="R141" s="14"/>
      <c r="S141" s="14"/>
    </row>
    <row r="142" spans="1:19" x14ac:dyDescent="0.25">
      <c r="A142" s="15" t="s">
        <v>18</v>
      </c>
      <c r="B142" s="16">
        <v>4.2</v>
      </c>
      <c r="C142" s="16">
        <v>0.2</v>
      </c>
      <c r="D142" s="16">
        <v>4.2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4"/>
      <c r="N142" s="14"/>
      <c r="O142" s="14"/>
      <c r="P142" s="14"/>
      <c r="Q142" s="14"/>
      <c r="R142" s="14"/>
      <c r="S142" s="14"/>
    </row>
    <row r="143" spans="1:19" x14ac:dyDescent="0.25">
      <c r="A143" s="15" t="s">
        <v>19</v>
      </c>
      <c r="B143" s="16">
        <v>2007.7424710890007</v>
      </c>
      <c r="C143" s="16">
        <v>98.5</v>
      </c>
      <c r="D143" s="16">
        <v>880.74277849430746</v>
      </c>
      <c r="E143" s="16">
        <v>1116.3728905400769</v>
      </c>
      <c r="F143" s="16">
        <v>0</v>
      </c>
      <c r="G143" s="16">
        <v>0</v>
      </c>
      <c r="H143" s="16">
        <v>4.4602593414903815</v>
      </c>
      <c r="I143" s="16">
        <v>4.1110284754170729</v>
      </c>
      <c r="J143" s="16">
        <v>2.0555142377085365</v>
      </c>
      <c r="K143" s="16">
        <v>0</v>
      </c>
      <c r="L143" s="16">
        <v>0</v>
      </c>
      <c r="M143" s="14"/>
      <c r="N143" s="14"/>
      <c r="O143" s="14"/>
      <c r="P143" s="14"/>
      <c r="Q143" s="14"/>
      <c r="R143" s="14"/>
      <c r="S143" s="14"/>
    </row>
    <row r="144" spans="1:19" x14ac:dyDescent="0.25">
      <c r="A144" s="15" t="s">
        <v>20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4"/>
      <c r="N144" s="14"/>
      <c r="O144" s="14"/>
      <c r="P144" s="14"/>
      <c r="Q144" s="14"/>
      <c r="R144" s="14"/>
      <c r="S144" s="14"/>
    </row>
    <row r="145" spans="1:19" x14ac:dyDescent="0.25">
      <c r="A145" s="15" t="s">
        <v>11</v>
      </c>
      <c r="B145" s="16">
        <v>25.471162472202614</v>
      </c>
      <c r="C145" s="16">
        <v>1.3</v>
      </c>
      <c r="D145" s="16">
        <v>6.7347616312539902</v>
      </c>
      <c r="E145" s="16">
        <v>0</v>
      </c>
      <c r="F145" s="16">
        <v>0</v>
      </c>
      <c r="G145" s="16">
        <v>0</v>
      </c>
      <c r="H145" s="16">
        <v>16.68088660324009</v>
      </c>
      <c r="I145" s="16">
        <v>0</v>
      </c>
      <c r="J145" s="16">
        <v>2.0555142377085365</v>
      </c>
      <c r="K145" s="16">
        <v>0</v>
      </c>
      <c r="L145" s="16">
        <v>0</v>
      </c>
      <c r="M145" s="14"/>
      <c r="N145" s="14"/>
      <c r="O145" s="14"/>
      <c r="P145" s="14"/>
      <c r="Q145" s="14"/>
      <c r="R145" s="14"/>
      <c r="S145" s="14"/>
    </row>
    <row r="146" spans="1:19" ht="10.5" customHeight="1" x14ac:dyDescent="0.25">
      <c r="A146" s="1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4"/>
      <c r="N146" s="14"/>
      <c r="O146" s="14"/>
      <c r="P146" s="14"/>
      <c r="Q146" s="14"/>
      <c r="R146" s="14"/>
      <c r="S146" s="14"/>
    </row>
    <row r="147" spans="1:19" x14ac:dyDescent="0.25">
      <c r="A147" s="13" t="s">
        <v>40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19" x14ac:dyDescent="0.25">
      <c r="A148" s="15" t="s">
        <v>6</v>
      </c>
      <c r="B148" s="16">
        <v>1041.8978125780998</v>
      </c>
      <c r="C148" s="16">
        <v>100</v>
      </c>
      <c r="D148" s="16">
        <v>628.44209697990004</v>
      </c>
      <c r="E148" s="16">
        <v>362.53749998500001</v>
      </c>
      <c r="F148" s="16">
        <v>1</v>
      </c>
      <c r="G148" s="16">
        <v>4</v>
      </c>
      <c r="H148" s="16">
        <v>31.918215613199994</v>
      </c>
      <c r="I148" s="16">
        <v>7</v>
      </c>
      <c r="J148" s="16">
        <v>0</v>
      </c>
      <c r="K148" s="16">
        <v>2</v>
      </c>
      <c r="L148" s="16">
        <v>5</v>
      </c>
      <c r="M148" s="14"/>
      <c r="N148" s="14"/>
      <c r="O148" s="14"/>
      <c r="P148" s="14"/>
      <c r="Q148" s="14"/>
      <c r="R148" s="14"/>
      <c r="S148" s="14"/>
    </row>
    <row r="149" spans="1:19" x14ac:dyDescent="0.25">
      <c r="A149" s="15" t="s">
        <v>18</v>
      </c>
      <c r="B149" s="16">
        <v>1024.9795969648999</v>
      </c>
      <c r="C149" s="16">
        <v>98.4</v>
      </c>
      <c r="D149" s="16">
        <v>628.44209697990004</v>
      </c>
      <c r="E149" s="16">
        <v>362.53749998500001</v>
      </c>
      <c r="F149" s="16">
        <v>1</v>
      </c>
      <c r="G149" s="16">
        <v>4</v>
      </c>
      <c r="H149" s="16">
        <v>15</v>
      </c>
      <c r="I149" s="16">
        <v>7</v>
      </c>
      <c r="J149" s="16">
        <v>0</v>
      </c>
      <c r="K149" s="16">
        <v>2</v>
      </c>
      <c r="L149" s="16">
        <v>5</v>
      </c>
      <c r="M149" s="14"/>
      <c r="N149" s="14"/>
      <c r="O149" s="14"/>
      <c r="P149" s="14"/>
      <c r="Q149" s="14"/>
      <c r="R149" s="14"/>
      <c r="S149" s="14"/>
    </row>
    <row r="150" spans="1:19" x14ac:dyDescent="0.25">
      <c r="A150" s="15" t="s">
        <v>19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4"/>
      <c r="N150" s="14"/>
      <c r="O150" s="14"/>
      <c r="P150" s="14"/>
      <c r="Q150" s="14"/>
      <c r="R150" s="14"/>
      <c r="S150" s="14"/>
    </row>
    <row r="151" spans="1:19" x14ac:dyDescent="0.25">
      <c r="A151" s="15" t="s">
        <v>20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4"/>
      <c r="N151" s="14"/>
      <c r="O151" s="14"/>
      <c r="P151" s="14"/>
      <c r="Q151" s="14"/>
      <c r="R151" s="14"/>
      <c r="S151" s="14"/>
    </row>
    <row r="152" spans="1:19" x14ac:dyDescent="0.25">
      <c r="A152" s="15" t="s">
        <v>11</v>
      </c>
      <c r="B152" s="16">
        <v>16.918215613199997</v>
      </c>
      <c r="C152" s="16">
        <v>1.6</v>
      </c>
      <c r="D152" s="16">
        <v>0</v>
      </c>
      <c r="E152" s="16">
        <v>0</v>
      </c>
      <c r="F152" s="16">
        <v>0</v>
      </c>
      <c r="G152" s="16">
        <v>0</v>
      </c>
      <c r="H152" s="16">
        <v>16.918215613199997</v>
      </c>
      <c r="I152" s="16">
        <v>0</v>
      </c>
      <c r="J152" s="16">
        <v>0</v>
      </c>
      <c r="K152" s="16">
        <v>0</v>
      </c>
      <c r="L152" s="16">
        <v>0</v>
      </c>
      <c r="M152" s="14"/>
      <c r="N152" s="14"/>
      <c r="O152" s="14"/>
      <c r="P152" s="14"/>
      <c r="Q152" s="14"/>
      <c r="R152" s="14"/>
      <c r="S152" s="14"/>
    </row>
    <row r="153" spans="1:19" x14ac:dyDescent="0.25">
      <c r="A153" s="1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4"/>
      <c r="N153" s="14"/>
      <c r="O153" s="14"/>
      <c r="P153" s="14"/>
      <c r="Q153" s="14"/>
      <c r="R153" s="14"/>
      <c r="S153" s="14"/>
    </row>
    <row r="154" spans="1:19" x14ac:dyDescent="0.25">
      <c r="A154" s="13" t="s">
        <v>41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1:19" x14ac:dyDescent="0.25">
      <c r="A155" s="15" t="s">
        <v>6</v>
      </c>
      <c r="B155" s="16">
        <v>98262.637136403049</v>
      </c>
      <c r="C155" s="16">
        <v>100</v>
      </c>
      <c r="D155" s="16">
        <v>71</v>
      </c>
      <c r="E155" s="16">
        <v>167</v>
      </c>
      <c r="F155" s="16">
        <v>172.5</v>
      </c>
      <c r="G155" s="16">
        <v>801.5</v>
      </c>
      <c r="H155" s="16">
        <v>96095.933776880003</v>
      </c>
      <c r="I155" s="16">
        <v>293.70335952304998</v>
      </c>
      <c r="J155" s="16">
        <v>7</v>
      </c>
      <c r="K155" s="16">
        <v>172.5</v>
      </c>
      <c r="L155" s="16">
        <v>481.5</v>
      </c>
      <c r="M155" s="14"/>
      <c r="N155" s="14"/>
      <c r="O155" s="14"/>
      <c r="P155" s="14"/>
      <c r="Q155" s="14"/>
      <c r="R155" s="14"/>
      <c r="S155" s="14"/>
    </row>
    <row r="156" spans="1:19" x14ac:dyDescent="0.25">
      <c r="A156" s="15" t="s">
        <v>18</v>
      </c>
      <c r="B156" s="16">
        <v>78998.933776880003</v>
      </c>
      <c r="C156" s="16">
        <v>80.400000000000006</v>
      </c>
      <c r="D156" s="16">
        <v>27</v>
      </c>
      <c r="E156" s="16">
        <v>33</v>
      </c>
      <c r="F156" s="16">
        <v>15</v>
      </c>
      <c r="G156" s="16">
        <v>123</v>
      </c>
      <c r="H156" s="16">
        <v>78506.933776880003</v>
      </c>
      <c r="I156" s="16">
        <v>257</v>
      </c>
      <c r="J156" s="16">
        <v>2</v>
      </c>
      <c r="K156" s="16">
        <v>0</v>
      </c>
      <c r="L156" s="16">
        <v>35</v>
      </c>
      <c r="M156" s="14"/>
      <c r="N156" s="14"/>
      <c r="O156" s="14"/>
      <c r="P156" s="14"/>
      <c r="Q156" s="14"/>
      <c r="R156" s="14"/>
      <c r="S156" s="14"/>
    </row>
    <row r="157" spans="1:19" x14ac:dyDescent="0.25">
      <c r="A157" s="15" t="s">
        <v>19</v>
      </c>
      <c r="B157" s="16">
        <v>18781</v>
      </c>
      <c r="C157" s="16">
        <v>19.100000000000001</v>
      </c>
      <c r="D157" s="16">
        <v>16</v>
      </c>
      <c r="E157" s="16">
        <v>10</v>
      </c>
      <c r="F157" s="16">
        <v>149.5</v>
      </c>
      <c r="G157" s="16">
        <v>655.5</v>
      </c>
      <c r="H157" s="16">
        <v>17340</v>
      </c>
      <c r="I157" s="16">
        <v>14</v>
      </c>
      <c r="J157" s="16">
        <v>5</v>
      </c>
      <c r="K157" s="16">
        <v>170.5</v>
      </c>
      <c r="L157" s="16">
        <v>420.5</v>
      </c>
      <c r="M157" s="14"/>
      <c r="N157" s="14"/>
      <c r="O157" s="14"/>
      <c r="P157" s="14"/>
      <c r="Q157" s="14"/>
      <c r="R157" s="14"/>
      <c r="S157" s="14"/>
    </row>
    <row r="158" spans="1:19" x14ac:dyDescent="0.25">
      <c r="A158" s="15" t="s">
        <v>20</v>
      </c>
      <c r="B158" s="16">
        <v>365</v>
      </c>
      <c r="C158" s="16">
        <v>0.4</v>
      </c>
      <c r="D158" s="16">
        <v>2</v>
      </c>
      <c r="E158" s="16">
        <v>118</v>
      </c>
      <c r="F158" s="16">
        <v>0</v>
      </c>
      <c r="G158" s="16">
        <v>0</v>
      </c>
      <c r="H158" s="16">
        <v>245</v>
      </c>
      <c r="I158" s="16">
        <v>0</v>
      </c>
      <c r="J158" s="16">
        <v>0</v>
      </c>
      <c r="K158" s="16">
        <v>0</v>
      </c>
      <c r="L158" s="16">
        <v>0</v>
      </c>
      <c r="M158" s="14"/>
      <c r="N158" s="14"/>
      <c r="O158" s="14"/>
      <c r="P158" s="14"/>
      <c r="Q158" s="14"/>
      <c r="R158" s="14"/>
      <c r="S158" s="14"/>
    </row>
    <row r="159" spans="1:19" x14ac:dyDescent="0.25">
      <c r="A159" s="15" t="s">
        <v>11</v>
      </c>
      <c r="B159" s="16">
        <v>117.70335952305</v>
      </c>
      <c r="C159" s="16">
        <v>0.1</v>
      </c>
      <c r="D159" s="16">
        <v>26</v>
      </c>
      <c r="E159" s="16">
        <v>6</v>
      </c>
      <c r="F159" s="16">
        <v>8</v>
      </c>
      <c r="G159" s="16">
        <v>23</v>
      </c>
      <c r="H159" s="16">
        <v>4</v>
      </c>
      <c r="I159" s="16">
        <v>22.703359523049997</v>
      </c>
      <c r="J159" s="16">
        <v>0</v>
      </c>
      <c r="K159" s="16">
        <v>2</v>
      </c>
      <c r="L159" s="16">
        <v>26</v>
      </c>
      <c r="M159" s="14"/>
      <c r="N159" s="14"/>
      <c r="O159" s="14"/>
      <c r="P159" s="14"/>
      <c r="Q159" s="14"/>
      <c r="R159" s="14"/>
      <c r="S159" s="14"/>
    </row>
    <row r="160" spans="1:19" x14ac:dyDescent="0.25">
      <c r="A160" s="1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4"/>
      <c r="N160" s="14"/>
      <c r="O160" s="14"/>
      <c r="P160" s="14"/>
      <c r="Q160" s="14"/>
      <c r="R160" s="14"/>
      <c r="S160" s="14"/>
    </row>
    <row r="161" spans="1:19" x14ac:dyDescent="0.25">
      <c r="A161" s="13" t="s">
        <v>42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1:19" x14ac:dyDescent="0.25">
      <c r="A162" s="15" t="s">
        <v>6</v>
      </c>
      <c r="B162" s="16">
        <v>274.42898006316665</v>
      </c>
      <c r="C162" s="16">
        <v>100</v>
      </c>
      <c r="D162" s="16">
        <v>274.42898006316665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4"/>
      <c r="N162" s="14"/>
      <c r="O162" s="14"/>
      <c r="P162" s="14"/>
      <c r="Q162" s="14"/>
      <c r="R162" s="14"/>
      <c r="S162" s="14"/>
    </row>
    <row r="163" spans="1:19" x14ac:dyDescent="0.25">
      <c r="A163" s="15" t="s">
        <v>18</v>
      </c>
      <c r="B163" s="16">
        <v>154.88199676391665</v>
      </c>
      <c r="C163" s="16">
        <v>56.4</v>
      </c>
      <c r="D163" s="16">
        <v>154.88199676391665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4"/>
      <c r="N163" s="14"/>
      <c r="O163" s="14"/>
      <c r="P163" s="14"/>
      <c r="Q163" s="14"/>
      <c r="R163" s="14"/>
      <c r="S163" s="14"/>
    </row>
    <row r="164" spans="1:19" x14ac:dyDescent="0.25">
      <c r="A164" s="15" t="s">
        <v>19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4"/>
      <c r="N164" s="14"/>
      <c r="O164" s="14"/>
      <c r="P164" s="14"/>
      <c r="Q164" s="14"/>
      <c r="R164" s="14"/>
      <c r="S164" s="14"/>
    </row>
    <row r="165" spans="1:19" x14ac:dyDescent="0.25">
      <c r="A165" s="15" t="s">
        <v>20</v>
      </c>
      <c r="B165" s="16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4"/>
      <c r="N165" s="14"/>
      <c r="O165" s="14"/>
      <c r="P165" s="14"/>
      <c r="Q165" s="14"/>
      <c r="R165" s="14"/>
      <c r="S165" s="14"/>
    </row>
    <row r="166" spans="1:19" x14ac:dyDescent="0.25">
      <c r="A166" s="15" t="s">
        <v>11</v>
      </c>
      <c r="B166" s="16">
        <v>119.54698329925</v>
      </c>
      <c r="C166" s="16">
        <v>43.6</v>
      </c>
      <c r="D166" s="16">
        <v>119.54698329925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4"/>
      <c r="N166" s="14"/>
      <c r="O166" s="14"/>
      <c r="P166" s="14"/>
      <c r="Q166" s="14"/>
      <c r="R166" s="14"/>
      <c r="S166" s="14"/>
    </row>
    <row r="167" spans="1:19" x14ac:dyDescent="0.25">
      <c r="A167" s="1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4"/>
      <c r="N167" s="14"/>
      <c r="O167" s="14"/>
      <c r="P167" s="14"/>
      <c r="Q167" s="14"/>
      <c r="R167" s="14"/>
      <c r="S167" s="14"/>
    </row>
    <row r="168" spans="1:19" x14ac:dyDescent="0.25">
      <c r="A168" s="13" t="s">
        <v>43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1:19" x14ac:dyDescent="0.25">
      <c r="A169" s="15" t="s">
        <v>6</v>
      </c>
      <c r="B169" s="16">
        <v>26286.373631688304</v>
      </c>
      <c r="C169" s="16">
        <v>100</v>
      </c>
      <c r="D169" s="16">
        <v>3495.8802272019452</v>
      </c>
      <c r="E169" s="16">
        <v>1664.3580493991458</v>
      </c>
      <c r="F169" s="16">
        <v>147.70877318949999</v>
      </c>
      <c r="G169" s="16">
        <v>1471.6016221447062</v>
      </c>
      <c r="H169" s="16">
        <v>14277.429932770043</v>
      </c>
      <c r="I169" s="16">
        <v>3599.1223740624282</v>
      </c>
      <c r="J169" s="16">
        <v>198.90194754749751</v>
      </c>
      <c r="K169" s="16">
        <v>214.7632602182</v>
      </c>
      <c r="L169" s="16">
        <v>1216.6074451548325</v>
      </c>
      <c r="M169" s="14"/>
      <c r="N169" s="14"/>
      <c r="O169" s="14"/>
      <c r="P169" s="14"/>
      <c r="Q169" s="14"/>
      <c r="R169" s="14"/>
      <c r="S169" s="14"/>
    </row>
    <row r="170" spans="1:19" x14ac:dyDescent="0.25">
      <c r="A170" s="15" t="s">
        <v>18</v>
      </c>
      <c r="B170" s="16">
        <v>6432.1104361392836</v>
      </c>
      <c r="C170" s="16">
        <f>B170/B169*100</f>
        <v>24.469371569706954</v>
      </c>
      <c r="D170" s="16">
        <v>735.12968725292808</v>
      </c>
      <c r="E170" s="16">
        <v>248.18203280024898</v>
      </c>
      <c r="F170" s="16">
        <v>51.527811904499998</v>
      </c>
      <c r="G170" s="16">
        <v>225.92050451071901</v>
      </c>
      <c r="H170" s="16">
        <v>4804.6857990265817</v>
      </c>
      <c r="I170" s="16">
        <v>254.84385750930008</v>
      </c>
      <c r="J170" s="16">
        <v>21</v>
      </c>
      <c r="K170" s="16">
        <v>31.145381528000001</v>
      </c>
      <c r="L170" s="16">
        <v>59.675361607004994</v>
      </c>
      <c r="M170" s="14"/>
      <c r="N170" s="14"/>
      <c r="O170" s="14"/>
      <c r="P170" s="14"/>
      <c r="Q170" s="14"/>
      <c r="R170" s="14"/>
      <c r="S170" s="14"/>
    </row>
    <row r="171" spans="1:19" x14ac:dyDescent="0.25">
      <c r="A171" s="15" t="s">
        <v>19</v>
      </c>
      <c r="B171" s="16">
        <v>4050.9296855687071</v>
      </c>
      <c r="C171" s="16">
        <f>B171/B169*100</f>
        <v>15.410758982308989</v>
      </c>
      <c r="D171" s="16">
        <v>82.712230531640003</v>
      </c>
      <c r="E171" s="16">
        <v>72.134374429199994</v>
      </c>
      <c r="F171" s="16">
        <v>0</v>
      </c>
      <c r="G171" s="16">
        <v>811.50978781578078</v>
      </c>
      <c r="H171" s="16">
        <v>2410.7661239464646</v>
      </c>
      <c r="I171" s="16">
        <v>523.03319743266979</v>
      </c>
      <c r="J171" s="16">
        <v>7.5961837000000001</v>
      </c>
      <c r="K171" s="16">
        <v>35.614782159199997</v>
      </c>
      <c r="L171" s="16">
        <v>107.56300555375</v>
      </c>
      <c r="M171" s="14"/>
      <c r="N171" s="14"/>
      <c r="O171" s="14"/>
      <c r="P171" s="14"/>
      <c r="Q171" s="14"/>
      <c r="R171" s="14"/>
      <c r="S171" s="14"/>
    </row>
    <row r="172" spans="1:19" x14ac:dyDescent="0.25">
      <c r="A172" s="15" t="s">
        <v>20</v>
      </c>
      <c r="B172" s="16">
        <v>817.78673379160932</v>
      </c>
      <c r="C172" s="16">
        <f>B172/B169*100</f>
        <v>3.1110671454725307</v>
      </c>
      <c r="D172" s="16">
        <v>114.61386623071844</v>
      </c>
      <c r="E172" s="16">
        <v>0</v>
      </c>
      <c r="F172" s="16">
        <v>0</v>
      </c>
      <c r="G172" s="16">
        <v>0</v>
      </c>
      <c r="H172" s="16">
        <v>352.45285862193248</v>
      </c>
      <c r="I172" s="16">
        <v>350.72000893895836</v>
      </c>
      <c r="J172" s="16">
        <v>0</v>
      </c>
      <c r="K172" s="16">
        <v>0</v>
      </c>
      <c r="L172" s="16">
        <v>0</v>
      </c>
      <c r="M172" s="14"/>
      <c r="N172" s="14"/>
      <c r="O172" s="14"/>
      <c r="P172" s="14"/>
      <c r="Q172" s="14"/>
      <c r="R172" s="14"/>
      <c r="S172" s="14"/>
    </row>
    <row r="173" spans="1:19" x14ac:dyDescent="0.25">
      <c r="A173" s="15" t="s">
        <v>11</v>
      </c>
      <c r="B173" s="16">
        <v>14985.546776188703</v>
      </c>
      <c r="C173" s="16">
        <f>B173/B169*100</f>
        <v>57.008802302511519</v>
      </c>
      <c r="D173" s="16">
        <v>2563.4244431866591</v>
      </c>
      <c r="E173" s="16">
        <v>1344.0416421696966</v>
      </c>
      <c r="F173" s="16">
        <v>96.180961285000009</v>
      </c>
      <c r="G173" s="16">
        <v>434.17132981820652</v>
      </c>
      <c r="H173" s="16">
        <v>6709.5251511750648</v>
      </c>
      <c r="I173" s="16">
        <v>2470.5253101814997</v>
      </c>
      <c r="J173" s="16">
        <v>170.3057638474975</v>
      </c>
      <c r="K173" s="16">
        <v>148.00309653099998</v>
      </c>
      <c r="L173" s="16">
        <v>1049.3690779940773</v>
      </c>
      <c r="M173" s="14"/>
      <c r="N173" s="14"/>
      <c r="O173" s="14"/>
      <c r="P173" s="14"/>
      <c r="Q173" s="14"/>
      <c r="R173" s="14"/>
      <c r="S173" s="14"/>
    </row>
    <row r="174" spans="1:19" x14ac:dyDescent="0.25">
      <c r="A174" s="15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4"/>
      <c r="N174" s="14"/>
      <c r="O174" s="14"/>
      <c r="P174" s="14"/>
      <c r="Q174" s="14"/>
      <c r="R174" s="14"/>
      <c r="S174" s="14"/>
    </row>
    <row r="175" spans="1:19" x14ac:dyDescent="0.25">
      <c r="A175" s="13" t="s">
        <v>44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1:19" x14ac:dyDescent="0.25">
      <c r="A176" s="15" t="s">
        <v>6</v>
      </c>
      <c r="B176" s="16">
        <v>8560.7312323987262</v>
      </c>
      <c r="C176" s="16">
        <v>100</v>
      </c>
      <c r="D176" s="16">
        <v>230.01839235615</v>
      </c>
      <c r="E176" s="16">
        <v>1183.6670849347872</v>
      </c>
      <c r="F176" s="16">
        <v>57.127811904500007</v>
      </c>
      <c r="G176" s="16">
        <v>742.13345004982659</v>
      </c>
      <c r="H176" s="16">
        <v>4370.5315887706511</v>
      </c>
      <c r="I176" s="16">
        <v>1634.1024190068606</v>
      </c>
      <c r="J176" s="16">
        <v>52.354753041497503</v>
      </c>
      <c r="K176" s="16">
        <v>38.5343744292</v>
      </c>
      <c r="L176" s="16">
        <v>252.26135790524751</v>
      </c>
      <c r="M176" s="14"/>
      <c r="N176" s="14"/>
      <c r="O176" s="14"/>
      <c r="P176" s="14"/>
      <c r="Q176" s="14"/>
      <c r="R176" s="14"/>
      <c r="S176" s="14"/>
    </row>
    <row r="177" spans="1:19" x14ac:dyDescent="0.25">
      <c r="A177" s="15" t="s">
        <v>18</v>
      </c>
      <c r="B177" s="16">
        <v>1055.0298566703786</v>
      </c>
      <c r="C177" s="16">
        <v>12.3</v>
      </c>
      <c r="D177" s="16">
        <v>62.623032399999992</v>
      </c>
      <c r="E177" s="16">
        <v>31.527811904500005</v>
      </c>
      <c r="F177" s="16">
        <v>41.527811904499998</v>
      </c>
      <c r="G177" s="16">
        <v>157.86097779097003</v>
      </c>
      <c r="H177" s="16">
        <v>649.56489343910835</v>
      </c>
      <c r="I177" s="16">
        <v>102.68554622130002</v>
      </c>
      <c r="J177" s="16">
        <v>0</v>
      </c>
      <c r="K177" s="16">
        <v>0</v>
      </c>
      <c r="L177" s="16">
        <v>9.23978301</v>
      </c>
      <c r="M177" s="14"/>
      <c r="N177" s="14"/>
      <c r="O177" s="14"/>
      <c r="P177" s="14"/>
      <c r="Q177" s="14"/>
      <c r="R177" s="14"/>
      <c r="S177" s="14"/>
    </row>
    <row r="178" spans="1:19" x14ac:dyDescent="0.25">
      <c r="A178" s="15" t="s">
        <v>19</v>
      </c>
      <c r="B178" s="16">
        <v>2688.3232981344313</v>
      </c>
      <c r="C178" s="16">
        <v>31.4</v>
      </c>
      <c r="D178" s="16">
        <v>70.896701636650008</v>
      </c>
      <c r="E178" s="16">
        <v>54.134374429199994</v>
      </c>
      <c r="F178" s="16">
        <v>0</v>
      </c>
      <c r="G178" s="16">
        <v>297.48480842365001</v>
      </c>
      <c r="H178" s="16">
        <v>1634.8806525293101</v>
      </c>
      <c r="I178" s="16">
        <v>510.03319743266979</v>
      </c>
      <c r="J178" s="16">
        <v>7.5961837000000001</v>
      </c>
      <c r="K178" s="16">
        <v>17.734374429199999</v>
      </c>
      <c r="L178" s="16">
        <v>95.563005553750003</v>
      </c>
      <c r="M178" s="14"/>
      <c r="N178" s="14"/>
      <c r="O178" s="14"/>
      <c r="P178" s="14"/>
      <c r="Q178" s="14"/>
      <c r="R178" s="14"/>
      <c r="S178" s="14"/>
    </row>
    <row r="179" spans="1:19" x14ac:dyDescent="0.25">
      <c r="A179" s="15" t="s">
        <v>20</v>
      </c>
      <c r="B179" s="16">
        <v>29.527811904500005</v>
      </c>
      <c r="C179" s="16">
        <v>0.3</v>
      </c>
      <c r="D179" s="16">
        <v>29.527811904500005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4"/>
      <c r="N179" s="14"/>
      <c r="O179" s="14"/>
      <c r="P179" s="14"/>
      <c r="Q179" s="14"/>
      <c r="R179" s="14"/>
      <c r="S179" s="14"/>
    </row>
    <row r="180" spans="1:19" x14ac:dyDescent="0.25">
      <c r="A180" s="15" t="s">
        <v>11</v>
      </c>
      <c r="B180" s="16">
        <v>4787.8502656894161</v>
      </c>
      <c r="C180" s="16">
        <v>55.9</v>
      </c>
      <c r="D180" s="16">
        <v>66.970846414999997</v>
      </c>
      <c r="E180" s="16">
        <v>1098.0048986010872</v>
      </c>
      <c r="F180" s="16">
        <v>15.600000000000001</v>
      </c>
      <c r="G180" s="16">
        <v>286.78766383520656</v>
      </c>
      <c r="H180" s="16">
        <v>2086.0860428022329</v>
      </c>
      <c r="I180" s="16">
        <v>1021.3836753528907</v>
      </c>
      <c r="J180" s="16">
        <v>44.758569341497513</v>
      </c>
      <c r="K180" s="16">
        <v>20.8</v>
      </c>
      <c r="L180" s="16">
        <v>147.45856934149751</v>
      </c>
      <c r="M180" s="14"/>
      <c r="N180" s="14"/>
      <c r="O180" s="14"/>
      <c r="P180" s="14"/>
      <c r="Q180" s="14"/>
      <c r="R180" s="14"/>
      <c r="S180" s="14"/>
    </row>
    <row r="181" spans="1:19" x14ac:dyDescent="0.25">
      <c r="A181" s="15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4"/>
      <c r="N181" s="14"/>
      <c r="O181" s="14"/>
      <c r="P181" s="14"/>
      <c r="Q181" s="14"/>
      <c r="R181" s="14"/>
      <c r="S181" s="14"/>
    </row>
    <row r="182" spans="1:19" x14ac:dyDescent="0.25">
      <c r="A182" s="13" t="s">
        <v>45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1:19" x14ac:dyDescent="0.25">
      <c r="A183" s="15" t="s">
        <v>6</v>
      </c>
      <c r="B183" s="16">
        <v>357.98439517626889</v>
      </c>
      <c r="C183" s="16">
        <v>100</v>
      </c>
      <c r="D183" s="16">
        <v>244.31104086586481</v>
      </c>
      <c r="E183" s="16">
        <v>23.024449047000004</v>
      </c>
      <c r="F183" s="16">
        <v>0</v>
      </c>
      <c r="G183" s="16">
        <v>12</v>
      </c>
      <c r="H183" s="16">
        <v>42.648905263404103</v>
      </c>
      <c r="I183" s="16">
        <v>12</v>
      </c>
      <c r="J183" s="16">
        <v>0</v>
      </c>
      <c r="K183" s="16">
        <v>12</v>
      </c>
      <c r="L183" s="16">
        <v>12</v>
      </c>
      <c r="M183" s="14"/>
      <c r="N183" s="14"/>
      <c r="O183" s="14"/>
      <c r="P183" s="14"/>
      <c r="Q183" s="14"/>
      <c r="R183" s="14"/>
      <c r="S183" s="14"/>
    </row>
    <row r="184" spans="1:19" x14ac:dyDescent="0.25">
      <c r="A184" s="15" t="s">
        <v>18</v>
      </c>
      <c r="B184" s="16">
        <v>220.10051886992997</v>
      </c>
      <c r="C184" s="16">
        <v>61.5</v>
      </c>
      <c r="D184" s="16">
        <v>220.10051886992997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4"/>
      <c r="N184" s="14"/>
      <c r="O184" s="14"/>
      <c r="P184" s="14"/>
      <c r="Q184" s="14"/>
      <c r="R184" s="14"/>
      <c r="S184" s="14"/>
    </row>
    <row r="185" spans="1:19" x14ac:dyDescent="0.25">
      <c r="A185" s="15" t="s">
        <v>19</v>
      </c>
      <c r="B185" s="16">
        <v>102</v>
      </c>
      <c r="C185" s="16">
        <v>28.5</v>
      </c>
      <c r="D185" s="16">
        <v>6</v>
      </c>
      <c r="E185" s="16">
        <v>18</v>
      </c>
      <c r="F185" s="16">
        <v>0</v>
      </c>
      <c r="G185" s="16">
        <v>12</v>
      </c>
      <c r="H185" s="16">
        <v>30</v>
      </c>
      <c r="I185" s="16">
        <v>12</v>
      </c>
      <c r="J185" s="16">
        <v>0</v>
      </c>
      <c r="K185" s="16">
        <v>12</v>
      </c>
      <c r="L185" s="16">
        <v>12</v>
      </c>
      <c r="M185" s="14"/>
      <c r="N185" s="14"/>
      <c r="O185" s="14"/>
      <c r="P185" s="14"/>
      <c r="Q185" s="14"/>
      <c r="R185" s="14"/>
      <c r="S185" s="14"/>
    </row>
    <row r="186" spans="1:19" x14ac:dyDescent="0.25">
      <c r="A186" s="15" t="s">
        <v>20</v>
      </c>
      <c r="B186" s="16">
        <v>2.0071548870959015</v>
      </c>
      <c r="C186" s="16">
        <v>0.6</v>
      </c>
      <c r="D186" s="16">
        <v>0.27430520412180326</v>
      </c>
      <c r="E186" s="16">
        <v>0</v>
      </c>
      <c r="F186" s="16">
        <v>0</v>
      </c>
      <c r="G186" s="16">
        <v>0</v>
      </c>
      <c r="H186" s="16">
        <v>1.7328496829740978</v>
      </c>
      <c r="I186" s="16">
        <v>0</v>
      </c>
      <c r="J186" s="16">
        <v>0</v>
      </c>
      <c r="K186" s="16">
        <v>0</v>
      </c>
      <c r="L186" s="16">
        <v>0</v>
      </c>
      <c r="M186" s="14"/>
      <c r="N186" s="14"/>
      <c r="O186" s="14"/>
      <c r="P186" s="14"/>
      <c r="Q186" s="14"/>
      <c r="R186" s="14"/>
      <c r="S186" s="14"/>
    </row>
    <row r="187" spans="1:19" x14ac:dyDescent="0.25">
      <c r="A187" s="15" t="s">
        <v>11</v>
      </c>
      <c r="B187" s="16">
        <v>33.876721419243005</v>
      </c>
      <c r="C187" s="16">
        <v>9.5</v>
      </c>
      <c r="D187" s="16">
        <v>17.936216791812999</v>
      </c>
      <c r="E187" s="16">
        <v>5.0244490470000001</v>
      </c>
      <c r="F187" s="16">
        <v>0</v>
      </c>
      <c r="G187" s="16">
        <v>0</v>
      </c>
      <c r="H187" s="16">
        <v>10.916055580430003</v>
      </c>
      <c r="I187" s="16">
        <v>0</v>
      </c>
      <c r="J187" s="16">
        <v>0</v>
      </c>
      <c r="K187" s="16">
        <v>0</v>
      </c>
      <c r="L187" s="16">
        <v>0</v>
      </c>
      <c r="M187" s="14"/>
      <c r="N187" s="14"/>
      <c r="O187" s="14"/>
      <c r="P187" s="14"/>
      <c r="Q187" s="14"/>
      <c r="R187" s="14"/>
      <c r="S187" s="14"/>
    </row>
    <row r="188" spans="1:19" x14ac:dyDescent="0.25">
      <c r="A188" s="15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4"/>
      <c r="N188" s="14"/>
      <c r="O188" s="14"/>
      <c r="P188" s="14"/>
      <c r="Q188" s="14"/>
      <c r="R188" s="14"/>
      <c r="S188" s="14"/>
    </row>
    <row r="189" spans="1:19" x14ac:dyDescent="0.25">
      <c r="A189" s="13" t="s">
        <v>46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1:19" x14ac:dyDescent="0.25">
      <c r="A190" s="15" t="s">
        <v>6</v>
      </c>
      <c r="B190" s="16">
        <v>5152.6425588993943</v>
      </c>
      <c r="C190" s="16">
        <v>100</v>
      </c>
      <c r="D190" s="16">
        <v>2872.0175553878485</v>
      </c>
      <c r="E190" s="16">
        <v>159.92748770328683</v>
      </c>
      <c r="F190" s="16">
        <v>78.62082537500001</v>
      </c>
      <c r="G190" s="16">
        <v>132.65875787274396</v>
      </c>
      <c r="H190" s="16">
        <v>716.56048249035666</v>
      </c>
      <c r="I190" s="16">
        <v>591.50138616431991</v>
      </c>
      <c r="J190" s="16">
        <v>120.547194506</v>
      </c>
      <c r="K190" s="16">
        <v>153.348478059</v>
      </c>
      <c r="L190" s="16">
        <v>327.46039134083998</v>
      </c>
      <c r="M190" s="14"/>
      <c r="N190" s="14"/>
      <c r="O190" s="14"/>
      <c r="P190" s="14"/>
      <c r="Q190" s="14"/>
      <c r="R190" s="14"/>
      <c r="S190" s="14"/>
    </row>
    <row r="191" spans="1:19" x14ac:dyDescent="0.25">
      <c r="A191" s="15" t="s">
        <v>18</v>
      </c>
      <c r="B191" s="16">
        <v>612.23139210651425</v>
      </c>
      <c r="C191" s="16">
        <v>11.9</v>
      </c>
      <c r="D191" s="16">
        <v>393.50017540800235</v>
      </c>
      <c r="E191" s="16">
        <v>39.218642298744001</v>
      </c>
      <c r="F191" s="16">
        <v>0</v>
      </c>
      <c r="G191" s="16">
        <v>2.6239481227440002</v>
      </c>
      <c r="H191" s="16">
        <v>75.66613631102399</v>
      </c>
      <c r="I191" s="16">
        <v>70.07710843800001</v>
      </c>
      <c r="J191" s="16">
        <v>0</v>
      </c>
      <c r="K191" s="16">
        <v>31.145381528000001</v>
      </c>
      <c r="L191" s="16">
        <v>0</v>
      </c>
      <c r="M191" s="14"/>
      <c r="N191" s="14"/>
      <c r="O191" s="14"/>
      <c r="P191" s="14"/>
      <c r="Q191" s="14"/>
      <c r="R191" s="14"/>
      <c r="S191" s="14"/>
    </row>
    <row r="192" spans="1:19" x14ac:dyDescent="0.25">
      <c r="A192" s="15" t="s">
        <v>19</v>
      </c>
      <c r="B192" s="16">
        <v>15.194214605023999</v>
      </c>
      <c r="C192" s="16">
        <v>0.3</v>
      </c>
      <c r="D192" s="16">
        <v>0</v>
      </c>
      <c r="E192" s="16">
        <v>0</v>
      </c>
      <c r="F192" s="16">
        <v>0</v>
      </c>
      <c r="G192" s="16">
        <v>0</v>
      </c>
      <c r="H192" s="16">
        <v>15.194214605023999</v>
      </c>
      <c r="I192" s="16">
        <v>0</v>
      </c>
      <c r="J192" s="16">
        <v>0</v>
      </c>
      <c r="K192" s="16">
        <v>0</v>
      </c>
      <c r="L192" s="16">
        <v>0</v>
      </c>
      <c r="M192" s="14"/>
      <c r="N192" s="14"/>
      <c r="O192" s="14"/>
      <c r="P192" s="14"/>
      <c r="Q192" s="14"/>
      <c r="R192" s="14"/>
      <c r="S192" s="14"/>
    </row>
    <row r="193" spans="1:19" x14ac:dyDescent="0.25">
      <c r="A193" s="15" t="s">
        <v>20</v>
      </c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4"/>
      <c r="N193" s="14"/>
      <c r="O193" s="14"/>
      <c r="P193" s="14"/>
      <c r="Q193" s="14"/>
      <c r="R193" s="14"/>
      <c r="S193" s="14"/>
    </row>
    <row r="194" spans="1:19" x14ac:dyDescent="0.25">
      <c r="A194" s="15" t="s">
        <v>11</v>
      </c>
      <c r="B194" s="16">
        <v>4525.2169521878559</v>
      </c>
      <c r="C194" s="16">
        <v>87.8</v>
      </c>
      <c r="D194" s="16">
        <v>2478.5173799798463</v>
      </c>
      <c r="E194" s="16">
        <v>120.70884540454284</v>
      </c>
      <c r="F194" s="16">
        <v>78.62082537500001</v>
      </c>
      <c r="G194" s="16">
        <v>130.03480974999997</v>
      </c>
      <c r="H194" s="16">
        <v>625.70013157430867</v>
      </c>
      <c r="I194" s="16">
        <v>521.42427772631993</v>
      </c>
      <c r="J194" s="16">
        <v>120.547194506</v>
      </c>
      <c r="K194" s="16">
        <v>122.20309653099999</v>
      </c>
      <c r="L194" s="16">
        <v>327.46039134083998</v>
      </c>
      <c r="M194" s="14"/>
      <c r="N194" s="14"/>
      <c r="O194" s="14"/>
      <c r="P194" s="14"/>
      <c r="Q194" s="14"/>
      <c r="R194" s="14"/>
      <c r="S194" s="14"/>
    </row>
    <row r="195" spans="1:19" x14ac:dyDescent="0.25">
      <c r="A195" s="15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4"/>
      <c r="N195" s="14"/>
      <c r="O195" s="14"/>
      <c r="P195" s="14"/>
      <c r="Q195" s="14"/>
      <c r="R195" s="14"/>
      <c r="S195" s="14"/>
    </row>
    <row r="196" spans="1:19" x14ac:dyDescent="0.25">
      <c r="A196" s="13" t="s">
        <v>47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1:19" x14ac:dyDescent="0.25">
      <c r="A197" s="15" t="s">
        <v>6</v>
      </c>
      <c r="B197" s="16">
        <v>12011.441118388764</v>
      </c>
      <c r="C197" s="16">
        <v>100</v>
      </c>
      <c r="D197" s="16">
        <v>58</v>
      </c>
      <c r="E197" s="16">
        <v>185.69793948100497</v>
      </c>
      <c r="F197" s="16">
        <v>11.960135909999998</v>
      </c>
      <c r="G197" s="16">
        <v>584.80941422213573</v>
      </c>
      <c r="H197" s="16">
        <v>9147.6889562456308</v>
      </c>
      <c r="I197" s="16">
        <v>1361.5185688912475</v>
      </c>
      <c r="J197" s="16">
        <v>26</v>
      </c>
      <c r="K197" s="16">
        <v>10.88040773</v>
      </c>
      <c r="L197" s="16">
        <v>624.88569590874488</v>
      </c>
      <c r="M197" s="14"/>
      <c r="N197" s="14"/>
      <c r="O197" s="14"/>
      <c r="P197" s="14"/>
      <c r="Q197" s="14"/>
      <c r="R197" s="14"/>
      <c r="S197" s="14"/>
    </row>
    <row r="198" spans="1:19" x14ac:dyDescent="0.25">
      <c r="A198" s="15" t="s">
        <v>18</v>
      </c>
      <c r="B198" s="16">
        <v>4541.8427079174644</v>
      </c>
      <c r="C198" s="16">
        <v>37.799999999999997</v>
      </c>
      <c r="D198" s="16">
        <v>56</v>
      </c>
      <c r="E198" s="16">
        <v>177.43557859700502</v>
      </c>
      <c r="F198" s="16">
        <v>10</v>
      </c>
      <c r="G198" s="16">
        <v>65.435578597004991</v>
      </c>
      <c r="H198" s="16">
        <v>4079.454769276449</v>
      </c>
      <c r="I198" s="16">
        <v>82.081202849999997</v>
      </c>
      <c r="J198" s="16">
        <v>21</v>
      </c>
      <c r="K198" s="16">
        <v>0</v>
      </c>
      <c r="L198" s="16">
        <v>50.435578597004998</v>
      </c>
      <c r="M198" s="14"/>
      <c r="N198" s="14"/>
      <c r="O198" s="14"/>
      <c r="P198" s="14"/>
      <c r="Q198" s="14"/>
      <c r="R198" s="14"/>
      <c r="S198" s="14"/>
    </row>
    <row r="199" spans="1:19" x14ac:dyDescent="0.25">
      <c r="A199" s="15" t="s">
        <v>19</v>
      </c>
      <c r="B199" s="16">
        <v>1241.5966439342615</v>
      </c>
      <c r="C199" s="16">
        <v>10.3</v>
      </c>
      <c r="D199" s="16">
        <v>2</v>
      </c>
      <c r="E199" s="16">
        <v>0</v>
      </c>
      <c r="F199" s="16">
        <v>0</v>
      </c>
      <c r="G199" s="16">
        <v>502.02497939213072</v>
      </c>
      <c r="H199" s="16">
        <v>730.69125681213075</v>
      </c>
      <c r="I199" s="16">
        <v>1</v>
      </c>
      <c r="J199" s="16">
        <v>0</v>
      </c>
      <c r="K199" s="16">
        <v>5.8804077299999991</v>
      </c>
      <c r="L199" s="16">
        <v>0</v>
      </c>
      <c r="M199" s="14"/>
      <c r="N199" s="14"/>
      <c r="O199" s="14"/>
      <c r="P199" s="14"/>
      <c r="Q199" s="14"/>
      <c r="R199" s="14"/>
      <c r="S199" s="14"/>
    </row>
    <row r="200" spans="1:19" x14ac:dyDescent="0.25">
      <c r="A200" s="15" t="s">
        <v>20</v>
      </c>
      <c r="B200" s="16">
        <v>701.44001787791672</v>
      </c>
      <c r="C200" s="16">
        <v>5.8</v>
      </c>
      <c r="D200" s="16">
        <v>0</v>
      </c>
      <c r="E200" s="16">
        <v>0</v>
      </c>
      <c r="F200" s="16">
        <v>0</v>
      </c>
      <c r="G200" s="16">
        <v>0</v>
      </c>
      <c r="H200" s="16">
        <v>350.72000893895836</v>
      </c>
      <c r="I200" s="16">
        <v>350.72000893895836</v>
      </c>
      <c r="J200" s="16">
        <v>0</v>
      </c>
      <c r="K200" s="16">
        <v>0</v>
      </c>
      <c r="L200" s="16">
        <v>0</v>
      </c>
      <c r="M200" s="14"/>
      <c r="N200" s="14"/>
      <c r="O200" s="14"/>
      <c r="P200" s="14"/>
      <c r="Q200" s="14"/>
      <c r="R200" s="14"/>
      <c r="S200" s="14"/>
    </row>
    <row r="201" spans="1:19" x14ac:dyDescent="0.25">
      <c r="A201" s="15" t="s">
        <v>11</v>
      </c>
      <c r="B201" s="16">
        <v>5526.5617486591209</v>
      </c>
      <c r="C201" s="16">
        <v>46</v>
      </c>
      <c r="D201" s="16">
        <v>0</v>
      </c>
      <c r="E201" s="16">
        <v>8.2623608839999996</v>
      </c>
      <c r="F201" s="16">
        <v>1.96013591</v>
      </c>
      <c r="G201" s="16">
        <v>17.348856232999999</v>
      </c>
      <c r="H201" s="16">
        <v>3986.8229212180927</v>
      </c>
      <c r="I201" s="16">
        <v>927.71735710228927</v>
      </c>
      <c r="J201" s="16">
        <v>5</v>
      </c>
      <c r="K201" s="16">
        <v>5</v>
      </c>
      <c r="L201" s="16">
        <v>574.45011731173986</v>
      </c>
      <c r="M201" s="14"/>
      <c r="N201" s="14"/>
      <c r="O201" s="14"/>
      <c r="P201" s="14"/>
      <c r="Q201" s="14"/>
      <c r="R201" s="14"/>
      <c r="S201" s="14"/>
    </row>
    <row r="202" spans="1:19" x14ac:dyDescent="0.25">
      <c r="A202" s="15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4"/>
      <c r="N202" s="14"/>
      <c r="O202" s="14"/>
      <c r="P202" s="14"/>
      <c r="Q202" s="14"/>
      <c r="R202" s="14"/>
      <c r="S202" s="14"/>
    </row>
    <row r="203" spans="1:19" x14ac:dyDescent="0.25">
      <c r="A203" s="13" t="s">
        <v>48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</row>
    <row r="204" spans="1:19" x14ac:dyDescent="0.25">
      <c r="A204" s="15" t="s">
        <v>6</v>
      </c>
      <c r="B204" s="16">
        <v>203.57432682514917</v>
      </c>
      <c r="C204" s="16">
        <v>100</v>
      </c>
      <c r="D204" s="16">
        <v>91.53323859208254</v>
      </c>
      <c r="E204" s="16">
        <v>112.04108823306665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4"/>
      <c r="N204" s="14"/>
      <c r="O204" s="14"/>
      <c r="P204" s="14"/>
      <c r="Q204" s="14"/>
      <c r="R204" s="14"/>
      <c r="S204" s="14"/>
    </row>
    <row r="205" spans="1:19" x14ac:dyDescent="0.25">
      <c r="A205" s="15" t="s">
        <v>18</v>
      </c>
      <c r="B205" s="16">
        <v>2.9059605749959014</v>
      </c>
      <c r="C205" s="16">
        <v>1.4</v>
      </c>
      <c r="D205" s="16">
        <v>2.9059605749959014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4"/>
      <c r="N205" s="14"/>
      <c r="O205" s="14"/>
      <c r="P205" s="14"/>
      <c r="Q205" s="14"/>
      <c r="R205" s="14"/>
      <c r="S205" s="14"/>
    </row>
    <row r="206" spans="1:19" x14ac:dyDescent="0.25">
      <c r="A206" s="15" t="s">
        <v>19</v>
      </c>
      <c r="B206" s="16">
        <v>3.8155288949899999</v>
      </c>
      <c r="C206" s="16">
        <v>1.9</v>
      </c>
      <c r="D206" s="16">
        <v>3.8155288949899999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4"/>
      <c r="N206" s="14"/>
      <c r="O206" s="14"/>
      <c r="P206" s="14"/>
      <c r="Q206" s="14"/>
      <c r="R206" s="14"/>
      <c r="S206" s="14"/>
    </row>
    <row r="207" spans="1:19" x14ac:dyDescent="0.25">
      <c r="A207" s="15" t="s">
        <v>20</v>
      </c>
      <c r="B207" s="16">
        <v>84.811749122096643</v>
      </c>
      <c r="C207" s="16">
        <v>41.7</v>
      </c>
      <c r="D207" s="16">
        <v>84.811749122096643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4"/>
      <c r="N207" s="14"/>
      <c r="O207" s="14"/>
      <c r="P207" s="14"/>
      <c r="Q207" s="14"/>
      <c r="R207" s="14"/>
      <c r="S207" s="14"/>
    </row>
    <row r="208" spans="1:19" x14ac:dyDescent="0.25">
      <c r="A208" s="15" t="s">
        <v>11</v>
      </c>
      <c r="B208" s="16">
        <v>112.04108823306665</v>
      </c>
      <c r="C208" s="16">
        <v>55</v>
      </c>
      <c r="D208" s="16">
        <v>0</v>
      </c>
      <c r="E208" s="16">
        <v>112.04108823306665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4"/>
      <c r="N208" s="14"/>
      <c r="O208" s="14"/>
      <c r="P208" s="14"/>
      <c r="Q208" s="14"/>
      <c r="R208" s="14"/>
      <c r="S208" s="14"/>
    </row>
    <row r="209" spans="1:19" x14ac:dyDescent="0.2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4"/>
      <c r="N209" s="14"/>
      <c r="O209" s="14"/>
      <c r="P209" s="14"/>
      <c r="Q209" s="14"/>
      <c r="R209" s="14"/>
      <c r="S209" s="14"/>
    </row>
    <row r="210" spans="1:19" x14ac:dyDescent="0.25">
      <c r="A210" s="13" t="s">
        <v>49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</row>
    <row r="211" spans="1:19" x14ac:dyDescent="0.25">
      <c r="A211" s="15" t="s">
        <v>6</v>
      </c>
      <c r="B211" s="16">
        <v>6284.3213692474292</v>
      </c>
      <c r="C211" s="16">
        <v>0</v>
      </c>
      <c r="D211" s="16">
        <v>6038.2311565569998</v>
      </c>
      <c r="E211" s="16">
        <v>72.989314023975822</v>
      </c>
      <c r="F211" s="16">
        <v>0</v>
      </c>
      <c r="G211" s="16">
        <v>5.8369565219999995</v>
      </c>
      <c r="H211" s="16">
        <v>154.97729771904471</v>
      </c>
      <c r="I211" s="16">
        <v>1.5557115895198275</v>
      </c>
      <c r="J211" s="16">
        <v>10.73093283589</v>
      </c>
      <c r="K211" s="16">
        <v>0</v>
      </c>
      <c r="L211" s="16">
        <v>0</v>
      </c>
      <c r="M211" s="14"/>
      <c r="N211" s="14"/>
      <c r="O211" s="14"/>
      <c r="P211" s="14"/>
      <c r="Q211" s="14"/>
      <c r="R211" s="14"/>
      <c r="S211" s="14"/>
    </row>
    <row r="212" spans="1:19" x14ac:dyDescent="0.25">
      <c r="A212" s="15" t="s">
        <v>18</v>
      </c>
      <c r="B212" s="16">
        <v>5682.3495374733702</v>
      </c>
      <c r="C212" s="16">
        <v>0</v>
      </c>
      <c r="D212" s="16">
        <v>5618.1098982475578</v>
      </c>
      <c r="E212" s="16">
        <v>34.077890843336164</v>
      </c>
      <c r="F212" s="16">
        <v>0</v>
      </c>
      <c r="G212" s="16">
        <v>5.8369565219999995</v>
      </c>
      <c r="H212" s="16">
        <v>24.324791860476591</v>
      </c>
      <c r="I212" s="16">
        <v>0</v>
      </c>
      <c r="J212" s="16">
        <v>0</v>
      </c>
      <c r="K212" s="16">
        <v>0</v>
      </c>
      <c r="L212" s="16">
        <v>0</v>
      </c>
      <c r="M212" s="14"/>
      <c r="N212" s="14"/>
      <c r="O212" s="14"/>
      <c r="P212" s="14"/>
      <c r="Q212" s="14"/>
      <c r="R212" s="14"/>
      <c r="S212" s="14"/>
    </row>
    <row r="213" spans="1:19" x14ac:dyDescent="0.25">
      <c r="A213" s="15" t="s">
        <v>19</v>
      </c>
      <c r="B213" s="16">
        <v>148.11769920486131</v>
      </c>
      <c r="C213" s="16">
        <v>0</v>
      </c>
      <c r="D213" s="16">
        <v>110.31293938973891</v>
      </c>
      <c r="E213" s="16">
        <v>15.565217391999999</v>
      </c>
      <c r="F213" s="16">
        <v>0</v>
      </c>
      <c r="G213" s="16">
        <v>0</v>
      </c>
      <c r="H213" s="16">
        <v>22.239542423122376</v>
      </c>
      <c r="I213" s="16">
        <v>0</v>
      </c>
      <c r="J213" s="16">
        <v>0</v>
      </c>
      <c r="K213" s="16">
        <v>0</v>
      </c>
      <c r="L213" s="16">
        <v>0</v>
      </c>
      <c r="M213" s="14"/>
      <c r="N213" s="14"/>
      <c r="O213" s="14"/>
      <c r="P213" s="14"/>
      <c r="Q213" s="14"/>
      <c r="R213" s="14"/>
      <c r="S213" s="14"/>
    </row>
    <row r="214" spans="1:19" x14ac:dyDescent="0.25">
      <c r="A214" s="15" t="s">
        <v>20</v>
      </c>
      <c r="B214" s="16">
        <v>160.43074820758039</v>
      </c>
      <c r="C214" s="16">
        <v>0</v>
      </c>
      <c r="D214" s="16">
        <v>119.51488518421482</v>
      </c>
      <c r="E214" s="16">
        <v>8.9500000003999993</v>
      </c>
      <c r="F214" s="16">
        <v>0</v>
      </c>
      <c r="G214" s="16">
        <v>0</v>
      </c>
      <c r="H214" s="16">
        <v>28.074558674965591</v>
      </c>
      <c r="I214" s="16">
        <v>0</v>
      </c>
      <c r="J214" s="16">
        <v>3.8913043479999998</v>
      </c>
      <c r="K214" s="16">
        <v>0</v>
      </c>
      <c r="L214" s="16">
        <v>0</v>
      </c>
      <c r="M214" s="14"/>
      <c r="N214" s="14"/>
      <c r="O214" s="14"/>
      <c r="P214" s="14"/>
      <c r="Q214" s="14"/>
      <c r="R214" s="14"/>
      <c r="S214" s="14"/>
    </row>
    <row r="215" spans="1:19" x14ac:dyDescent="0.25">
      <c r="A215" s="15" t="s">
        <v>11</v>
      </c>
      <c r="B215" s="16">
        <v>293.42338436161799</v>
      </c>
      <c r="C215" s="16">
        <v>0</v>
      </c>
      <c r="D215" s="16">
        <v>190.29343373548835</v>
      </c>
      <c r="E215" s="16">
        <v>14.396205788239653</v>
      </c>
      <c r="F215" s="16">
        <v>0</v>
      </c>
      <c r="G215" s="16">
        <v>0</v>
      </c>
      <c r="H215" s="16">
        <v>80.338404760480159</v>
      </c>
      <c r="I215" s="16">
        <v>1.5557115895198275</v>
      </c>
      <c r="J215" s="16">
        <v>6.8396284878899998</v>
      </c>
      <c r="K215" s="16">
        <v>0</v>
      </c>
      <c r="L215" s="16">
        <v>0</v>
      </c>
      <c r="M215" s="14"/>
      <c r="N215" s="14"/>
      <c r="O215" s="14"/>
      <c r="P215" s="14"/>
      <c r="Q215" s="14"/>
      <c r="R215" s="14"/>
      <c r="S215" s="14"/>
    </row>
    <row r="216" spans="1:19" x14ac:dyDescent="0.25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4"/>
      <c r="N216" s="14"/>
      <c r="O216" s="14"/>
      <c r="P216" s="14"/>
      <c r="Q216" s="14"/>
      <c r="R216" s="14"/>
      <c r="S216" s="14"/>
    </row>
    <row r="217" spans="1:19" x14ac:dyDescent="0.25">
      <c r="A217" s="13" t="s">
        <v>50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</row>
    <row r="218" spans="1:19" x14ac:dyDescent="0.25">
      <c r="A218" s="15" t="s">
        <v>6</v>
      </c>
      <c r="B218" s="16">
        <v>448.81193484486857</v>
      </c>
      <c r="C218" s="16">
        <v>100</v>
      </c>
      <c r="D218" s="16">
        <v>332.60582352292209</v>
      </c>
      <c r="E218" s="16">
        <v>3.1114231790396549</v>
      </c>
      <c r="F218" s="16">
        <v>0</v>
      </c>
      <c r="G218" s="16">
        <v>0</v>
      </c>
      <c r="H218" s="16">
        <v>104.69934806549695</v>
      </c>
      <c r="I218" s="16">
        <v>1.5557115895198275</v>
      </c>
      <c r="J218" s="16">
        <v>6.8396284878899998</v>
      </c>
      <c r="K218" s="16">
        <v>0</v>
      </c>
      <c r="L218" s="16">
        <v>0</v>
      </c>
      <c r="M218" s="14"/>
      <c r="N218" s="14"/>
      <c r="O218" s="14"/>
      <c r="P218" s="14"/>
      <c r="Q218" s="14"/>
      <c r="R218" s="14"/>
      <c r="S218" s="14"/>
    </row>
    <row r="219" spans="1:19" x14ac:dyDescent="0.25">
      <c r="A219" s="15" t="s">
        <v>18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4"/>
      <c r="N219" s="14"/>
      <c r="O219" s="14"/>
      <c r="P219" s="14"/>
      <c r="Q219" s="14"/>
      <c r="R219" s="14"/>
      <c r="S219" s="14"/>
    </row>
    <row r="220" spans="1:19" x14ac:dyDescent="0.25">
      <c r="A220" s="15" t="s">
        <v>19</v>
      </c>
      <c r="B220" s="16">
        <v>66.808894853401313</v>
      </c>
      <c r="C220" s="16">
        <v>14.9</v>
      </c>
      <c r="D220" s="16">
        <v>44.569352430278926</v>
      </c>
      <c r="E220" s="16">
        <v>0</v>
      </c>
      <c r="F220" s="16">
        <v>0</v>
      </c>
      <c r="G220" s="16">
        <v>0</v>
      </c>
      <c r="H220" s="16">
        <v>22.239542423122376</v>
      </c>
      <c r="I220" s="16">
        <v>0</v>
      </c>
      <c r="J220" s="16">
        <v>0</v>
      </c>
      <c r="K220" s="16">
        <v>0</v>
      </c>
      <c r="L220" s="16">
        <v>0</v>
      </c>
      <c r="M220" s="14"/>
      <c r="N220" s="14"/>
      <c r="O220" s="14"/>
      <c r="P220" s="14"/>
      <c r="Q220" s="14"/>
      <c r="R220" s="14"/>
      <c r="S220" s="14"/>
    </row>
    <row r="221" spans="1:19" x14ac:dyDescent="0.25">
      <c r="A221" s="15" t="s">
        <v>20</v>
      </c>
      <c r="B221" s="16">
        <v>116.06987864038041</v>
      </c>
      <c r="C221" s="16">
        <v>25.9</v>
      </c>
      <c r="D221" s="16">
        <v>112.12140692301482</v>
      </c>
      <c r="E221" s="16">
        <v>0</v>
      </c>
      <c r="F221" s="16">
        <v>0</v>
      </c>
      <c r="G221" s="16">
        <v>0</v>
      </c>
      <c r="H221" s="16">
        <v>3.9484717173655937</v>
      </c>
      <c r="I221" s="16">
        <v>0</v>
      </c>
      <c r="J221" s="16">
        <v>0</v>
      </c>
      <c r="K221" s="16">
        <v>0</v>
      </c>
      <c r="L221" s="16">
        <v>0</v>
      </c>
      <c r="M221" s="14"/>
      <c r="N221" s="14"/>
      <c r="O221" s="14"/>
      <c r="P221" s="14"/>
      <c r="Q221" s="14"/>
      <c r="R221" s="14"/>
      <c r="S221" s="14"/>
    </row>
    <row r="222" spans="1:19" x14ac:dyDescent="0.25">
      <c r="A222" s="15" t="s">
        <v>11</v>
      </c>
      <c r="B222" s="16">
        <v>265.93316135108682</v>
      </c>
      <c r="C222" s="16">
        <v>59.3</v>
      </c>
      <c r="D222" s="16">
        <v>175.91506416962835</v>
      </c>
      <c r="E222" s="16">
        <v>3.1114231790396549</v>
      </c>
      <c r="F222" s="16">
        <v>0</v>
      </c>
      <c r="G222" s="16">
        <v>0</v>
      </c>
      <c r="H222" s="16">
        <v>78.511333925008969</v>
      </c>
      <c r="I222" s="16">
        <v>1.5557115895198275</v>
      </c>
      <c r="J222" s="16">
        <v>6.8396284878899998</v>
      </c>
      <c r="K222" s="16">
        <v>0</v>
      </c>
      <c r="L222" s="16">
        <v>0</v>
      </c>
      <c r="M222" s="14"/>
      <c r="N222" s="14"/>
      <c r="O222" s="14"/>
      <c r="P222" s="14"/>
      <c r="Q222" s="14"/>
      <c r="R222" s="14"/>
      <c r="S222" s="14"/>
    </row>
    <row r="223" spans="1:19" x14ac:dyDescent="0.25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4"/>
      <c r="N223" s="14"/>
      <c r="O223" s="14"/>
      <c r="P223" s="14"/>
      <c r="Q223" s="14"/>
      <c r="R223" s="14"/>
      <c r="S223" s="14"/>
    </row>
    <row r="224" spans="1:19" x14ac:dyDescent="0.25">
      <c r="A224" s="13" t="s">
        <v>51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</row>
    <row r="225" spans="1:19" x14ac:dyDescent="0.25">
      <c r="A225" s="15" t="s">
        <v>6</v>
      </c>
      <c r="B225" s="16">
        <v>332.84975487149023</v>
      </c>
      <c r="C225" s="16">
        <v>100</v>
      </c>
      <c r="D225" s="16">
        <v>203.62533303407744</v>
      </c>
      <c r="E225" s="16">
        <v>69.877890844936161</v>
      </c>
      <c r="F225" s="16">
        <v>0</v>
      </c>
      <c r="G225" s="16">
        <v>5.8369565219999995</v>
      </c>
      <c r="H225" s="16">
        <v>49.618270122476588</v>
      </c>
      <c r="I225" s="16">
        <v>0</v>
      </c>
      <c r="J225" s="16">
        <v>3.8913043479999998</v>
      </c>
      <c r="K225" s="16">
        <v>0</v>
      </c>
      <c r="L225" s="16">
        <v>0</v>
      </c>
      <c r="M225" s="14"/>
      <c r="N225" s="14"/>
      <c r="O225" s="14"/>
      <c r="P225" s="14"/>
      <c r="Q225" s="14"/>
      <c r="R225" s="14"/>
      <c r="S225" s="14"/>
    </row>
    <row r="226" spans="1:19" x14ac:dyDescent="0.25">
      <c r="A226" s="15" t="s">
        <v>18</v>
      </c>
      <c r="B226" s="16">
        <v>180.34953747337025</v>
      </c>
      <c r="C226" s="16">
        <v>54.2</v>
      </c>
      <c r="D226" s="16">
        <v>116.10989824755745</v>
      </c>
      <c r="E226" s="16">
        <v>34.077890843336164</v>
      </c>
      <c r="F226" s="16">
        <v>0</v>
      </c>
      <c r="G226" s="16">
        <v>5.8369565219999995</v>
      </c>
      <c r="H226" s="16">
        <v>24.324791860476591</v>
      </c>
      <c r="I226" s="16">
        <v>0</v>
      </c>
      <c r="J226" s="16">
        <v>0</v>
      </c>
      <c r="K226" s="16">
        <v>0</v>
      </c>
      <c r="L226" s="16">
        <v>0</v>
      </c>
      <c r="M226" s="14"/>
      <c r="N226" s="14"/>
      <c r="O226" s="14"/>
      <c r="P226" s="14"/>
      <c r="Q226" s="14"/>
      <c r="R226" s="14"/>
      <c r="S226" s="14"/>
    </row>
    <row r="227" spans="1:19" x14ac:dyDescent="0.25">
      <c r="A227" s="15" t="s">
        <v>19</v>
      </c>
      <c r="B227" s="16">
        <v>81.308804351459997</v>
      </c>
      <c r="C227" s="16">
        <v>24.4</v>
      </c>
      <c r="D227" s="16">
        <v>65.743586959459989</v>
      </c>
      <c r="E227" s="16">
        <v>15.565217391999999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4"/>
      <c r="N227" s="14"/>
      <c r="O227" s="14"/>
      <c r="P227" s="14"/>
      <c r="Q227" s="14"/>
      <c r="R227" s="14"/>
      <c r="S227" s="14"/>
    </row>
    <row r="228" spans="1:19" x14ac:dyDescent="0.25">
      <c r="A228" s="15" t="s">
        <v>20</v>
      </c>
      <c r="B228" s="16">
        <v>44.360869567199998</v>
      </c>
      <c r="C228" s="16">
        <v>13.3</v>
      </c>
      <c r="D228" s="16">
        <v>7.3934782612000003</v>
      </c>
      <c r="E228" s="16">
        <v>8.9500000003999993</v>
      </c>
      <c r="F228" s="16">
        <v>0</v>
      </c>
      <c r="G228" s="16">
        <v>0</v>
      </c>
      <c r="H228" s="16">
        <v>24.126086957600002</v>
      </c>
      <c r="I228" s="16">
        <v>0</v>
      </c>
      <c r="J228" s="16">
        <v>3.8913043479999998</v>
      </c>
      <c r="K228" s="16">
        <v>0</v>
      </c>
      <c r="L228" s="16">
        <v>0</v>
      </c>
      <c r="M228" s="14"/>
      <c r="N228" s="14"/>
      <c r="O228" s="14"/>
      <c r="P228" s="14"/>
      <c r="Q228" s="14"/>
      <c r="R228" s="14"/>
      <c r="S228" s="14"/>
    </row>
    <row r="229" spans="1:19" x14ac:dyDescent="0.25">
      <c r="A229" s="15" t="s">
        <v>11</v>
      </c>
      <c r="B229" s="16">
        <v>26.830543479459998</v>
      </c>
      <c r="C229" s="16">
        <v>8.1</v>
      </c>
      <c r="D229" s="16">
        <v>14.378369565859998</v>
      </c>
      <c r="E229" s="16">
        <v>11.284782609199999</v>
      </c>
      <c r="F229" s="16">
        <v>0</v>
      </c>
      <c r="G229" s="16">
        <v>0</v>
      </c>
      <c r="H229" s="16">
        <v>1.1673913043999999</v>
      </c>
      <c r="I229" s="16">
        <v>0</v>
      </c>
      <c r="J229" s="16">
        <v>0</v>
      </c>
      <c r="K229" s="16">
        <v>0</v>
      </c>
      <c r="L229" s="16">
        <v>0</v>
      </c>
      <c r="M229" s="14"/>
      <c r="N229" s="14"/>
      <c r="O229" s="14"/>
      <c r="P229" s="14"/>
      <c r="Q229" s="14"/>
      <c r="R229" s="14"/>
      <c r="S229" s="14"/>
    </row>
    <row r="230" spans="1:19" x14ac:dyDescent="0.25">
      <c r="A230" s="15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4"/>
      <c r="N230" s="14"/>
      <c r="O230" s="14"/>
      <c r="P230" s="14"/>
      <c r="Q230" s="14"/>
      <c r="R230" s="14"/>
      <c r="S230" s="14"/>
    </row>
    <row r="231" spans="1:19" x14ac:dyDescent="0.25">
      <c r="A231" s="13" t="s">
        <v>52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</row>
    <row r="232" spans="1:19" x14ac:dyDescent="0.25">
      <c r="A232" s="15" t="s">
        <v>6</v>
      </c>
      <c r="B232" s="16">
        <v>5502.6596795310725</v>
      </c>
      <c r="C232" s="16">
        <v>100</v>
      </c>
      <c r="D232" s="16">
        <v>5502</v>
      </c>
      <c r="E232" s="16">
        <v>0</v>
      </c>
      <c r="F232" s="16">
        <v>0</v>
      </c>
      <c r="G232" s="16">
        <v>0</v>
      </c>
      <c r="H232" s="16">
        <v>0.65967953107118626</v>
      </c>
      <c r="I232" s="16">
        <v>0</v>
      </c>
      <c r="J232" s="16">
        <v>0</v>
      </c>
      <c r="K232" s="16">
        <v>0</v>
      </c>
      <c r="L232" s="16">
        <v>0</v>
      </c>
      <c r="M232" s="14"/>
      <c r="N232" s="14"/>
      <c r="O232" s="14"/>
      <c r="P232" s="14"/>
      <c r="Q232" s="14"/>
      <c r="R232" s="14"/>
      <c r="S232" s="14"/>
    </row>
    <row r="233" spans="1:19" x14ac:dyDescent="0.25">
      <c r="A233" s="15" t="s">
        <v>18</v>
      </c>
      <c r="B233" s="16">
        <v>5502</v>
      </c>
      <c r="C233" s="16">
        <v>100</v>
      </c>
      <c r="D233" s="16">
        <v>5502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4"/>
      <c r="N233" s="14"/>
      <c r="O233" s="14"/>
      <c r="P233" s="14"/>
      <c r="Q233" s="14"/>
      <c r="R233" s="14"/>
      <c r="S233" s="14"/>
    </row>
    <row r="234" spans="1:19" x14ac:dyDescent="0.25">
      <c r="A234" s="15" t="s">
        <v>19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4"/>
      <c r="N234" s="14"/>
      <c r="O234" s="14"/>
      <c r="P234" s="14"/>
      <c r="Q234" s="14"/>
      <c r="R234" s="14"/>
      <c r="S234" s="14"/>
    </row>
    <row r="235" spans="1:19" x14ac:dyDescent="0.25">
      <c r="A235" s="15" t="s">
        <v>20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4"/>
      <c r="N235" s="14"/>
      <c r="O235" s="14"/>
      <c r="P235" s="14"/>
      <c r="Q235" s="14"/>
      <c r="R235" s="14"/>
      <c r="S235" s="14"/>
    </row>
    <row r="236" spans="1:19" x14ac:dyDescent="0.25">
      <c r="A236" s="15" t="s">
        <v>11</v>
      </c>
      <c r="B236" s="16">
        <v>0.65967953107118626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0.65967953107118626</v>
      </c>
      <c r="I236" s="16">
        <v>0</v>
      </c>
      <c r="J236" s="16">
        <v>0</v>
      </c>
      <c r="K236" s="16">
        <v>0</v>
      </c>
      <c r="L236" s="16">
        <v>0</v>
      </c>
      <c r="M236" s="14"/>
      <c r="N236" s="14"/>
      <c r="O236" s="14"/>
      <c r="P236" s="14"/>
      <c r="Q236" s="14"/>
      <c r="R236" s="14"/>
      <c r="S236" s="14"/>
    </row>
    <row r="237" spans="1:19" x14ac:dyDescent="0.25">
      <c r="A237" s="15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4"/>
      <c r="N237" s="14"/>
      <c r="O237" s="14"/>
      <c r="P237" s="14"/>
      <c r="Q237" s="14"/>
      <c r="R237" s="14"/>
      <c r="S237" s="14"/>
    </row>
    <row r="238" spans="1:19" x14ac:dyDescent="0.25">
      <c r="A238" s="13" t="s">
        <v>53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</row>
    <row r="239" spans="1:19" x14ac:dyDescent="0.25">
      <c r="A239" s="15" t="s">
        <v>6</v>
      </c>
      <c r="B239" s="16">
        <v>9046.8022222781183</v>
      </c>
      <c r="C239" s="16">
        <v>100</v>
      </c>
      <c r="D239" s="16">
        <v>881.24270420430298</v>
      </c>
      <c r="E239" s="16">
        <v>299.84065152547998</v>
      </c>
      <c r="F239" s="16">
        <v>337.16446434699998</v>
      </c>
      <c r="G239" s="16">
        <v>240.36815253866774</v>
      </c>
      <c r="H239" s="16">
        <v>6398.8936130632383</v>
      </c>
      <c r="I239" s="16">
        <v>434.15078428283994</v>
      </c>
      <c r="J239" s="16">
        <v>46.361821986589995</v>
      </c>
      <c r="K239" s="16">
        <v>17.462239088</v>
      </c>
      <c r="L239" s="16">
        <v>391.317791242</v>
      </c>
      <c r="M239" s="14"/>
      <c r="N239" s="14"/>
      <c r="O239" s="14"/>
      <c r="P239" s="14"/>
      <c r="Q239" s="14"/>
      <c r="R239" s="14"/>
      <c r="S239" s="14"/>
    </row>
    <row r="240" spans="1:19" x14ac:dyDescent="0.25">
      <c r="A240" s="15" t="s">
        <v>18</v>
      </c>
      <c r="B240" s="16">
        <v>1433.4230069412561</v>
      </c>
      <c r="C240" s="16">
        <f>B240/B239*100</f>
        <v>15.844526847413483</v>
      </c>
      <c r="D240" s="16">
        <v>85.454018294372872</v>
      </c>
      <c r="E240" s="16">
        <v>37.903809673600001</v>
      </c>
      <c r="F240" s="16">
        <v>158.814421176</v>
      </c>
      <c r="G240" s="16">
        <v>49.231119544000002</v>
      </c>
      <c r="H240" s="16">
        <v>891.08084238878303</v>
      </c>
      <c r="I240" s="16">
        <v>33.275418336499996</v>
      </c>
      <c r="J240" s="16">
        <v>14.386717264</v>
      </c>
      <c r="K240" s="16">
        <v>2.2311195440000002</v>
      </c>
      <c r="L240" s="16">
        <v>161.04554071999999</v>
      </c>
      <c r="M240" s="14"/>
      <c r="N240" s="14"/>
      <c r="O240" s="14"/>
      <c r="P240" s="14"/>
      <c r="Q240" s="14"/>
      <c r="R240" s="14"/>
      <c r="S240" s="14"/>
    </row>
    <row r="241" spans="1:19" x14ac:dyDescent="0.25">
      <c r="A241" s="15" t="s">
        <v>19</v>
      </c>
      <c r="B241" s="16">
        <v>1185.8645983941401</v>
      </c>
      <c r="C241" s="16">
        <f>B241/B239*100</f>
        <v>13.108107917667308</v>
      </c>
      <c r="D241" s="16">
        <v>733.26830201273003</v>
      </c>
      <c r="E241" s="16">
        <v>47.055939998779998</v>
      </c>
      <c r="F241" s="16">
        <v>3.8422633629999994</v>
      </c>
      <c r="G241" s="16">
        <v>21</v>
      </c>
      <c r="H241" s="16">
        <v>331.10745302000009</v>
      </c>
      <c r="I241" s="16">
        <v>36.062670000239997</v>
      </c>
      <c r="J241" s="16">
        <v>13.527969999390001</v>
      </c>
      <c r="K241" s="16">
        <v>0</v>
      </c>
      <c r="L241" s="16">
        <v>0</v>
      </c>
      <c r="M241" s="14"/>
      <c r="N241" s="14"/>
      <c r="O241" s="14"/>
      <c r="P241" s="14"/>
      <c r="Q241" s="14"/>
      <c r="R241" s="14"/>
      <c r="S241" s="14"/>
    </row>
    <row r="242" spans="1:19" x14ac:dyDescent="0.25">
      <c r="A242" s="15" t="s">
        <v>20</v>
      </c>
      <c r="B242" s="16">
        <v>24</v>
      </c>
      <c r="C242" s="16">
        <f>B242/B239*100</f>
        <v>0.26528710819939255</v>
      </c>
      <c r="D242" s="16">
        <v>0</v>
      </c>
      <c r="E242" s="16">
        <v>0</v>
      </c>
      <c r="F242" s="16">
        <v>0</v>
      </c>
      <c r="G242" s="16">
        <v>12</v>
      </c>
      <c r="H242" s="16">
        <v>12</v>
      </c>
      <c r="I242" s="16">
        <v>0</v>
      </c>
      <c r="J242" s="16">
        <v>0</v>
      </c>
      <c r="K242" s="16">
        <v>0</v>
      </c>
      <c r="L242" s="16">
        <v>0</v>
      </c>
      <c r="M242" s="14"/>
      <c r="N242" s="14"/>
      <c r="O242" s="14"/>
      <c r="P242" s="14"/>
      <c r="Q242" s="14"/>
      <c r="R242" s="14"/>
      <c r="S242" s="14"/>
    </row>
    <row r="243" spans="1:19" x14ac:dyDescent="0.25">
      <c r="A243" s="15" t="s">
        <v>11</v>
      </c>
      <c r="B243" s="16">
        <v>6403.5146169427226</v>
      </c>
      <c r="C243" s="16">
        <f>B243/B239*100</f>
        <v>70.78207812671981</v>
      </c>
      <c r="D243" s="16">
        <v>62.520383897199991</v>
      </c>
      <c r="E243" s="16">
        <v>214.8809018531</v>
      </c>
      <c r="F243" s="16">
        <v>174.50777980800001</v>
      </c>
      <c r="G243" s="16">
        <v>158.13703299466775</v>
      </c>
      <c r="H243" s="16">
        <v>5164.7053176544541</v>
      </c>
      <c r="I243" s="16">
        <v>364.81269594610001</v>
      </c>
      <c r="J243" s="16">
        <v>18.447134723200001</v>
      </c>
      <c r="K243" s="16">
        <v>15.231119544</v>
      </c>
      <c r="L243" s="16">
        <v>230.27225052200001</v>
      </c>
      <c r="M243" s="14"/>
      <c r="N243" s="14"/>
      <c r="O243" s="14"/>
      <c r="P243" s="14"/>
      <c r="Q243" s="14"/>
      <c r="R243" s="14"/>
      <c r="S243" s="14"/>
    </row>
    <row r="244" spans="1:19" x14ac:dyDescent="0.25">
      <c r="A244" s="15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4"/>
      <c r="N244" s="14"/>
      <c r="O244" s="14"/>
      <c r="P244" s="14"/>
      <c r="Q244" s="14"/>
      <c r="R244" s="14"/>
      <c r="S244" s="14"/>
    </row>
    <row r="245" spans="1:19" x14ac:dyDescent="0.25">
      <c r="A245" s="13" t="s">
        <v>54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</row>
    <row r="246" spans="1:19" x14ac:dyDescent="0.25">
      <c r="A246" s="15" t="s">
        <v>6</v>
      </c>
      <c r="B246" s="16">
        <v>719.30653404327245</v>
      </c>
      <c r="C246" s="16">
        <v>100</v>
      </c>
      <c r="D246" s="16">
        <v>15.36574074</v>
      </c>
      <c r="E246" s="16">
        <v>168.71115433109998</v>
      </c>
      <c r="F246" s="16">
        <v>7</v>
      </c>
      <c r="G246" s="16">
        <v>112.35077113786775</v>
      </c>
      <c r="H246" s="16">
        <v>200.09738085365444</v>
      </c>
      <c r="I246" s="16">
        <v>138.32593467064999</v>
      </c>
      <c r="J246" s="16">
        <v>7</v>
      </c>
      <c r="K246" s="16">
        <v>11</v>
      </c>
      <c r="L246" s="16">
        <v>59.455552310000002</v>
      </c>
      <c r="M246" s="14"/>
      <c r="N246" s="14"/>
      <c r="O246" s="14"/>
      <c r="P246" s="14"/>
      <c r="Q246" s="14"/>
      <c r="R246" s="14"/>
      <c r="S246" s="14"/>
    </row>
    <row r="247" spans="1:19" x14ac:dyDescent="0.25">
      <c r="A247" s="15" t="s">
        <v>18</v>
      </c>
      <c r="B247" s="16">
        <v>39.7179989877</v>
      </c>
      <c r="C247" s="16">
        <v>5.5</v>
      </c>
      <c r="D247" s="16">
        <v>0</v>
      </c>
      <c r="E247" s="16">
        <v>0</v>
      </c>
      <c r="F247" s="16">
        <v>0</v>
      </c>
      <c r="G247" s="16">
        <v>0</v>
      </c>
      <c r="H247" s="16">
        <v>11</v>
      </c>
      <c r="I247" s="16">
        <v>20.7179989877</v>
      </c>
      <c r="J247" s="16">
        <v>7</v>
      </c>
      <c r="K247" s="16">
        <v>1</v>
      </c>
      <c r="L247" s="16">
        <v>0</v>
      </c>
      <c r="M247" s="14"/>
      <c r="N247" s="14"/>
      <c r="O247" s="14"/>
      <c r="P247" s="14"/>
      <c r="Q247" s="14"/>
      <c r="R247" s="14"/>
      <c r="S247" s="14"/>
    </row>
    <row r="248" spans="1:19" x14ac:dyDescent="0.25">
      <c r="A248" s="15" t="s">
        <v>19</v>
      </c>
      <c r="B248" s="16">
        <v>5.0719000008500004</v>
      </c>
      <c r="C248" s="16">
        <v>0.7</v>
      </c>
      <c r="D248" s="16">
        <v>0</v>
      </c>
      <c r="E248" s="16">
        <v>0</v>
      </c>
      <c r="F248" s="16">
        <v>1</v>
      </c>
      <c r="G248" s="16">
        <v>0</v>
      </c>
      <c r="H248" s="16">
        <v>0</v>
      </c>
      <c r="I248" s="16">
        <v>4.0719000008500004</v>
      </c>
      <c r="J248" s="16">
        <v>0</v>
      </c>
      <c r="K248" s="16">
        <v>0</v>
      </c>
      <c r="L248" s="16">
        <v>0</v>
      </c>
      <c r="M248" s="14"/>
      <c r="N248" s="14"/>
      <c r="O248" s="14"/>
      <c r="P248" s="14"/>
      <c r="Q248" s="14"/>
      <c r="R248" s="14"/>
      <c r="S248" s="14"/>
    </row>
    <row r="249" spans="1:19" x14ac:dyDescent="0.25">
      <c r="A249" s="15" t="s">
        <v>20</v>
      </c>
      <c r="B249" s="16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4"/>
      <c r="N249" s="14"/>
      <c r="O249" s="14"/>
      <c r="P249" s="14"/>
      <c r="Q249" s="14"/>
      <c r="R249" s="14"/>
      <c r="S249" s="14"/>
    </row>
    <row r="250" spans="1:19" x14ac:dyDescent="0.25">
      <c r="A250" s="15" t="s">
        <v>11</v>
      </c>
      <c r="B250" s="16">
        <v>674.51663505472231</v>
      </c>
      <c r="C250" s="16">
        <v>93.8</v>
      </c>
      <c r="D250" s="16">
        <v>15.36574074</v>
      </c>
      <c r="E250" s="16">
        <v>168.71115433109998</v>
      </c>
      <c r="F250" s="16">
        <v>6</v>
      </c>
      <c r="G250" s="16">
        <v>112.35077113786775</v>
      </c>
      <c r="H250" s="16">
        <v>189.09738085365444</v>
      </c>
      <c r="I250" s="16">
        <v>113.53603568209999</v>
      </c>
      <c r="J250" s="16">
        <v>0</v>
      </c>
      <c r="K250" s="16">
        <v>10</v>
      </c>
      <c r="L250" s="16">
        <v>59.455552310000002</v>
      </c>
      <c r="M250" s="14"/>
      <c r="N250" s="14"/>
      <c r="O250" s="14"/>
      <c r="P250" s="14"/>
      <c r="Q250" s="14"/>
      <c r="R250" s="14"/>
      <c r="S250" s="14"/>
    </row>
    <row r="251" spans="1:19" x14ac:dyDescent="0.25">
      <c r="A251" s="15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4"/>
      <c r="N251" s="14"/>
      <c r="O251" s="14"/>
      <c r="P251" s="14"/>
      <c r="Q251" s="14"/>
      <c r="R251" s="14"/>
      <c r="S251" s="14"/>
    </row>
    <row r="252" spans="1:19" x14ac:dyDescent="0.25">
      <c r="A252" s="13" t="s">
        <v>55</v>
      </c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</row>
    <row r="253" spans="1:19" x14ac:dyDescent="0.25">
      <c r="A253" s="15" t="s">
        <v>6</v>
      </c>
      <c r="B253" s="16">
        <v>5372.0506486410904</v>
      </c>
      <c r="C253" s="16">
        <v>100</v>
      </c>
      <c r="D253" s="16">
        <v>167.69623736272999</v>
      </c>
      <c r="E253" s="16">
        <v>81.097011428779993</v>
      </c>
      <c r="F253" s="16">
        <v>7.2745402300000004</v>
      </c>
      <c r="G253" s="16">
        <v>40</v>
      </c>
      <c r="H253" s="16">
        <v>4928.4641196207995</v>
      </c>
      <c r="I253" s="16">
        <v>110.99076999939</v>
      </c>
      <c r="J253" s="16">
        <v>28.527969999389999</v>
      </c>
      <c r="K253" s="16">
        <v>4</v>
      </c>
      <c r="L253" s="16">
        <v>4</v>
      </c>
      <c r="M253" s="14"/>
      <c r="N253" s="14"/>
      <c r="O253" s="14"/>
      <c r="P253" s="14"/>
      <c r="Q253" s="14"/>
      <c r="R253" s="14"/>
      <c r="S253" s="14"/>
    </row>
    <row r="254" spans="1:19" x14ac:dyDescent="0.25">
      <c r="A254" s="15" t="s">
        <v>18</v>
      </c>
      <c r="B254" s="16">
        <v>28.008305077799999</v>
      </c>
      <c r="C254" s="16">
        <v>0.5</v>
      </c>
      <c r="D254" s="16">
        <v>7.7097883600000001</v>
      </c>
      <c r="E254" s="16">
        <v>11.56468254</v>
      </c>
      <c r="F254" s="16">
        <v>0</v>
      </c>
      <c r="G254" s="16">
        <v>0</v>
      </c>
      <c r="H254" s="16">
        <v>8.7338341778000004</v>
      </c>
      <c r="I254" s="16">
        <v>0</v>
      </c>
      <c r="J254" s="16">
        <v>0</v>
      </c>
      <c r="K254" s="16">
        <v>0</v>
      </c>
      <c r="L254" s="16">
        <v>0</v>
      </c>
      <c r="M254" s="14"/>
      <c r="N254" s="14"/>
      <c r="O254" s="14"/>
      <c r="P254" s="14"/>
      <c r="Q254" s="14"/>
      <c r="R254" s="14"/>
      <c r="S254" s="14"/>
    </row>
    <row r="255" spans="1:19" x14ac:dyDescent="0.25">
      <c r="A255" s="15" t="s">
        <v>19</v>
      </c>
      <c r="B255" s="16">
        <v>455.89901022729015</v>
      </c>
      <c r="C255" s="16">
        <v>8.5</v>
      </c>
      <c r="D255" s="16">
        <v>117.51006011272999</v>
      </c>
      <c r="E255" s="16">
        <v>27.055939998780001</v>
      </c>
      <c r="F255" s="16">
        <v>1.2745402299999999</v>
      </c>
      <c r="G255" s="16">
        <v>0</v>
      </c>
      <c r="H255" s="16">
        <v>275.53972988700008</v>
      </c>
      <c r="I255" s="16">
        <v>20.990769999389997</v>
      </c>
      <c r="J255" s="16">
        <v>13.527969999390001</v>
      </c>
      <c r="K255" s="16">
        <v>0</v>
      </c>
      <c r="L255" s="16">
        <v>0</v>
      </c>
      <c r="M255" s="14"/>
      <c r="N255" s="14"/>
      <c r="O255" s="14"/>
      <c r="P255" s="14"/>
      <c r="Q255" s="14"/>
      <c r="R255" s="14"/>
      <c r="S255" s="14"/>
    </row>
    <row r="256" spans="1:19" x14ac:dyDescent="0.25">
      <c r="A256" s="15" t="s">
        <v>20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4"/>
      <c r="N256" s="14"/>
      <c r="O256" s="14"/>
      <c r="P256" s="14"/>
      <c r="Q256" s="14"/>
      <c r="R256" s="14"/>
      <c r="S256" s="14"/>
    </row>
    <row r="257" spans="1:19" x14ac:dyDescent="0.25">
      <c r="A257" s="15" t="s">
        <v>11</v>
      </c>
      <c r="B257" s="16">
        <v>4888.1433333360001</v>
      </c>
      <c r="C257" s="16">
        <v>91</v>
      </c>
      <c r="D257" s="16">
        <v>42.476388889999996</v>
      </c>
      <c r="E257" s="16">
        <v>42.476388889999996</v>
      </c>
      <c r="F257" s="16">
        <v>6</v>
      </c>
      <c r="G257" s="16">
        <v>40</v>
      </c>
      <c r="H257" s="16">
        <v>4644.1905555559997</v>
      </c>
      <c r="I257" s="16">
        <v>90</v>
      </c>
      <c r="J257" s="16">
        <v>15</v>
      </c>
      <c r="K257" s="16">
        <v>4</v>
      </c>
      <c r="L257" s="16">
        <v>4</v>
      </c>
      <c r="M257" s="14"/>
      <c r="N257" s="14"/>
      <c r="O257" s="14"/>
      <c r="P257" s="14"/>
      <c r="Q257" s="14"/>
      <c r="R257" s="14"/>
      <c r="S257" s="14"/>
    </row>
    <row r="258" spans="1:19" x14ac:dyDescent="0.25">
      <c r="A258" s="15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4"/>
      <c r="N258" s="14"/>
      <c r="O258" s="14"/>
      <c r="P258" s="14"/>
      <c r="Q258" s="14"/>
      <c r="R258" s="14"/>
      <c r="S258" s="14"/>
    </row>
    <row r="259" spans="1:19" x14ac:dyDescent="0.25">
      <c r="A259" s="13" t="s">
        <v>56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</row>
    <row r="260" spans="1:19" x14ac:dyDescent="0.25">
      <c r="A260" s="15" t="s">
        <v>6</v>
      </c>
      <c r="B260" s="16">
        <v>2128.9071219764</v>
      </c>
      <c r="C260" s="16">
        <v>100</v>
      </c>
      <c r="D260" s="16">
        <v>623.89873525520011</v>
      </c>
      <c r="E260" s="16">
        <v>6.0324857655999997</v>
      </c>
      <c r="F260" s="16">
        <v>322.88992411699996</v>
      </c>
      <c r="G260" s="16">
        <v>7.0173814007999997</v>
      </c>
      <c r="H260" s="16">
        <v>654.07618581780002</v>
      </c>
      <c r="I260" s="16">
        <v>173.83407961279997</v>
      </c>
      <c r="J260" s="16">
        <v>10.833851987199999</v>
      </c>
      <c r="K260" s="16">
        <v>2.462239088</v>
      </c>
      <c r="L260" s="16">
        <v>327.86223893199997</v>
      </c>
      <c r="M260" s="14"/>
      <c r="N260" s="14"/>
      <c r="O260" s="14"/>
      <c r="P260" s="14"/>
      <c r="Q260" s="14"/>
      <c r="R260" s="14"/>
      <c r="S260" s="14"/>
    </row>
    <row r="261" spans="1:19" x14ac:dyDescent="0.25">
      <c r="A261" s="15" t="s">
        <v>18</v>
      </c>
      <c r="B261" s="16">
        <v>669.15878525840003</v>
      </c>
      <c r="C261" s="16">
        <v>31.4</v>
      </c>
      <c r="D261" s="16">
        <v>3.462239088</v>
      </c>
      <c r="E261" s="16">
        <v>2.3391271335999999</v>
      </c>
      <c r="F261" s="16">
        <v>158.814421176</v>
      </c>
      <c r="G261" s="16">
        <v>1.231119544</v>
      </c>
      <c r="H261" s="16">
        <v>321.09108143999998</v>
      </c>
      <c r="I261" s="16">
        <v>12.5574193488</v>
      </c>
      <c r="J261" s="16">
        <v>7.3867172640000005</v>
      </c>
      <c r="K261" s="16">
        <v>1.231119544</v>
      </c>
      <c r="L261" s="16">
        <v>161.04554071999999</v>
      </c>
      <c r="M261" s="14"/>
      <c r="N261" s="14"/>
      <c r="O261" s="14"/>
      <c r="P261" s="14"/>
      <c r="Q261" s="14"/>
      <c r="R261" s="14"/>
      <c r="S261" s="14"/>
    </row>
    <row r="262" spans="1:19" x14ac:dyDescent="0.25">
      <c r="A262" s="15" t="s">
        <v>19</v>
      </c>
      <c r="B262" s="16">
        <v>618.89368816600006</v>
      </c>
      <c r="C262" s="16">
        <v>29.1</v>
      </c>
      <c r="D262" s="16">
        <v>615.75824190000003</v>
      </c>
      <c r="E262" s="16">
        <v>0</v>
      </c>
      <c r="F262" s="16">
        <v>1.5677231330000001</v>
      </c>
      <c r="G262" s="16">
        <v>0</v>
      </c>
      <c r="H262" s="16">
        <v>1.5677231330000001</v>
      </c>
      <c r="I262" s="16">
        <v>0</v>
      </c>
      <c r="J262" s="16">
        <v>0</v>
      </c>
      <c r="K262" s="16">
        <v>0</v>
      </c>
      <c r="L262" s="16">
        <v>0</v>
      </c>
      <c r="M262" s="14"/>
      <c r="N262" s="14"/>
      <c r="O262" s="14"/>
      <c r="P262" s="14"/>
      <c r="Q262" s="14"/>
      <c r="R262" s="14"/>
      <c r="S262" s="14"/>
    </row>
    <row r="263" spans="1:19" x14ac:dyDescent="0.25">
      <c r="A263" s="15" t="s">
        <v>20</v>
      </c>
      <c r="B263" s="16">
        <v>0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4"/>
      <c r="N263" s="14"/>
      <c r="O263" s="14"/>
      <c r="P263" s="14"/>
      <c r="Q263" s="14"/>
      <c r="R263" s="14"/>
      <c r="S263" s="14"/>
    </row>
    <row r="264" spans="1:19" x14ac:dyDescent="0.25">
      <c r="A264" s="15" t="s">
        <v>11</v>
      </c>
      <c r="B264" s="16">
        <v>840.85464855199996</v>
      </c>
      <c r="C264" s="16">
        <v>39.5</v>
      </c>
      <c r="D264" s="16">
        <v>4.6782542671999998</v>
      </c>
      <c r="E264" s="16">
        <v>3.6933586320000003</v>
      </c>
      <c r="F264" s="16">
        <v>162.50777980800001</v>
      </c>
      <c r="G264" s="16">
        <v>5.7862618567999995</v>
      </c>
      <c r="H264" s="16">
        <v>331.41738124479997</v>
      </c>
      <c r="I264" s="16">
        <v>161.27666026399999</v>
      </c>
      <c r="J264" s="16">
        <v>3.4471347232000005</v>
      </c>
      <c r="K264" s="16">
        <v>1.231119544</v>
      </c>
      <c r="L264" s="16">
        <v>166.81669821199998</v>
      </c>
      <c r="M264" s="14"/>
      <c r="N264" s="14"/>
      <c r="O264" s="14"/>
      <c r="P264" s="14"/>
      <c r="Q264" s="14"/>
      <c r="R264" s="14"/>
      <c r="S264" s="14"/>
    </row>
    <row r="265" spans="1:19" x14ac:dyDescent="0.25">
      <c r="A265" s="15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4"/>
      <c r="N265" s="14"/>
      <c r="O265" s="14"/>
      <c r="P265" s="14"/>
      <c r="Q265" s="14"/>
      <c r="R265" s="14"/>
      <c r="S265" s="14"/>
    </row>
    <row r="266" spans="1:19" x14ac:dyDescent="0.25">
      <c r="A266" s="13" t="s">
        <v>57</v>
      </c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</row>
    <row r="267" spans="1:19" x14ac:dyDescent="0.25">
      <c r="A267" s="15" t="s">
        <v>6</v>
      </c>
      <c r="B267" s="16">
        <v>826.5379176173559</v>
      </c>
      <c r="C267" s="16">
        <v>100</v>
      </c>
      <c r="D267" s="16">
        <v>74.281990846372878</v>
      </c>
      <c r="E267" s="16">
        <v>44</v>
      </c>
      <c r="F267" s="16">
        <v>0</v>
      </c>
      <c r="G267" s="16">
        <v>81</v>
      </c>
      <c r="H267" s="16">
        <v>616.25592677098302</v>
      </c>
      <c r="I267" s="16">
        <v>11</v>
      </c>
      <c r="J267" s="16">
        <v>0</v>
      </c>
      <c r="K267" s="16">
        <v>0</v>
      </c>
      <c r="L267" s="16">
        <v>0</v>
      </c>
      <c r="M267" s="14"/>
      <c r="N267" s="14"/>
      <c r="O267" s="14"/>
      <c r="P267" s="14"/>
      <c r="Q267" s="14"/>
      <c r="R267" s="14"/>
      <c r="S267" s="14"/>
    </row>
    <row r="268" spans="1:19" x14ac:dyDescent="0.25">
      <c r="A268" s="15" t="s">
        <v>18</v>
      </c>
      <c r="B268" s="16">
        <v>696.5379176173559</v>
      </c>
      <c r="C268" s="16">
        <v>84.3</v>
      </c>
      <c r="D268" s="16">
        <v>74.281990846372878</v>
      </c>
      <c r="E268" s="16">
        <v>24</v>
      </c>
      <c r="F268" s="16">
        <v>0</v>
      </c>
      <c r="G268" s="16">
        <v>48</v>
      </c>
      <c r="H268" s="16">
        <v>550.25592677098302</v>
      </c>
      <c r="I268" s="16">
        <v>0</v>
      </c>
      <c r="J268" s="16">
        <v>0</v>
      </c>
      <c r="K268" s="16">
        <v>0</v>
      </c>
      <c r="L268" s="16">
        <v>0</v>
      </c>
      <c r="M268" s="14"/>
      <c r="N268" s="14"/>
      <c r="O268" s="14"/>
      <c r="P268" s="14"/>
      <c r="Q268" s="14"/>
      <c r="R268" s="14"/>
      <c r="S268" s="14"/>
    </row>
    <row r="269" spans="1:19" x14ac:dyDescent="0.25">
      <c r="A269" s="15" t="s">
        <v>19</v>
      </c>
      <c r="B269" s="16">
        <v>106</v>
      </c>
      <c r="C269" s="16">
        <v>12.8</v>
      </c>
      <c r="D269" s="16">
        <v>0</v>
      </c>
      <c r="E269" s="16">
        <v>20</v>
      </c>
      <c r="F269" s="16">
        <v>0</v>
      </c>
      <c r="G269" s="16">
        <v>21</v>
      </c>
      <c r="H269" s="16">
        <v>54</v>
      </c>
      <c r="I269" s="16">
        <v>11</v>
      </c>
      <c r="J269" s="16">
        <v>0</v>
      </c>
      <c r="K269" s="16">
        <v>0</v>
      </c>
      <c r="L269" s="16">
        <v>0</v>
      </c>
      <c r="M269" s="14"/>
      <c r="N269" s="14"/>
      <c r="O269" s="14"/>
      <c r="P269" s="14"/>
      <c r="Q269" s="14"/>
      <c r="R269" s="14"/>
      <c r="S269" s="14"/>
    </row>
    <row r="270" spans="1:19" x14ac:dyDescent="0.25">
      <c r="A270" s="15" t="s">
        <v>20</v>
      </c>
      <c r="B270" s="16">
        <v>24</v>
      </c>
      <c r="C270" s="16">
        <v>2.9</v>
      </c>
      <c r="D270" s="16">
        <v>0</v>
      </c>
      <c r="E270" s="16">
        <v>0</v>
      </c>
      <c r="F270" s="16">
        <v>0</v>
      </c>
      <c r="G270" s="16">
        <v>12</v>
      </c>
      <c r="H270" s="16">
        <v>12</v>
      </c>
      <c r="I270" s="16">
        <v>0</v>
      </c>
      <c r="J270" s="16">
        <v>0</v>
      </c>
      <c r="K270" s="16">
        <v>0</v>
      </c>
      <c r="L270" s="16">
        <v>0</v>
      </c>
      <c r="M270" s="14"/>
      <c r="N270" s="14"/>
      <c r="O270" s="14"/>
      <c r="P270" s="14"/>
      <c r="Q270" s="14"/>
      <c r="R270" s="14"/>
      <c r="S270" s="14"/>
    </row>
    <row r="271" spans="1:19" x14ac:dyDescent="0.25">
      <c r="A271" s="15" t="s">
        <v>11</v>
      </c>
      <c r="B271" s="16">
        <v>0</v>
      </c>
      <c r="C271" s="16">
        <v>0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4"/>
      <c r="N271" s="14"/>
      <c r="O271" s="14"/>
      <c r="P271" s="14"/>
      <c r="Q271" s="14"/>
      <c r="R271" s="14"/>
      <c r="S271" s="14"/>
    </row>
    <row r="272" spans="1:19" x14ac:dyDescent="0.25">
      <c r="A272" s="15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4"/>
      <c r="N272" s="14"/>
      <c r="O272" s="14"/>
      <c r="P272" s="14"/>
      <c r="Q272" s="14"/>
      <c r="R272" s="14"/>
      <c r="S272" s="14"/>
    </row>
    <row r="273" spans="1:19" x14ac:dyDescent="0.25">
      <c r="A273" s="13" t="s">
        <v>58</v>
      </c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1:19" x14ac:dyDescent="0.25">
      <c r="A274" s="15" t="s">
        <v>6</v>
      </c>
      <c r="B274" s="16">
        <v>403.88884248417997</v>
      </c>
      <c r="C274" s="16">
        <v>100</v>
      </c>
      <c r="D274" s="16">
        <v>49.595160309180002</v>
      </c>
      <c r="E274" s="16">
        <v>156.98146886400002</v>
      </c>
      <c r="F274" s="16">
        <v>5.5936591480000004</v>
      </c>
      <c r="G274" s="16">
        <v>11.593659148000002</v>
      </c>
      <c r="H274" s="16">
        <v>32.717921242000003</v>
      </c>
      <c r="I274" s="16">
        <v>144.406973773</v>
      </c>
      <c r="J274" s="16">
        <v>2</v>
      </c>
      <c r="K274" s="16">
        <v>1</v>
      </c>
      <c r="L274" s="16">
        <v>0</v>
      </c>
      <c r="M274" s="14"/>
      <c r="N274" s="14"/>
      <c r="O274" s="14"/>
      <c r="P274" s="14"/>
      <c r="Q274" s="14"/>
      <c r="R274" s="14"/>
      <c r="S274" s="14"/>
    </row>
    <row r="275" spans="1:19" x14ac:dyDescent="0.25">
      <c r="A275" s="15" t="s">
        <v>18</v>
      </c>
      <c r="B275" s="16">
        <v>65.088513406179999</v>
      </c>
      <c r="C275" s="16">
        <f>B275/B274*100</f>
        <v>16.115452213495963</v>
      </c>
      <c r="D275" s="16">
        <v>24.557023926180001</v>
      </c>
      <c r="E275" s="16">
        <v>13.39051199</v>
      </c>
      <c r="F275" s="16">
        <v>0</v>
      </c>
      <c r="G275" s="16">
        <v>1</v>
      </c>
      <c r="H275" s="16">
        <v>10.327662865000001</v>
      </c>
      <c r="I275" s="16">
        <v>15.813314625</v>
      </c>
      <c r="J275" s="16">
        <v>0</v>
      </c>
      <c r="K275" s="16">
        <v>0</v>
      </c>
      <c r="L275" s="16">
        <v>0</v>
      </c>
      <c r="M275" s="14"/>
      <c r="N275" s="14"/>
      <c r="O275" s="14"/>
      <c r="P275" s="14"/>
      <c r="Q275" s="14"/>
      <c r="R275" s="14"/>
      <c r="S275" s="14"/>
    </row>
    <row r="276" spans="1:19" x14ac:dyDescent="0.25">
      <c r="A276" s="15" t="s">
        <v>19</v>
      </c>
      <c r="B276" s="16">
        <v>14.655325729999999</v>
      </c>
      <c r="C276" s="16">
        <f>B276/B274*100</f>
        <v>3.6285542427614939</v>
      </c>
      <c r="D276" s="16">
        <v>7.3276628649999997</v>
      </c>
      <c r="E276" s="16">
        <v>7.3276628649999997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4"/>
      <c r="N276" s="14"/>
      <c r="O276" s="14"/>
      <c r="P276" s="14"/>
      <c r="Q276" s="14"/>
      <c r="R276" s="14"/>
      <c r="S276" s="14"/>
    </row>
    <row r="277" spans="1:19" x14ac:dyDescent="0.25">
      <c r="A277" s="15" t="s">
        <v>20</v>
      </c>
      <c r="B277" s="16">
        <v>6.3674012339999999</v>
      </c>
      <c r="C277" s="16">
        <f>B277/B274*100</f>
        <v>1.576523182674799</v>
      </c>
      <c r="D277" s="16">
        <v>0</v>
      </c>
      <c r="E277" s="16">
        <v>0</v>
      </c>
      <c r="F277" s="16">
        <v>0</v>
      </c>
      <c r="G277" s="16">
        <v>0</v>
      </c>
      <c r="H277" s="16">
        <v>6.3674012339999999</v>
      </c>
      <c r="I277" s="16">
        <v>0</v>
      </c>
      <c r="J277" s="16">
        <v>0</v>
      </c>
      <c r="K277" s="16">
        <v>0</v>
      </c>
      <c r="L277" s="16">
        <v>0</v>
      </c>
      <c r="M277" s="14"/>
      <c r="N277" s="14"/>
      <c r="O277" s="14"/>
      <c r="P277" s="14"/>
      <c r="Q277" s="14"/>
      <c r="R277" s="14"/>
      <c r="S277" s="14"/>
    </row>
    <row r="278" spans="1:19" x14ac:dyDescent="0.25">
      <c r="A278" s="15" t="s">
        <v>11</v>
      </c>
      <c r="B278" s="16">
        <v>317.77760211399999</v>
      </c>
      <c r="C278" s="16">
        <f>B278/B274*100</f>
        <v>78.679470361067743</v>
      </c>
      <c r="D278" s="16">
        <v>17.710473518000001</v>
      </c>
      <c r="E278" s="16">
        <v>136.26329400900002</v>
      </c>
      <c r="F278" s="16">
        <v>5.5936591480000004</v>
      </c>
      <c r="G278" s="16">
        <v>10.593659148000002</v>
      </c>
      <c r="H278" s="16">
        <v>16.022857143</v>
      </c>
      <c r="I278" s="16">
        <v>128.593659148</v>
      </c>
      <c r="J278" s="16">
        <v>2</v>
      </c>
      <c r="K278" s="16">
        <v>1</v>
      </c>
      <c r="L278" s="16">
        <v>0</v>
      </c>
      <c r="M278" s="14"/>
      <c r="N278" s="14"/>
      <c r="O278" s="14"/>
      <c r="P278" s="14"/>
      <c r="Q278" s="14"/>
      <c r="R278" s="14"/>
      <c r="S278" s="14"/>
    </row>
    <row r="279" spans="1:19" x14ac:dyDescent="0.25">
      <c r="A279" s="15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4"/>
      <c r="N279" s="14"/>
      <c r="O279" s="14"/>
      <c r="P279" s="14"/>
      <c r="Q279" s="14"/>
      <c r="R279" s="14"/>
      <c r="S279" s="14"/>
    </row>
    <row r="280" spans="1:19" x14ac:dyDescent="0.25">
      <c r="A280" s="13" t="s">
        <v>59</v>
      </c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1:19" x14ac:dyDescent="0.25">
      <c r="A281" s="15" t="s">
        <v>6</v>
      </c>
      <c r="B281" s="16">
        <v>205.34048314517997</v>
      </c>
      <c r="C281" s="16">
        <v>100</v>
      </c>
      <c r="D281" s="16">
        <v>18.572303166179999</v>
      </c>
      <c r="E281" s="16">
        <v>29.54739524</v>
      </c>
      <c r="F281" s="16">
        <v>3.570802005</v>
      </c>
      <c r="G281" s="16">
        <v>4.570802005</v>
      </c>
      <c r="H281" s="16">
        <v>13.695064099</v>
      </c>
      <c r="I281" s="16">
        <v>135.38411662999999</v>
      </c>
      <c r="J281" s="16">
        <v>0</v>
      </c>
      <c r="K281" s="16">
        <v>0</v>
      </c>
      <c r="L281" s="16">
        <v>0</v>
      </c>
      <c r="M281" s="14"/>
      <c r="N281" s="14"/>
      <c r="O281" s="14"/>
      <c r="P281" s="14"/>
      <c r="Q281" s="14"/>
      <c r="R281" s="14"/>
      <c r="S281" s="14"/>
    </row>
    <row r="282" spans="1:19" x14ac:dyDescent="0.25">
      <c r="A282" s="15" t="s">
        <v>18</v>
      </c>
      <c r="B282" s="16">
        <v>45.088513406179999</v>
      </c>
      <c r="C282" s="16">
        <v>22</v>
      </c>
      <c r="D282" s="16">
        <v>9.5570239261799994</v>
      </c>
      <c r="E282" s="16">
        <v>13.39051199</v>
      </c>
      <c r="F282" s="16">
        <v>0</v>
      </c>
      <c r="G282" s="16">
        <v>1</v>
      </c>
      <c r="H282" s="16">
        <v>7.3276628649999997</v>
      </c>
      <c r="I282" s="16">
        <v>13.813314625</v>
      </c>
      <c r="J282" s="16">
        <v>0</v>
      </c>
      <c r="K282" s="16">
        <v>0</v>
      </c>
      <c r="L282" s="16">
        <v>0</v>
      </c>
      <c r="M282" s="14"/>
      <c r="N282" s="14"/>
      <c r="O282" s="14"/>
      <c r="P282" s="14"/>
      <c r="Q282" s="14"/>
      <c r="R282" s="14"/>
      <c r="S282" s="14"/>
    </row>
    <row r="283" spans="1:19" x14ac:dyDescent="0.25">
      <c r="A283" s="15" t="s">
        <v>19</v>
      </c>
      <c r="B283" s="16">
        <v>14.655325729999999</v>
      </c>
      <c r="C283" s="16">
        <v>7.1</v>
      </c>
      <c r="D283" s="16">
        <v>7.3276628649999997</v>
      </c>
      <c r="E283" s="16">
        <v>7.3276628649999997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4"/>
      <c r="N283" s="14"/>
      <c r="O283" s="14"/>
      <c r="P283" s="14"/>
      <c r="Q283" s="14"/>
      <c r="R283" s="14"/>
      <c r="S283" s="14"/>
    </row>
    <row r="284" spans="1:19" x14ac:dyDescent="0.25">
      <c r="A284" s="15" t="s">
        <v>20</v>
      </c>
      <c r="B284" s="16">
        <v>6.3674012339999999</v>
      </c>
      <c r="C284" s="16">
        <v>3.1</v>
      </c>
      <c r="D284" s="16">
        <v>0</v>
      </c>
      <c r="E284" s="16">
        <v>0</v>
      </c>
      <c r="F284" s="16">
        <v>0</v>
      </c>
      <c r="G284" s="16">
        <v>0</v>
      </c>
      <c r="H284" s="16">
        <v>6.3674012339999999</v>
      </c>
      <c r="I284" s="16">
        <v>0</v>
      </c>
      <c r="J284" s="16">
        <v>0</v>
      </c>
      <c r="K284" s="16">
        <v>0</v>
      </c>
      <c r="L284" s="16">
        <v>0</v>
      </c>
      <c r="M284" s="14"/>
      <c r="N284" s="14"/>
      <c r="O284" s="14"/>
      <c r="P284" s="14"/>
      <c r="Q284" s="14"/>
      <c r="R284" s="14"/>
      <c r="S284" s="14"/>
    </row>
    <row r="285" spans="1:19" x14ac:dyDescent="0.25">
      <c r="A285" s="15" t="s">
        <v>11</v>
      </c>
      <c r="B285" s="16">
        <v>139.22924277499999</v>
      </c>
      <c r="C285" s="16">
        <v>67.8</v>
      </c>
      <c r="D285" s="16">
        <v>1.6876163750000002</v>
      </c>
      <c r="E285" s="16">
        <v>8.8292203849999993</v>
      </c>
      <c r="F285" s="16">
        <v>3.570802005</v>
      </c>
      <c r="G285" s="16">
        <v>3.570802005</v>
      </c>
      <c r="H285" s="16">
        <v>0</v>
      </c>
      <c r="I285" s="16">
        <v>121.57080200499999</v>
      </c>
      <c r="J285" s="16">
        <v>0</v>
      </c>
      <c r="K285" s="16">
        <v>0</v>
      </c>
      <c r="L285" s="16">
        <v>0</v>
      </c>
      <c r="M285" s="14"/>
      <c r="N285" s="14"/>
      <c r="O285" s="14"/>
      <c r="P285" s="14"/>
      <c r="Q285" s="14"/>
      <c r="R285" s="14"/>
      <c r="S285" s="14"/>
    </row>
    <row r="286" spans="1:19" x14ac:dyDescent="0.25">
      <c r="A286" s="15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4"/>
      <c r="N286" s="14"/>
      <c r="O286" s="14"/>
      <c r="P286" s="14"/>
      <c r="Q286" s="14"/>
      <c r="R286" s="14"/>
      <c r="S286" s="14"/>
    </row>
    <row r="287" spans="1:19" x14ac:dyDescent="0.25">
      <c r="A287" s="13" t="s">
        <v>60</v>
      </c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</row>
    <row r="288" spans="1:19" x14ac:dyDescent="0.25">
      <c r="A288" s="15" t="s">
        <v>6</v>
      </c>
      <c r="B288" s="16">
        <v>150.411216481</v>
      </c>
      <c r="C288" s="16">
        <v>100</v>
      </c>
      <c r="D288" s="16">
        <v>13</v>
      </c>
      <c r="E288" s="16">
        <v>119.41121648100001</v>
      </c>
      <c r="F288" s="16">
        <v>0</v>
      </c>
      <c r="G288" s="16">
        <v>5</v>
      </c>
      <c r="H288" s="16">
        <v>9</v>
      </c>
      <c r="I288" s="16">
        <v>4</v>
      </c>
      <c r="J288" s="16">
        <v>0</v>
      </c>
      <c r="K288" s="16">
        <v>0</v>
      </c>
      <c r="L288" s="16">
        <v>0</v>
      </c>
      <c r="M288" s="14"/>
      <c r="N288" s="14"/>
      <c r="O288" s="14"/>
      <c r="P288" s="14"/>
      <c r="Q288" s="14"/>
      <c r="R288" s="14"/>
      <c r="S288" s="14"/>
    </row>
    <row r="289" spans="1:19" x14ac:dyDescent="0.25">
      <c r="A289" s="15" t="s">
        <v>18</v>
      </c>
      <c r="B289" s="16">
        <v>0</v>
      </c>
      <c r="C289" s="16">
        <v>0</v>
      </c>
      <c r="D289" s="16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4"/>
      <c r="N289" s="14"/>
      <c r="O289" s="14"/>
      <c r="P289" s="14"/>
      <c r="Q289" s="14"/>
      <c r="R289" s="14"/>
      <c r="S289" s="14"/>
    </row>
    <row r="290" spans="1:19" x14ac:dyDescent="0.25">
      <c r="A290" s="15" t="s">
        <v>19</v>
      </c>
      <c r="B290" s="16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4"/>
      <c r="N290" s="14"/>
      <c r="O290" s="14"/>
      <c r="P290" s="14"/>
      <c r="Q290" s="14"/>
      <c r="R290" s="14"/>
      <c r="S290" s="14"/>
    </row>
    <row r="291" spans="1:19" x14ac:dyDescent="0.25">
      <c r="A291" s="15" t="s">
        <v>20</v>
      </c>
      <c r="B291" s="16">
        <v>0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4"/>
      <c r="N291" s="14"/>
      <c r="O291" s="14"/>
      <c r="P291" s="14"/>
      <c r="Q291" s="14"/>
      <c r="R291" s="14"/>
      <c r="S291" s="14"/>
    </row>
    <row r="292" spans="1:19" x14ac:dyDescent="0.25">
      <c r="A292" s="15" t="s">
        <v>11</v>
      </c>
      <c r="B292" s="16">
        <v>150.411216481</v>
      </c>
      <c r="C292" s="16">
        <v>100</v>
      </c>
      <c r="D292" s="16">
        <v>13</v>
      </c>
      <c r="E292" s="16">
        <v>119.41121648100001</v>
      </c>
      <c r="F292" s="16">
        <v>0</v>
      </c>
      <c r="G292" s="16">
        <v>5</v>
      </c>
      <c r="H292" s="16">
        <v>9</v>
      </c>
      <c r="I292" s="16">
        <v>4</v>
      </c>
      <c r="J292" s="16">
        <v>0</v>
      </c>
      <c r="K292" s="16">
        <v>0</v>
      </c>
      <c r="L292" s="16">
        <v>0</v>
      </c>
      <c r="M292" s="14"/>
      <c r="N292" s="14"/>
      <c r="O292" s="14"/>
      <c r="P292" s="14"/>
      <c r="Q292" s="14"/>
      <c r="R292" s="14"/>
      <c r="S292" s="14"/>
    </row>
    <row r="293" spans="1:19" x14ac:dyDescent="0.25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4"/>
      <c r="N293" s="14"/>
      <c r="O293" s="14"/>
      <c r="P293" s="14"/>
      <c r="Q293" s="14"/>
      <c r="R293" s="14"/>
      <c r="S293" s="14"/>
    </row>
    <row r="294" spans="1:19" x14ac:dyDescent="0.25">
      <c r="A294" s="13" t="s">
        <v>61</v>
      </c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1:19" x14ac:dyDescent="0.25">
      <c r="A295" s="15" t="s">
        <v>6</v>
      </c>
      <c r="B295" s="16">
        <v>33</v>
      </c>
      <c r="C295" s="16">
        <v>100</v>
      </c>
      <c r="D295" s="16">
        <v>15</v>
      </c>
      <c r="E295" s="16">
        <v>6</v>
      </c>
      <c r="F295" s="16">
        <v>0</v>
      </c>
      <c r="G295" s="16">
        <v>0</v>
      </c>
      <c r="H295" s="16">
        <v>7</v>
      </c>
      <c r="I295" s="16">
        <v>2</v>
      </c>
      <c r="J295" s="16">
        <v>2</v>
      </c>
      <c r="K295" s="16">
        <v>1</v>
      </c>
      <c r="L295" s="16">
        <v>0</v>
      </c>
      <c r="M295" s="14"/>
      <c r="N295" s="14"/>
      <c r="O295" s="14"/>
      <c r="P295" s="14"/>
      <c r="Q295" s="14"/>
      <c r="R295" s="14"/>
      <c r="S295" s="14"/>
    </row>
    <row r="296" spans="1:19" x14ac:dyDescent="0.25">
      <c r="A296" s="15" t="s">
        <v>18</v>
      </c>
      <c r="B296" s="16">
        <v>20</v>
      </c>
      <c r="C296" s="16">
        <v>60.6</v>
      </c>
      <c r="D296" s="16">
        <v>15</v>
      </c>
      <c r="E296" s="16">
        <v>0</v>
      </c>
      <c r="F296" s="16">
        <v>0</v>
      </c>
      <c r="G296" s="16">
        <v>0</v>
      </c>
      <c r="H296" s="16">
        <v>3</v>
      </c>
      <c r="I296" s="16">
        <v>2</v>
      </c>
      <c r="J296" s="16">
        <v>0</v>
      </c>
      <c r="K296" s="16">
        <v>0</v>
      </c>
      <c r="L296" s="16">
        <v>0</v>
      </c>
      <c r="M296" s="14"/>
      <c r="N296" s="14"/>
      <c r="O296" s="14"/>
      <c r="P296" s="14"/>
      <c r="Q296" s="14"/>
      <c r="R296" s="14"/>
      <c r="S296" s="14"/>
    </row>
    <row r="297" spans="1:19" x14ac:dyDescent="0.25">
      <c r="A297" s="15" t="s">
        <v>19</v>
      </c>
      <c r="B297" s="16">
        <v>0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4"/>
      <c r="N297" s="14"/>
      <c r="O297" s="14"/>
      <c r="P297" s="14"/>
      <c r="Q297" s="14"/>
      <c r="R297" s="14"/>
      <c r="S297" s="14"/>
    </row>
    <row r="298" spans="1:19" x14ac:dyDescent="0.25">
      <c r="A298" s="15" t="s">
        <v>20</v>
      </c>
      <c r="B298" s="16">
        <v>0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4"/>
      <c r="N298" s="14"/>
      <c r="O298" s="14"/>
      <c r="P298" s="14"/>
      <c r="Q298" s="14"/>
      <c r="R298" s="14"/>
      <c r="S298" s="14"/>
    </row>
    <row r="299" spans="1:19" x14ac:dyDescent="0.25">
      <c r="A299" s="15" t="s">
        <v>11</v>
      </c>
      <c r="B299" s="16">
        <v>13</v>
      </c>
      <c r="C299" s="16">
        <v>39.4</v>
      </c>
      <c r="D299" s="16">
        <v>0</v>
      </c>
      <c r="E299" s="16">
        <v>6</v>
      </c>
      <c r="F299" s="16">
        <v>0</v>
      </c>
      <c r="G299" s="16">
        <v>0</v>
      </c>
      <c r="H299" s="16">
        <v>4</v>
      </c>
      <c r="I299" s="16">
        <v>0</v>
      </c>
      <c r="J299" s="16">
        <v>2</v>
      </c>
      <c r="K299" s="16">
        <v>1</v>
      </c>
      <c r="L299" s="16">
        <v>0</v>
      </c>
      <c r="M299" s="14"/>
      <c r="N299" s="14"/>
      <c r="O299" s="14"/>
      <c r="P299" s="14"/>
      <c r="Q299" s="14"/>
      <c r="R299" s="14"/>
      <c r="S299" s="14"/>
    </row>
    <row r="300" spans="1:19" x14ac:dyDescent="0.25">
      <c r="A300" s="15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4"/>
      <c r="N300" s="14"/>
      <c r="O300" s="14"/>
      <c r="P300" s="14"/>
      <c r="Q300" s="14"/>
      <c r="R300" s="14"/>
      <c r="S300" s="14"/>
    </row>
    <row r="301" spans="1:19" x14ac:dyDescent="0.25">
      <c r="A301" s="13" t="s">
        <v>62</v>
      </c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</row>
    <row r="302" spans="1:19" x14ac:dyDescent="0.25">
      <c r="A302" s="15" t="s">
        <v>6</v>
      </c>
      <c r="B302" s="16">
        <v>15.137142857999999</v>
      </c>
      <c r="C302" s="16">
        <v>100</v>
      </c>
      <c r="D302" s="16">
        <v>3.022857143</v>
      </c>
      <c r="E302" s="16">
        <v>2.022857143</v>
      </c>
      <c r="F302" s="16">
        <v>2.022857143</v>
      </c>
      <c r="G302" s="16">
        <v>2.022857143</v>
      </c>
      <c r="H302" s="16">
        <v>3.022857143</v>
      </c>
      <c r="I302" s="16">
        <v>3.022857143</v>
      </c>
      <c r="J302" s="16">
        <v>0</v>
      </c>
      <c r="K302" s="16">
        <v>0</v>
      </c>
      <c r="L302" s="16">
        <v>0</v>
      </c>
      <c r="M302" s="14"/>
      <c r="N302" s="14"/>
      <c r="O302" s="14"/>
      <c r="P302" s="14"/>
      <c r="Q302" s="14"/>
      <c r="R302" s="14"/>
      <c r="S302" s="14"/>
    </row>
    <row r="303" spans="1:19" x14ac:dyDescent="0.25">
      <c r="A303" s="15" t="s">
        <v>18</v>
      </c>
      <c r="B303" s="16">
        <v>0</v>
      </c>
      <c r="C303" s="16">
        <v>0</v>
      </c>
      <c r="D303" s="16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4"/>
      <c r="N303" s="14"/>
      <c r="O303" s="14"/>
      <c r="P303" s="14"/>
      <c r="Q303" s="14"/>
      <c r="R303" s="14"/>
      <c r="S303" s="14"/>
    </row>
    <row r="304" spans="1:19" x14ac:dyDescent="0.25">
      <c r="A304" s="15" t="s">
        <v>19</v>
      </c>
      <c r="B304" s="16">
        <v>0</v>
      </c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4"/>
      <c r="N304" s="14"/>
      <c r="O304" s="14"/>
      <c r="P304" s="14"/>
      <c r="Q304" s="14"/>
      <c r="R304" s="14"/>
      <c r="S304" s="14"/>
    </row>
    <row r="305" spans="1:19" x14ac:dyDescent="0.25">
      <c r="A305" s="15" t="s">
        <v>20</v>
      </c>
      <c r="B305" s="16">
        <v>0</v>
      </c>
      <c r="C305" s="16">
        <v>0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4"/>
      <c r="N305" s="14"/>
      <c r="O305" s="14"/>
      <c r="P305" s="14"/>
      <c r="Q305" s="14"/>
      <c r="R305" s="14"/>
      <c r="S305" s="14"/>
    </row>
    <row r="306" spans="1:19" x14ac:dyDescent="0.25">
      <c r="A306" s="15" t="s">
        <v>11</v>
      </c>
      <c r="B306" s="16">
        <v>15.137142857999999</v>
      </c>
      <c r="C306" s="16">
        <v>100</v>
      </c>
      <c r="D306" s="16">
        <v>3.022857143</v>
      </c>
      <c r="E306" s="16">
        <v>2.022857143</v>
      </c>
      <c r="F306" s="16">
        <v>2.022857143</v>
      </c>
      <c r="G306" s="16">
        <v>2.022857143</v>
      </c>
      <c r="H306" s="16">
        <v>3.022857143</v>
      </c>
      <c r="I306" s="16">
        <v>3.022857143</v>
      </c>
      <c r="J306" s="16">
        <v>0</v>
      </c>
      <c r="K306" s="16">
        <v>0</v>
      </c>
      <c r="L306" s="16">
        <v>0</v>
      </c>
      <c r="M306" s="14"/>
      <c r="N306" s="14"/>
      <c r="O306" s="14"/>
      <c r="P306" s="14"/>
      <c r="Q306" s="14"/>
      <c r="R306" s="14"/>
      <c r="S306" s="14"/>
    </row>
    <row r="307" spans="1:19" x14ac:dyDescent="0.25">
      <c r="A307" s="15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4"/>
      <c r="N307" s="14"/>
      <c r="O307" s="14"/>
      <c r="P307" s="14"/>
      <c r="Q307" s="14"/>
      <c r="R307" s="14"/>
      <c r="S307" s="14"/>
    </row>
    <row r="308" spans="1:19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 s="14"/>
      <c r="O308" s="14"/>
      <c r="P308" s="14"/>
      <c r="Q308" s="14"/>
      <c r="R308" s="14"/>
      <c r="S308" s="14"/>
    </row>
    <row r="309" spans="1:19" x14ac:dyDescent="0.25"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</row>
    <row r="310" spans="1:19" x14ac:dyDescent="0.25"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</row>
    <row r="311" spans="1:19" x14ac:dyDescent="0.25"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</row>
    <row r="312" spans="1:19" x14ac:dyDescent="0.25"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</row>
    <row r="313" spans="1:19" x14ac:dyDescent="0.25"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</row>
    <row r="314" spans="1:19" x14ac:dyDescent="0.25"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</row>
    <row r="315" spans="1:19" x14ac:dyDescent="0.25"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</row>
    <row r="316" spans="1:19" x14ac:dyDescent="0.25"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</row>
    <row r="317" spans="1:19" x14ac:dyDescent="0.25"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</row>
    <row r="318" spans="1:19" x14ac:dyDescent="0.25"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</row>
    <row r="319" spans="1:19" x14ac:dyDescent="0.25"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</row>
    <row r="320" spans="1:19" x14ac:dyDescent="0.25"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</row>
    <row r="321" spans="2:19" x14ac:dyDescent="0.25"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</row>
    <row r="322" spans="2:19" x14ac:dyDescent="0.25"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</row>
    <row r="323" spans="2:19" x14ac:dyDescent="0.25"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</row>
    <row r="324" spans="2:19" x14ac:dyDescent="0.25"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</row>
    <row r="325" spans="2:19" x14ac:dyDescent="0.25"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</row>
    <row r="326" spans="2:19" x14ac:dyDescent="0.25"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</row>
    <row r="327" spans="2:19" x14ac:dyDescent="0.25"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</row>
    <row r="328" spans="2:19" x14ac:dyDescent="0.25"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</row>
    <row r="329" spans="2:19" x14ac:dyDescent="0.25"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</row>
    <row r="330" spans="2:19" x14ac:dyDescent="0.25"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</row>
    <row r="331" spans="2:19" x14ac:dyDescent="0.25"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</row>
    <row r="332" spans="2:19" x14ac:dyDescent="0.25"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</row>
    <row r="333" spans="2:19" x14ac:dyDescent="0.25"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</row>
    <row r="334" spans="2:19" x14ac:dyDescent="0.25"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</row>
    <row r="335" spans="2:19" x14ac:dyDescent="0.25"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</row>
    <row r="336" spans="2:19" x14ac:dyDescent="0.25"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</row>
    <row r="337" spans="2:19" x14ac:dyDescent="0.25"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</row>
    <row r="338" spans="2:19" x14ac:dyDescent="0.25"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</row>
    <row r="339" spans="2:19" x14ac:dyDescent="0.25"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</row>
    <row r="340" spans="2:19" x14ac:dyDescent="0.25"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</row>
    <row r="341" spans="2:19" x14ac:dyDescent="0.25"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</row>
    <row r="342" spans="2:19" x14ac:dyDescent="0.25"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</row>
    <row r="343" spans="2:19" x14ac:dyDescent="0.25"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</row>
    <row r="344" spans="2:19" x14ac:dyDescent="0.25"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</row>
    <row r="345" spans="2:19" x14ac:dyDescent="0.25"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</row>
    <row r="346" spans="2:19" x14ac:dyDescent="0.25"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</row>
    <row r="347" spans="2:19" x14ac:dyDescent="0.25"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</row>
    <row r="348" spans="2:19" x14ac:dyDescent="0.25"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</row>
    <row r="349" spans="2:19" x14ac:dyDescent="0.25"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</row>
    <row r="350" spans="2:19" x14ac:dyDescent="0.25"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</row>
    <row r="351" spans="2:19" x14ac:dyDescent="0.25"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</row>
    <row r="352" spans="2:19" x14ac:dyDescent="0.25"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</row>
    <row r="353" spans="2:19" x14ac:dyDescent="0.25"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</row>
    <row r="354" spans="2:19" x14ac:dyDescent="0.25"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</row>
    <row r="355" spans="2:19" x14ac:dyDescent="0.25"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</row>
    <row r="356" spans="2:19" x14ac:dyDescent="0.25"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</row>
    <row r="357" spans="2:19" x14ac:dyDescent="0.25"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</row>
    <row r="358" spans="2:19" x14ac:dyDescent="0.25"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</row>
    <row r="359" spans="2:19" x14ac:dyDescent="0.25"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</row>
    <row r="360" spans="2:19" x14ac:dyDescent="0.25"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</row>
    <row r="361" spans="2:19" x14ac:dyDescent="0.25"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</row>
    <row r="362" spans="2:19" x14ac:dyDescent="0.25"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</row>
    <row r="363" spans="2:19" x14ac:dyDescent="0.25"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</row>
    <row r="364" spans="2:19" x14ac:dyDescent="0.25"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</row>
    <row r="365" spans="2:19" x14ac:dyDescent="0.25"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</row>
    <row r="366" spans="2:19" x14ac:dyDescent="0.25"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</row>
    <row r="367" spans="2:19" x14ac:dyDescent="0.25"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</row>
    <row r="368" spans="2:19" x14ac:dyDescent="0.25"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</row>
    <row r="369" spans="2:19" x14ac:dyDescent="0.25"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</row>
    <row r="370" spans="2:19" x14ac:dyDescent="0.25"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</row>
    <row r="371" spans="2:19" x14ac:dyDescent="0.25"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</row>
    <row r="372" spans="2:19" x14ac:dyDescent="0.25"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</row>
    <row r="373" spans="2:19" x14ac:dyDescent="0.25"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</row>
    <row r="374" spans="2:19" x14ac:dyDescent="0.25"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</row>
    <row r="375" spans="2:19" x14ac:dyDescent="0.25"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</row>
    <row r="376" spans="2:19" x14ac:dyDescent="0.25"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</row>
    <row r="377" spans="2:19" x14ac:dyDescent="0.25"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</row>
    <row r="378" spans="2:19" x14ac:dyDescent="0.25"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</row>
    <row r="379" spans="2:19" x14ac:dyDescent="0.25"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</row>
    <row r="380" spans="2:19" x14ac:dyDescent="0.25"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</row>
    <row r="381" spans="2:19" x14ac:dyDescent="0.25"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</row>
    <row r="382" spans="2:19" x14ac:dyDescent="0.25"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</row>
    <row r="383" spans="2:19" x14ac:dyDescent="0.25"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</row>
    <row r="384" spans="2:19" x14ac:dyDescent="0.25"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</row>
    <row r="385" spans="2:19" x14ac:dyDescent="0.25"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</row>
    <row r="386" spans="2:19" x14ac:dyDescent="0.25"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</row>
    <row r="387" spans="2:19" x14ac:dyDescent="0.25"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2:19" x14ac:dyDescent="0.25"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2:19" x14ac:dyDescent="0.25"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2:19" x14ac:dyDescent="0.25"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2:19" x14ac:dyDescent="0.25"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2:19" x14ac:dyDescent="0.25"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2:19" x14ac:dyDescent="0.25"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2:19" x14ac:dyDescent="0.25"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</row>
    <row r="395" spans="2:19" x14ac:dyDescent="0.25"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</row>
    <row r="396" spans="2:19" x14ac:dyDescent="0.25"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</row>
    <row r="397" spans="2:19" x14ac:dyDescent="0.25"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</row>
    <row r="398" spans="2:19" x14ac:dyDescent="0.25"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</row>
    <row r="399" spans="2:19" x14ac:dyDescent="0.25"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</row>
    <row r="400" spans="2:19" x14ac:dyDescent="0.25"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</row>
    <row r="401" spans="2:19" x14ac:dyDescent="0.25"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</row>
    <row r="402" spans="2:19" x14ac:dyDescent="0.25"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</row>
    <row r="403" spans="2:19" x14ac:dyDescent="0.25"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</row>
    <row r="404" spans="2:19" x14ac:dyDescent="0.25"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</row>
    <row r="405" spans="2:19" x14ac:dyDescent="0.25"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</row>
    <row r="406" spans="2:19" x14ac:dyDescent="0.25"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</row>
    <row r="407" spans="2:19" x14ac:dyDescent="0.25"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</row>
    <row r="408" spans="2:19" x14ac:dyDescent="0.25"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</row>
    <row r="409" spans="2:19" x14ac:dyDescent="0.25"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</row>
    <row r="410" spans="2:19" x14ac:dyDescent="0.25"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</row>
    <row r="411" spans="2:19" x14ac:dyDescent="0.25"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</row>
    <row r="412" spans="2:19" x14ac:dyDescent="0.25"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</row>
    <row r="413" spans="2:19" x14ac:dyDescent="0.25"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</row>
    <row r="414" spans="2:19" x14ac:dyDescent="0.25"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</row>
    <row r="415" spans="2:19" x14ac:dyDescent="0.25"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</row>
    <row r="416" spans="2:19" x14ac:dyDescent="0.25"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</row>
    <row r="417" spans="2:19" x14ac:dyDescent="0.25"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</row>
    <row r="418" spans="2:19" x14ac:dyDescent="0.25"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</row>
    <row r="419" spans="2:19" x14ac:dyDescent="0.25"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</row>
    <row r="420" spans="2:19" x14ac:dyDescent="0.25"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</row>
    <row r="421" spans="2:19" x14ac:dyDescent="0.25"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</row>
    <row r="422" spans="2:19" x14ac:dyDescent="0.25"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</row>
    <row r="423" spans="2:19" x14ac:dyDescent="0.25"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</row>
    <row r="424" spans="2:19" x14ac:dyDescent="0.25"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</row>
    <row r="425" spans="2:19" x14ac:dyDescent="0.25"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</row>
    <row r="426" spans="2:19" x14ac:dyDescent="0.25"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</row>
    <row r="427" spans="2:19" x14ac:dyDescent="0.25"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</row>
    <row r="428" spans="2:19" x14ac:dyDescent="0.25"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</row>
    <row r="429" spans="2:19" x14ac:dyDescent="0.25"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</row>
    <row r="430" spans="2:19" x14ac:dyDescent="0.25"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</row>
    <row r="431" spans="2:19" x14ac:dyDescent="0.25"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</row>
    <row r="432" spans="2:19" x14ac:dyDescent="0.25"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</row>
    <row r="433" spans="2:19" x14ac:dyDescent="0.25"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</row>
    <row r="434" spans="2:19" x14ac:dyDescent="0.25"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</row>
    <row r="435" spans="2:19" x14ac:dyDescent="0.25"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</row>
    <row r="436" spans="2:19" x14ac:dyDescent="0.25"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</row>
    <row r="437" spans="2:19" x14ac:dyDescent="0.25"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</row>
    <row r="438" spans="2:19" x14ac:dyDescent="0.25"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</row>
    <row r="439" spans="2:19" x14ac:dyDescent="0.25"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</row>
    <row r="440" spans="2:19" x14ac:dyDescent="0.25"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</row>
    <row r="441" spans="2:19" x14ac:dyDescent="0.25"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</row>
    <row r="442" spans="2:19" x14ac:dyDescent="0.25"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</row>
    <row r="443" spans="2:19" x14ac:dyDescent="0.25"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</row>
    <row r="444" spans="2:19" x14ac:dyDescent="0.25"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</row>
    <row r="445" spans="2:19" x14ac:dyDescent="0.25"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</row>
    <row r="446" spans="2:19" x14ac:dyDescent="0.25"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</row>
    <row r="447" spans="2:19" x14ac:dyDescent="0.25"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</row>
    <row r="448" spans="2:19" x14ac:dyDescent="0.25"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</row>
    <row r="449" spans="2:19" x14ac:dyDescent="0.25"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</row>
    <row r="450" spans="2:19" x14ac:dyDescent="0.25"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</row>
    <row r="451" spans="2:19" x14ac:dyDescent="0.25"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</row>
    <row r="452" spans="2:19" x14ac:dyDescent="0.25"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</row>
    <row r="453" spans="2:19" x14ac:dyDescent="0.25"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</row>
    <row r="454" spans="2:19" x14ac:dyDescent="0.25"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</row>
    <row r="455" spans="2:19" x14ac:dyDescent="0.25"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</row>
    <row r="456" spans="2:19" x14ac:dyDescent="0.25"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</row>
    <row r="457" spans="2:19" x14ac:dyDescent="0.25"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</row>
    <row r="458" spans="2:19" x14ac:dyDescent="0.25"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</row>
    <row r="459" spans="2:19" x14ac:dyDescent="0.25"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</row>
    <row r="460" spans="2:19" x14ac:dyDescent="0.25"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</row>
    <row r="461" spans="2:19" x14ac:dyDescent="0.25"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</row>
    <row r="462" spans="2:19" x14ac:dyDescent="0.25"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</row>
    <row r="463" spans="2:19" x14ac:dyDescent="0.25"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</row>
    <row r="464" spans="2:19" x14ac:dyDescent="0.25"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</row>
    <row r="465" spans="2:19" x14ac:dyDescent="0.25"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</row>
    <row r="466" spans="2:19" x14ac:dyDescent="0.25"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</row>
    <row r="467" spans="2:19" x14ac:dyDescent="0.25"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</row>
    <row r="468" spans="2:19" x14ac:dyDescent="0.25"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</row>
    <row r="469" spans="2:19" x14ac:dyDescent="0.25"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</row>
    <row r="470" spans="2:19" x14ac:dyDescent="0.25"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</row>
    <row r="471" spans="2:19" x14ac:dyDescent="0.25"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</row>
    <row r="472" spans="2:19" x14ac:dyDescent="0.25"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</row>
    <row r="473" spans="2:19" x14ac:dyDescent="0.25"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</row>
    <row r="474" spans="2:19" x14ac:dyDescent="0.25"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</row>
    <row r="475" spans="2:19" x14ac:dyDescent="0.25"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</row>
    <row r="476" spans="2:19" x14ac:dyDescent="0.25"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</row>
    <row r="477" spans="2:19" x14ac:dyDescent="0.25"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</row>
    <row r="478" spans="2:19" x14ac:dyDescent="0.25"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</row>
    <row r="479" spans="2:19" x14ac:dyDescent="0.25"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</row>
    <row r="480" spans="2:19" x14ac:dyDescent="0.25"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</row>
    <row r="481" spans="2:19" x14ac:dyDescent="0.25"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</row>
    <row r="482" spans="2:19" x14ac:dyDescent="0.25"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</row>
    <row r="483" spans="2:19" x14ac:dyDescent="0.25"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</row>
    <row r="484" spans="2:19" x14ac:dyDescent="0.25"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</row>
    <row r="485" spans="2:19" x14ac:dyDescent="0.25"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</row>
    <row r="486" spans="2:19" x14ac:dyDescent="0.25"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</row>
    <row r="487" spans="2:19" x14ac:dyDescent="0.25"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</row>
    <row r="488" spans="2:19" x14ac:dyDescent="0.25"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</row>
    <row r="489" spans="2:19" x14ac:dyDescent="0.25"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</row>
    <row r="490" spans="2:19" x14ac:dyDescent="0.25"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</row>
    <row r="491" spans="2:19" x14ac:dyDescent="0.25"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</row>
    <row r="492" spans="2:19" x14ac:dyDescent="0.25"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</row>
    <row r="493" spans="2:19" x14ac:dyDescent="0.25"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</row>
    <row r="494" spans="2:19" x14ac:dyDescent="0.25"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</row>
    <row r="495" spans="2:19" x14ac:dyDescent="0.25"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</row>
    <row r="496" spans="2:19" x14ac:dyDescent="0.25"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</row>
    <row r="497" spans="2:19" x14ac:dyDescent="0.25"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</row>
    <row r="498" spans="2:19" x14ac:dyDescent="0.25"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</row>
    <row r="499" spans="2:19" x14ac:dyDescent="0.25"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</row>
    <row r="500" spans="2:19" x14ac:dyDescent="0.25"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</row>
    <row r="501" spans="2:19" x14ac:dyDescent="0.25"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</row>
    <row r="502" spans="2:19" x14ac:dyDescent="0.25"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</row>
    <row r="503" spans="2:19" x14ac:dyDescent="0.25"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</row>
    <row r="504" spans="2:19" x14ac:dyDescent="0.25"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</row>
    <row r="505" spans="2:19" x14ac:dyDescent="0.25"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</row>
    <row r="506" spans="2:19" x14ac:dyDescent="0.25"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</row>
    <row r="507" spans="2:19" x14ac:dyDescent="0.25"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</row>
    <row r="508" spans="2:19" x14ac:dyDescent="0.25"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</row>
    <row r="509" spans="2:19" x14ac:dyDescent="0.25"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</row>
    <row r="510" spans="2:19" x14ac:dyDescent="0.25"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</row>
    <row r="511" spans="2:19" x14ac:dyDescent="0.25"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</row>
    <row r="512" spans="2:19" x14ac:dyDescent="0.25"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</row>
    <row r="513" spans="2:19" x14ac:dyDescent="0.25"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</row>
    <row r="514" spans="2:19" x14ac:dyDescent="0.25"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</row>
    <row r="515" spans="2:19" x14ac:dyDescent="0.25"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</row>
    <row r="516" spans="2:19" x14ac:dyDescent="0.25"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</row>
    <row r="517" spans="2:19" x14ac:dyDescent="0.25"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</row>
    <row r="518" spans="2:19" x14ac:dyDescent="0.25"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</row>
    <row r="519" spans="2:19" x14ac:dyDescent="0.25"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</row>
    <row r="520" spans="2:19" x14ac:dyDescent="0.25"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</row>
    <row r="521" spans="2:19" x14ac:dyDescent="0.25"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</row>
    <row r="522" spans="2:19" x14ac:dyDescent="0.25"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</row>
    <row r="523" spans="2:19" x14ac:dyDescent="0.25"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</row>
    <row r="524" spans="2:19" x14ac:dyDescent="0.25"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</row>
    <row r="525" spans="2:19" x14ac:dyDescent="0.25"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</row>
    <row r="526" spans="2:19" x14ac:dyDescent="0.25"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</row>
    <row r="527" spans="2:19" x14ac:dyDescent="0.25"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</row>
    <row r="528" spans="2:19" x14ac:dyDescent="0.25"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</row>
    <row r="529" spans="2:19" x14ac:dyDescent="0.25"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</row>
    <row r="530" spans="2:19" x14ac:dyDescent="0.25"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</row>
    <row r="531" spans="2:19" x14ac:dyDescent="0.25"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</row>
    <row r="532" spans="2:19" x14ac:dyDescent="0.25"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</row>
    <row r="533" spans="2:19" x14ac:dyDescent="0.25"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</row>
    <row r="534" spans="2:19" x14ac:dyDescent="0.25"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</row>
    <row r="535" spans="2:19" x14ac:dyDescent="0.25"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</row>
    <row r="536" spans="2:19" x14ac:dyDescent="0.25"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</row>
    <row r="537" spans="2:19" x14ac:dyDescent="0.25"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</row>
    <row r="538" spans="2:19" x14ac:dyDescent="0.25"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</row>
    <row r="539" spans="2:19" x14ac:dyDescent="0.25"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</row>
    <row r="540" spans="2:19" x14ac:dyDescent="0.25"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</row>
    <row r="541" spans="2:19" x14ac:dyDescent="0.25"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</row>
    <row r="542" spans="2:19" x14ac:dyDescent="0.25"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</row>
    <row r="543" spans="2:19" x14ac:dyDescent="0.25"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</row>
    <row r="544" spans="2:19" x14ac:dyDescent="0.25"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</row>
    <row r="545" spans="2:19" x14ac:dyDescent="0.25"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</row>
    <row r="546" spans="2:19" x14ac:dyDescent="0.25"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</row>
    <row r="547" spans="2:19" x14ac:dyDescent="0.25"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</row>
    <row r="548" spans="2:19" x14ac:dyDescent="0.25"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</row>
    <row r="549" spans="2:19" x14ac:dyDescent="0.25"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</row>
    <row r="550" spans="2:19" x14ac:dyDescent="0.25"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</row>
    <row r="551" spans="2:19" x14ac:dyDescent="0.25"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</row>
    <row r="552" spans="2:19" x14ac:dyDescent="0.25"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</row>
    <row r="553" spans="2:19" x14ac:dyDescent="0.25"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</row>
    <row r="554" spans="2:19" x14ac:dyDescent="0.25"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</row>
    <row r="555" spans="2:19" x14ac:dyDescent="0.25"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</row>
    <row r="556" spans="2:19" x14ac:dyDescent="0.25"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</row>
    <row r="557" spans="2:19" x14ac:dyDescent="0.25"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</row>
    <row r="558" spans="2:19" x14ac:dyDescent="0.25"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</row>
    <row r="559" spans="2:19" x14ac:dyDescent="0.25"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</row>
    <row r="560" spans="2:19" x14ac:dyDescent="0.25"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</row>
    <row r="561" spans="2:19" x14ac:dyDescent="0.25"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</row>
    <row r="562" spans="2:19" x14ac:dyDescent="0.25"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</row>
    <row r="563" spans="2:19" x14ac:dyDescent="0.25"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</row>
    <row r="564" spans="2:19" x14ac:dyDescent="0.25"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</row>
    <row r="565" spans="2:19" x14ac:dyDescent="0.25"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</row>
    <row r="566" spans="2:19" x14ac:dyDescent="0.25"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</row>
    <row r="567" spans="2:19" x14ac:dyDescent="0.25"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</row>
    <row r="568" spans="2:19" x14ac:dyDescent="0.25"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</row>
    <row r="569" spans="2:19" x14ac:dyDescent="0.25"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</row>
    <row r="570" spans="2:19" x14ac:dyDescent="0.25"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</row>
    <row r="571" spans="2:19" x14ac:dyDescent="0.25"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</row>
    <row r="572" spans="2:19" x14ac:dyDescent="0.25"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</row>
    <row r="573" spans="2:19" x14ac:dyDescent="0.25"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</row>
    <row r="574" spans="2:19" x14ac:dyDescent="0.25"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</row>
    <row r="575" spans="2:19" x14ac:dyDescent="0.25"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</row>
    <row r="576" spans="2:19" x14ac:dyDescent="0.25"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</row>
    <row r="577" spans="2:19" x14ac:dyDescent="0.25"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</row>
    <row r="578" spans="2:19" x14ac:dyDescent="0.25"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</row>
    <row r="579" spans="2:19" x14ac:dyDescent="0.25"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</row>
    <row r="580" spans="2:19" x14ac:dyDescent="0.25"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</row>
    <row r="581" spans="2:19" x14ac:dyDescent="0.25"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</row>
    <row r="582" spans="2:19" x14ac:dyDescent="0.25"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</row>
    <row r="583" spans="2:19" x14ac:dyDescent="0.25"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</row>
    <row r="584" spans="2:19" x14ac:dyDescent="0.25"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</row>
    <row r="585" spans="2:19" x14ac:dyDescent="0.25"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</row>
    <row r="586" spans="2:19" x14ac:dyDescent="0.25"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</row>
    <row r="587" spans="2:19" x14ac:dyDescent="0.25"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</row>
    <row r="588" spans="2:19" x14ac:dyDescent="0.25"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</row>
    <row r="589" spans="2:19" x14ac:dyDescent="0.25"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</row>
    <row r="590" spans="2:19" x14ac:dyDescent="0.25"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</row>
    <row r="591" spans="2:19" x14ac:dyDescent="0.25"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</row>
    <row r="592" spans="2:19" x14ac:dyDescent="0.25"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</row>
    <row r="593" spans="2:19" x14ac:dyDescent="0.25"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</row>
    <row r="594" spans="2:19" x14ac:dyDescent="0.25"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</row>
    <row r="595" spans="2:19" x14ac:dyDescent="0.25"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</row>
    <row r="596" spans="2:19" x14ac:dyDescent="0.25"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</row>
    <row r="597" spans="2:19" x14ac:dyDescent="0.25"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</row>
    <row r="598" spans="2:19" x14ac:dyDescent="0.25"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</row>
    <row r="599" spans="2:19" x14ac:dyDescent="0.25"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</row>
    <row r="600" spans="2:19" x14ac:dyDescent="0.25"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</row>
    <row r="601" spans="2:19" x14ac:dyDescent="0.25"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</row>
    <row r="602" spans="2:19" x14ac:dyDescent="0.25"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</row>
    <row r="603" spans="2:19" x14ac:dyDescent="0.25"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</row>
    <row r="604" spans="2:19" x14ac:dyDescent="0.25"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</row>
    <row r="605" spans="2:19" x14ac:dyDescent="0.25"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</row>
    <row r="606" spans="2:19" x14ac:dyDescent="0.25"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</row>
    <row r="607" spans="2:19" x14ac:dyDescent="0.25"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</row>
    <row r="608" spans="2:19" x14ac:dyDescent="0.25"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</row>
    <row r="609" spans="2:19" x14ac:dyDescent="0.25"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</row>
    <row r="610" spans="2:19" x14ac:dyDescent="0.25"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</row>
    <row r="611" spans="2:19" x14ac:dyDescent="0.25"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</row>
    <row r="612" spans="2:19" x14ac:dyDescent="0.25"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</row>
    <row r="613" spans="2:19" x14ac:dyDescent="0.25"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</row>
    <row r="614" spans="2:19" x14ac:dyDescent="0.25"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</row>
    <row r="615" spans="2:19" x14ac:dyDescent="0.25"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</row>
    <row r="616" spans="2:19" x14ac:dyDescent="0.25"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</row>
    <row r="617" spans="2:19" x14ac:dyDescent="0.25"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</row>
    <row r="618" spans="2:19" x14ac:dyDescent="0.25"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</row>
    <row r="619" spans="2:19" x14ac:dyDescent="0.25"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</row>
    <row r="620" spans="2:19" x14ac:dyDescent="0.25"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</row>
    <row r="621" spans="2:19" x14ac:dyDescent="0.25"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</row>
    <row r="622" spans="2:19" x14ac:dyDescent="0.25"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</row>
    <row r="623" spans="2:19" x14ac:dyDescent="0.25"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</row>
    <row r="624" spans="2:19" x14ac:dyDescent="0.25"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</row>
    <row r="625" spans="2:19" x14ac:dyDescent="0.25"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</row>
    <row r="626" spans="2:19" x14ac:dyDescent="0.25"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</row>
    <row r="627" spans="2:19" x14ac:dyDescent="0.25"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</row>
    <row r="628" spans="2:19" x14ac:dyDescent="0.25"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</row>
    <row r="629" spans="2:19" x14ac:dyDescent="0.25"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</row>
    <row r="630" spans="2:19" x14ac:dyDescent="0.25"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</row>
    <row r="631" spans="2:19" x14ac:dyDescent="0.25"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</row>
    <row r="632" spans="2:19" x14ac:dyDescent="0.25"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</row>
    <row r="633" spans="2:19" x14ac:dyDescent="0.25"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</row>
    <row r="634" spans="2:19" x14ac:dyDescent="0.25"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</row>
    <row r="635" spans="2:19" x14ac:dyDescent="0.25"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</row>
    <row r="636" spans="2:19" x14ac:dyDescent="0.25"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</row>
    <row r="637" spans="2:19" x14ac:dyDescent="0.25"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</row>
    <row r="638" spans="2:19" x14ac:dyDescent="0.25"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</row>
    <row r="639" spans="2:19" x14ac:dyDescent="0.25"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</row>
    <row r="640" spans="2:19" x14ac:dyDescent="0.25"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</row>
    <row r="641" spans="2:19" x14ac:dyDescent="0.25"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</row>
    <row r="642" spans="2:19" x14ac:dyDescent="0.25"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</row>
    <row r="643" spans="2:19" x14ac:dyDescent="0.25"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</row>
    <row r="644" spans="2:19" x14ac:dyDescent="0.25"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</row>
    <row r="645" spans="2:19" x14ac:dyDescent="0.25"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</row>
    <row r="646" spans="2:19" x14ac:dyDescent="0.25"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</row>
    <row r="647" spans="2:19" x14ac:dyDescent="0.25"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</row>
    <row r="648" spans="2:19" x14ac:dyDescent="0.25"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</row>
    <row r="649" spans="2:19" x14ac:dyDescent="0.25"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</row>
    <row r="650" spans="2:19" x14ac:dyDescent="0.25"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</row>
    <row r="651" spans="2:19" x14ac:dyDescent="0.25"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</row>
    <row r="652" spans="2:19" x14ac:dyDescent="0.25"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</row>
    <row r="653" spans="2:19" x14ac:dyDescent="0.25"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</row>
    <row r="654" spans="2:19" x14ac:dyDescent="0.25"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</row>
    <row r="655" spans="2:19" x14ac:dyDescent="0.25"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</row>
    <row r="656" spans="2:19" x14ac:dyDescent="0.25"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</row>
    <row r="657" spans="2:19" x14ac:dyDescent="0.25"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</row>
    <row r="658" spans="2:19" x14ac:dyDescent="0.25"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</row>
    <row r="659" spans="2:19" x14ac:dyDescent="0.25"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</row>
    <row r="660" spans="2:19" x14ac:dyDescent="0.25"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</row>
    <row r="661" spans="2:19" x14ac:dyDescent="0.25"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</row>
    <row r="662" spans="2:19" x14ac:dyDescent="0.25"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</row>
    <row r="663" spans="2:19" x14ac:dyDescent="0.25"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</row>
    <row r="664" spans="2:19" x14ac:dyDescent="0.25"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</row>
    <row r="665" spans="2:19" x14ac:dyDescent="0.25"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</row>
    <row r="666" spans="2:19" x14ac:dyDescent="0.25"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</row>
    <row r="667" spans="2:19" x14ac:dyDescent="0.25"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</row>
    <row r="668" spans="2:19" x14ac:dyDescent="0.25"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</row>
    <row r="669" spans="2:19" x14ac:dyDescent="0.25"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</row>
    <row r="670" spans="2:19" x14ac:dyDescent="0.25"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</row>
    <row r="671" spans="2:19" x14ac:dyDescent="0.25"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</row>
    <row r="672" spans="2:19" x14ac:dyDescent="0.25"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</row>
    <row r="673" spans="2:19" x14ac:dyDescent="0.25"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</row>
    <row r="674" spans="2:19" x14ac:dyDescent="0.25"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</row>
    <row r="675" spans="2:19" x14ac:dyDescent="0.25"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0866141732283505" right="0.70866141732283505" top="0.74803149606299202" bottom="0.74803149606299202" header="0.31496062992126" footer="0.31496062992126"/>
  <pageSetup scale="64" fitToHeight="0" orientation="portrait" r:id="rId1"/>
  <headerFooter>
    <oddFooter xml:space="preserve">&amp;L"0" VALUE LESS THAN 0.5
 "-" NO VALUE
</oddFooter>
  </headerFooter>
  <rowBreaks count="5" manualBreakCount="5">
    <brk id="55" max="11" man="1"/>
    <brk id="111" max="11" man="1"/>
    <brk id="153" max="11" man="1"/>
    <brk id="209" max="11" man="1"/>
    <brk id="26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7.11</vt:lpstr>
      <vt:lpstr>'TABLE 7.11'!Print_Area</vt:lpstr>
      <vt:lpstr>'TABLE 7.11'!Print_Titles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2026-09-23T05:45:08Z</dcterms:created>
  <dcterms:modified xsi:type="dcterms:W3CDTF">2026-09-23T05:45:27Z</dcterms:modified>
</cp:coreProperties>
</file>