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7.11" sheetId="1" r:id="rId1"/>
  </sheets>
  <definedNames>
    <definedName name="_xlnm.Print_Titles" localSheetId="0">'Table 7.11'!$1:$6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70" i="1" l="1"/>
  <c r="C269" i="1"/>
  <c r="C268" i="1"/>
  <c r="C267" i="1"/>
  <c r="C249" i="1"/>
  <c r="C248" i="1"/>
  <c r="C247" i="1"/>
  <c r="C246" i="1"/>
  <c r="C180" i="1"/>
  <c r="C179" i="1"/>
  <c r="C178" i="1"/>
  <c r="C177" i="1"/>
  <c r="C138" i="1"/>
  <c r="C137" i="1"/>
  <c r="C136" i="1"/>
  <c r="C135" i="1"/>
  <c r="C75" i="1"/>
  <c r="C74" i="1"/>
  <c r="C73" i="1"/>
  <c r="C72" i="1"/>
  <c r="C47" i="1"/>
  <c r="C46" i="1"/>
  <c r="C45" i="1"/>
  <c r="C44" i="1"/>
  <c r="C19" i="1"/>
  <c r="C18" i="1"/>
  <c r="C17" i="1"/>
  <c r="C16" i="1"/>
</calcChain>
</file>

<file path=xl/sharedStrings.xml><?xml version="1.0" encoding="utf-8"?>
<sst xmlns="http://schemas.openxmlformats.org/spreadsheetml/2006/main" count="279" uniqueCount="63">
  <si>
    <t xml:space="preserve">TABLE  7.11:   </t>
  </si>
  <si>
    <t>HOUSEHOLDS REPORTING NUMBER OF BUFFALOES BY SEX, AGE AND BREED</t>
  </si>
  <si>
    <t>BREED</t>
  </si>
  <si>
    <t>BUFFALOES</t>
  </si>
  <si>
    <t xml:space="preserve"> MALE BUFFALOES</t>
  </si>
  <si>
    <t>FEMALE BUFFALOES</t>
  </si>
  <si>
    <t>TOTAL</t>
  </si>
  <si>
    <t>PERCENT</t>
  </si>
  <si>
    <t>THREE YEARS AND ABOVE</t>
  </si>
  <si>
    <t>YOUNGSTOCK</t>
  </si>
  <si>
    <t>FOR BREEDING</t>
  </si>
  <si>
    <t>OTHERS</t>
  </si>
  <si>
    <t>1 YEAR TO BELOW 3 YEARS</t>
  </si>
  <si>
    <t>BELOW ONE YEAR</t>
  </si>
  <si>
    <t>IN MILK</t>
  </si>
  <si>
    <t>DRY</t>
  </si>
  <si>
    <t>NOT YET CALVED</t>
  </si>
  <si>
    <t>KHYBER PAKHTUNKHWA</t>
  </si>
  <si>
    <t>NILI / RAVI</t>
  </si>
  <si>
    <t>KUNDHI</t>
  </si>
  <si>
    <t>AZAKHALE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</si>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</sst>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);\(#,##0\);\-"/>
    <numFmt numFmtId="165" formatCode="#,##0;\-#,##0;\-"/>
  </numFmts>
  <fonts count="13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0"/>
      <color indexed="8"/>
      <name val="Arial"/>
      <family val="2"/>
    </font>
    <font>
      <sz val="10"/>
      <name val="Times New Roman"/>
      <family val="1"/>
    </font>
    <font>
      <sz val="9"/>
      <name val="Times New Roman"/>
      <family val="1"/>
    </font>
    <font>
      <sz val="8"/>
      <color indexed="8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top"/>
    </xf>
  </cellStyleXfs>
  <cellXfs count="20">
    <xf numFmtId="0" fontId="0" fillId="0" borderId="0" xfId="0"/>
    <xf numFmtId="0" fontId="1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3" fillId="0" borderId="0" xfId="0" applyFont="1" applyAlignment="1">
      <alignment horizontal="right" vertical="top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164" fontId="9" fillId="0" borderId="0" xfId="0" applyNumberFormat="1" applyFont="1" applyAlignment="1">
      <alignment horizontal="right" vertical="top"/>
    </xf>
    <xf numFmtId="165" fontId="10" fillId="0" borderId="0" xfId="1" applyNumberFormat="1" applyFont="1" applyAlignment="1">
      <alignment horizontal="right" vertical="top"/>
    </xf>
    <xf numFmtId="0" fontId="11" fillId="0" borderId="0" xfId="0" applyFont="1" applyAlignment="1">
      <alignment horizontal="right" vertical="top"/>
    </xf>
    <xf numFmtId="164" fontId="9" fillId="0" borderId="0" xfId="0" applyNumberFormat="1" applyFont="1" applyAlignment="1">
      <alignment vertical="top"/>
    </xf>
    <xf numFmtId="0" fontId="12" fillId="0" borderId="0" xfId="0" applyFont="1" applyAlignment="1">
      <alignment vertical="top"/>
    </xf>
    <xf numFmtId="0" fontId="6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5"/>
  <sheetViews>
    <sheetView tabSelected="1" zoomScaleNormal="100" workbookViewId="0">
      <selection activeCell="N25" sqref="N25"/>
    </sheetView>
  </sheetViews>
  <sheetFormatPr defaultRowHeight="15" x14ac:dyDescent="0.25"/>
  <cols>
    <col min="1" max="1" width="34.7109375" customWidth="1"/>
    <col min="2" max="2" width="14.140625" customWidth="1"/>
    <col min="3" max="3" width="12.140625" customWidth="1"/>
    <col min="4" max="4" width="10.7109375" customWidth="1"/>
    <col min="5" max="5" width="11" customWidth="1"/>
    <col min="6" max="6" width="17" customWidth="1"/>
    <col min="7" max="7" width="12.28515625" customWidth="1"/>
    <col min="8" max="8" width="11" customWidth="1"/>
    <col min="9" max="9" width="11.28515625" customWidth="1"/>
    <col min="10" max="10" width="10.7109375" customWidth="1"/>
    <col min="11" max="11" width="10.5703125" customWidth="1"/>
    <col min="12" max="12" width="9.28515625" bestFit="1" customWidth="1"/>
  </cols>
  <sheetData>
    <row r="1" spans="1:19" s="3" customFormat="1" ht="18" customHeight="1" x14ac:dyDescent="0.25">
      <c r="A1" s="1" t="s">
        <v>0</v>
      </c>
      <c r="B1" s="18" t="s">
        <v>1</v>
      </c>
      <c r="C1" s="18"/>
      <c r="D1" s="18"/>
      <c r="E1" s="18"/>
      <c r="F1" s="18"/>
      <c r="G1" s="18"/>
      <c r="H1" s="18"/>
      <c r="I1" s="18"/>
      <c r="J1" s="18"/>
      <c r="K1" s="19"/>
      <c r="L1" s="2"/>
      <c r="M1" s="2"/>
      <c r="N1" s="2"/>
      <c r="O1" s="2"/>
    </row>
    <row r="2" spans="1:19" s="3" customFormat="1" ht="18.75" customHeight="1" x14ac:dyDescent="0.25">
      <c r="A2" s="17" t="s">
        <v>2</v>
      </c>
      <c r="B2" s="17" t="s">
        <v>3</v>
      </c>
      <c r="C2" s="17"/>
      <c r="D2" s="17" t="s">
        <v>4</v>
      </c>
      <c r="E2" s="17"/>
      <c r="F2" s="17"/>
      <c r="G2" s="17"/>
      <c r="H2" s="17" t="s">
        <v>5</v>
      </c>
      <c r="I2" s="17"/>
      <c r="J2" s="17"/>
      <c r="K2" s="16"/>
      <c r="L2" s="16"/>
      <c r="M2" s="2"/>
      <c r="N2" s="2"/>
      <c r="O2" s="2"/>
      <c r="P2" s="2"/>
    </row>
    <row r="3" spans="1:19" s="3" customFormat="1" ht="39.75" customHeight="1" x14ac:dyDescent="0.25">
      <c r="A3" s="17"/>
      <c r="B3" s="17" t="s">
        <v>6</v>
      </c>
      <c r="C3" s="17" t="s">
        <v>7</v>
      </c>
      <c r="D3" s="17" t="s">
        <v>8</v>
      </c>
      <c r="E3" s="17"/>
      <c r="F3" s="17" t="s">
        <v>9</v>
      </c>
      <c r="G3" s="17"/>
      <c r="H3" s="17" t="s">
        <v>8</v>
      </c>
      <c r="I3" s="17"/>
      <c r="J3" s="17"/>
      <c r="K3" s="16" t="s">
        <v>9</v>
      </c>
      <c r="L3" s="16"/>
      <c r="M3" s="2"/>
      <c r="N3" s="2"/>
      <c r="O3" s="2"/>
      <c r="P3" s="2"/>
    </row>
    <row r="4" spans="1:19" s="3" customFormat="1" ht="55.5" customHeight="1" x14ac:dyDescent="0.25">
      <c r="A4" s="17"/>
      <c r="B4" s="17"/>
      <c r="C4" s="17"/>
      <c r="D4" s="4" t="s">
        <v>10</v>
      </c>
      <c r="E4" s="4" t="s">
        <v>11</v>
      </c>
      <c r="F4" s="4" t="s">
        <v>12</v>
      </c>
      <c r="G4" s="4" t="s">
        <v>13</v>
      </c>
      <c r="H4" s="4" t="s">
        <v>14</v>
      </c>
      <c r="I4" s="4" t="s">
        <v>15</v>
      </c>
      <c r="J4" s="4" t="s">
        <v>16</v>
      </c>
      <c r="K4" s="5" t="s">
        <v>12</v>
      </c>
      <c r="L4" s="5" t="s">
        <v>13</v>
      </c>
      <c r="M4" s="2"/>
      <c r="N4" s="2"/>
      <c r="O4" s="2"/>
      <c r="P4" s="2"/>
    </row>
    <row r="5" spans="1:19" s="3" customFormat="1" ht="22.5" customHeight="1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5">
        <v>11</v>
      </c>
      <c r="L5" s="5">
        <v>12</v>
      </c>
      <c r="M5" s="6"/>
      <c r="N5" s="6"/>
      <c r="O5" s="6"/>
      <c r="P5" s="6"/>
    </row>
    <row r="6" spans="1:19" s="3" customFormat="1" x14ac:dyDescent="0.25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6"/>
      <c r="N6" s="6"/>
      <c r="O6" s="6"/>
      <c r="P6" s="6"/>
    </row>
    <row r="7" spans="1:19" s="3" customFormat="1" x14ac:dyDescent="0.25">
      <c r="A7" s="9" t="s">
        <v>17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9" s="3" customFormat="1" x14ac:dyDescent="0.25">
      <c r="A8" s="10" t="s">
        <v>6</v>
      </c>
      <c r="B8" s="11">
        <v>3935516.3176939678</v>
      </c>
      <c r="C8" s="12">
        <v>100</v>
      </c>
      <c r="D8" s="11">
        <v>121458.5151254806</v>
      </c>
      <c r="E8" s="11">
        <v>103246.62157081784</v>
      </c>
      <c r="F8" s="11">
        <v>164167.46954735147</v>
      </c>
      <c r="G8" s="11">
        <v>368318.24519565061</v>
      </c>
      <c r="H8" s="11">
        <v>2128524.5914760581</v>
      </c>
      <c r="I8" s="11">
        <v>565114.41935753322</v>
      </c>
      <c r="J8" s="11">
        <v>88814.4743366318</v>
      </c>
      <c r="K8" s="11">
        <v>107981.53788763488</v>
      </c>
      <c r="L8" s="11">
        <v>287890.44319681032</v>
      </c>
      <c r="M8" s="13"/>
      <c r="N8" s="13"/>
      <c r="O8" s="6"/>
      <c r="P8" s="6"/>
    </row>
    <row r="9" spans="1:19" s="3" customFormat="1" x14ac:dyDescent="0.25">
      <c r="A9" s="10" t="s">
        <v>18</v>
      </c>
      <c r="B9" s="11">
        <v>1373070.780685744</v>
      </c>
      <c r="C9" s="12">
        <v>34.9</v>
      </c>
      <c r="D9" s="11">
        <v>58911.583253577817</v>
      </c>
      <c r="E9" s="11">
        <v>46022.871944325867</v>
      </c>
      <c r="F9" s="11">
        <v>73400.879301756228</v>
      </c>
      <c r="G9" s="11">
        <v>111135.08496005315</v>
      </c>
      <c r="H9" s="11">
        <v>813608.59347681934</v>
      </c>
      <c r="I9" s="11">
        <v>146893.1531141829</v>
      </c>
      <c r="J9" s="11">
        <v>28984.746792581846</v>
      </c>
      <c r="K9" s="11">
        <v>18266.218906742957</v>
      </c>
      <c r="L9" s="11">
        <v>75847.648935703997</v>
      </c>
      <c r="M9" s="13"/>
      <c r="N9" s="13"/>
      <c r="O9" s="6"/>
      <c r="P9" s="6"/>
    </row>
    <row r="10" spans="1:19" s="3" customFormat="1" x14ac:dyDescent="0.25">
      <c r="A10" s="10" t="s">
        <v>19</v>
      </c>
      <c r="B10" s="11">
        <v>980162.1277144145</v>
      </c>
      <c r="C10" s="12">
        <v>24.9</v>
      </c>
      <c r="D10" s="11">
        <v>20769.868787449879</v>
      </c>
      <c r="E10" s="11">
        <v>16755.72157603316</v>
      </c>
      <c r="F10" s="11">
        <v>40676.237650251103</v>
      </c>
      <c r="G10" s="11">
        <v>92035.512914168765</v>
      </c>
      <c r="H10" s="11">
        <v>534559.74451644788</v>
      </c>
      <c r="I10" s="11">
        <v>131467.16889340564</v>
      </c>
      <c r="J10" s="11">
        <v>25165.464068820223</v>
      </c>
      <c r="K10" s="11">
        <v>39044.794580894726</v>
      </c>
      <c r="L10" s="11">
        <v>79687.614726943269</v>
      </c>
      <c r="M10" s="13"/>
      <c r="N10" s="13"/>
      <c r="O10" s="13"/>
      <c r="P10" s="13"/>
    </row>
    <row r="11" spans="1:19" s="3" customFormat="1" x14ac:dyDescent="0.25">
      <c r="A11" s="10" t="s">
        <v>20</v>
      </c>
      <c r="B11" s="11">
        <v>564426.44655546534</v>
      </c>
      <c r="C11" s="12">
        <v>14.3</v>
      </c>
      <c r="D11" s="11">
        <v>14201.135786761657</v>
      </c>
      <c r="E11" s="11">
        <v>17649.429908211314</v>
      </c>
      <c r="F11" s="11">
        <v>10599.146308734638</v>
      </c>
      <c r="G11" s="11">
        <v>47643.896209266997</v>
      </c>
      <c r="H11" s="11">
        <v>288012.98748953227</v>
      </c>
      <c r="I11" s="11">
        <v>127329.88721008052</v>
      </c>
      <c r="J11" s="11">
        <v>14133.529784799215</v>
      </c>
      <c r="K11" s="11">
        <v>13639.156973095638</v>
      </c>
      <c r="L11" s="11">
        <v>31217.276884983115</v>
      </c>
      <c r="M11" s="13"/>
      <c r="N11" s="13"/>
      <c r="O11" s="13"/>
      <c r="P11" s="13"/>
    </row>
    <row r="12" spans="1:19" s="3" customFormat="1" x14ac:dyDescent="0.25">
      <c r="A12" s="10" t="s">
        <v>11</v>
      </c>
      <c r="B12" s="14">
        <v>1017856.9627383448</v>
      </c>
      <c r="C12" s="12">
        <v>25.9</v>
      </c>
      <c r="D12" s="14">
        <v>27575.927297691269</v>
      </c>
      <c r="E12" s="14">
        <v>22818.598142247487</v>
      </c>
      <c r="F12" s="14">
        <v>39491.206286609508</v>
      </c>
      <c r="G12" s="14">
        <v>117503.75111216174</v>
      </c>
      <c r="H12" s="14">
        <v>492343.26599325857</v>
      </c>
      <c r="I12" s="14">
        <v>159424.21013986415</v>
      </c>
      <c r="J12" s="14">
        <v>20530.733690430523</v>
      </c>
      <c r="K12" s="14">
        <v>37031.367426901546</v>
      </c>
      <c r="L12" s="14">
        <v>101137.90264917997</v>
      </c>
      <c r="M12" s="15"/>
      <c r="N12" s="15"/>
      <c r="O12" s="15"/>
      <c r="P12" s="15"/>
      <c r="Q12" s="15"/>
      <c r="R12" s="15"/>
      <c r="S12" s="15"/>
    </row>
    <row r="13" spans="1:19" s="3" customFormat="1" x14ac:dyDescent="0.25">
      <c r="A13" s="10"/>
      <c r="B13" s="14"/>
      <c r="C13" s="12"/>
      <c r="D13" s="14"/>
      <c r="E13" s="14"/>
      <c r="F13" s="14"/>
      <c r="G13" s="14"/>
      <c r="H13" s="14"/>
      <c r="I13" s="14"/>
      <c r="J13" s="14"/>
      <c r="K13" s="14"/>
      <c r="L13" s="14"/>
      <c r="M13" s="15"/>
      <c r="N13" s="15"/>
      <c r="O13" s="15"/>
      <c r="P13" s="15"/>
      <c r="Q13" s="15"/>
      <c r="R13" s="15"/>
      <c r="S13" s="15"/>
    </row>
    <row r="14" spans="1:19" s="3" customFormat="1" x14ac:dyDescent="0.25">
      <c r="A14" s="9" t="s">
        <v>21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</row>
    <row r="15" spans="1:19" s="3" customFormat="1" x14ac:dyDescent="0.25">
      <c r="A15" s="10" t="s">
        <v>6</v>
      </c>
      <c r="B15" s="14">
        <v>95758.365330680521</v>
      </c>
      <c r="C15" s="14">
        <v>100</v>
      </c>
      <c r="D15" s="14">
        <v>1444.9976434901248</v>
      </c>
      <c r="E15" s="14">
        <v>1520.9861262042905</v>
      </c>
      <c r="F15" s="14">
        <v>1339.4256619962271</v>
      </c>
      <c r="G15" s="14">
        <v>3724.1681005726318</v>
      </c>
      <c r="H15" s="14">
        <v>74965.569222314472</v>
      </c>
      <c r="I15" s="14">
        <v>7455.5526505756634</v>
      </c>
      <c r="J15" s="14">
        <v>674.57360982618786</v>
      </c>
      <c r="K15" s="14">
        <v>1085.1415506285171</v>
      </c>
      <c r="L15" s="14">
        <v>3547.9507650724299</v>
      </c>
      <c r="M15" s="15"/>
      <c r="N15" s="15"/>
      <c r="O15" s="15"/>
      <c r="P15" s="15"/>
      <c r="Q15" s="15"/>
      <c r="R15" s="15"/>
      <c r="S15" s="15"/>
    </row>
    <row r="16" spans="1:19" s="3" customFormat="1" x14ac:dyDescent="0.25">
      <c r="A16" s="10" t="s">
        <v>18</v>
      </c>
      <c r="B16" s="14">
        <v>80211.666793986282</v>
      </c>
      <c r="C16" s="14">
        <f>B16/B15*100</f>
        <v>83.764657549231217</v>
      </c>
      <c r="D16" s="14">
        <v>725.23658394729728</v>
      </c>
      <c r="E16" s="14">
        <v>1206.3068651135413</v>
      </c>
      <c r="F16" s="14">
        <v>290.202021018366</v>
      </c>
      <c r="G16" s="14">
        <v>2775.1700815000604</v>
      </c>
      <c r="H16" s="14">
        <v>66847.228894275337</v>
      </c>
      <c r="I16" s="14">
        <v>5288.694932233393</v>
      </c>
      <c r="J16" s="14">
        <v>634.65304361500409</v>
      </c>
      <c r="K16" s="14">
        <v>1067.2876795401698</v>
      </c>
      <c r="L16" s="14">
        <v>1376.8866927431391</v>
      </c>
      <c r="M16" s="15"/>
      <c r="N16" s="15"/>
      <c r="O16" s="15"/>
      <c r="P16" s="15"/>
      <c r="Q16" s="15"/>
      <c r="R16" s="15"/>
      <c r="S16" s="15"/>
    </row>
    <row r="17" spans="1:19" s="3" customFormat="1" x14ac:dyDescent="0.25">
      <c r="A17" s="10" t="s">
        <v>19</v>
      </c>
      <c r="B17" s="14">
        <v>9175.1289219311257</v>
      </c>
      <c r="C17" s="14">
        <f>B17/B15*100</f>
        <v>9.5815429704202142</v>
      </c>
      <c r="D17" s="14">
        <v>667.8022145253276</v>
      </c>
      <c r="E17" s="14">
        <v>43.322269387449204</v>
      </c>
      <c r="F17" s="14">
        <v>1041.4816535076059</v>
      </c>
      <c r="G17" s="14">
        <v>603.89318528744764</v>
      </c>
      <c r="H17" s="14">
        <v>3789.8627494417901</v>
      </c>
      <c r="I17" s="14">
        <v>2163.8577183422713</v>
      </c>
      <c r="J17" s="14">
        <v>21.10415993828272</v>
      </c>
      <c r="K17" s="14">
        <v>10.111883618092</v>
      </c>
      <c r="L17" s="14">
        <v>833.69308788285957</v>
      </c>
      <c r="M17" s="15"/>
      <c r="N17" s="15"/>
      <c r="O17" s="15"/>
      <c r="P17" s="15"/>
      <c r="Q17" s="15"/>
      <c r="R17" s="15"/>
      <c r="S17" s="15"/>
    </row>
    <row r="18" spans="1:19" s="3" customFormat="1" x14ac:dyDescent="0.25">
      <c r="A18" s="10" t="s">
        <v>20</v>
      </c>
      <c r="B18" s="14">
        <v>1427.8208346059212</v>
      </c>
      <c r="C18" s="14">
        <f>B18/B15*100</f>
        <v>1.4910664250326902</v>
      </c>
      <c r="D18" s="14">
        <v>1</v>
      </c>
      <c r="E18" s="14">
        <v>2</v>
      </c>
      <c r="F18" s="14">
        <v>7.741987470255034</v>
      </c>
      <c r="G18" s="14">
        <v>0</v>
      </c>
      <c r="H18" s="14">
        <v>700.29743609757804</v>
      </c>
      <c r="I18" s="14">
        <v>1</v>
      </c>
      <c r="J18" s="14">
        <v>13.279196871578034</v>
      </c>
      <c r="K18" s="14">
        <v>490084.02506858</v>
      </c>
      <c r="L18" s="14">
        <v>694.76022669625502</v>
      </c>
      <c r="M18" s="15"/>
      <c r="N18" s="15"/>
      <c r="O18" s="15"/>
      <c r="P18" s="15"/>
      <c r="Q18" s="15"/>
      <c r="R18" s="15"/>
      <c r="S18" s="15"/>
    </row>
    <row r="19" spans="1:19" s="3" customFormat="1" x14ac:dyDescent="0.25">
      <c r="A19" s="10" t="s">
        <v>11</v>
      </c>
      <c r="B19" s="14">
        <v>4943.7487801571915</v>
      </c>
      <c r="C19" s="14">
        <f>B19/B15*100</f>
        <v>5.1627330553158872</v>
      </c>
      <c r="D19" s="14">
        <v>50.95884501750001</v>
      </c>
      <c r="E19" s="14">
        <v>269.35699170329997</v>
      </c>
      <c r="F19" s="14">
        <v>0</v>
      </c>
      <c r="G19" s="14">
        <v>345.10483378512322</v>
      </c>
      <c r="H19" s="14">
        <v>3628.1801424997698</v>
      </c>
      <c r="I19" s="14">
        <v>2</v>
      </c>
      <c r="J19" s="14">
        <v>5.5372094013229995</v>
      </c>
      <c r="K19" s="14">
        <v>0</v>
      </c>
      <c r="L19" s="14">
        <v>642.61075775017628</v>
      </c>
      <c r="M19" s="15"/>
      <c r="N19" s="15"/>
      <c r="O19" s="15"/>
      <c r="P19" s="15"/>
      <c r="Q19" s="15"/>
      <c r="R19" s="15"/>
      <c r="S19" s="15"/>
    </row>
    <row r="20" spans="1:19" s="3" customFormat="1" x14ac:dyDescent="0.25">
      <c r="A20" s="10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5"/>
      <c r="N20" s="15"/>
      <c r="O20" s="15"/>
      <c r="P20" s="15"/>
      <c r="Q20" s="15"/>
      <c r="R20" s="15"/>
      <c r="S20" s="15"/>
    </row>
    <row r="21" spans="1:19" s="3" customFormat="1" x14ac:dyDescent="0.25">
      <c r="A21" s="9" t="s">
        <v>22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</row>
    <row r="22" spans="1:19" s="3" customFormat="1" x14ac:dyDescent="0.25">
      <c r="A22" s="10" t="s">
        <v>6</v>
      </c>
      <c r="B22" s="14">
        <v>83480.693929175686</v>
      </c>
      <c r="C22" s="14">
        <v>100</v>
      </c>
      <c r="D22" s="14">
        <v>851.5472390321147</v>
      </c>
      <c r="E22" s="14">
        <v>904.11794405099067</v>
      </c>
      <c r="F22" s="14">
        <v>1024.730324136827</v>
      </c>
      <c r="G22" s="14">
        <v>1389.7753101950316</v>
      </c>
      <c r="H22" s="14">
        <v>69889.824641951316</v>
      </c>
      <c r="I22" s="14">
        <v>7095.1270180859538</v>
      </c>
      <c r="J22" s="14">
        <v>57.70542767288778</v>
      </c>
      <c r="K22" s="14">
        <v>821.78455892521697</v>
      </c>
      <c r="L22" s="14">
        <v>1446.0814651253631</v>
      </c>
      <c r="M22" s="15"/>
      <c r="N22" s="15"/>
      <c r="O22" s="15"/>
      <c r="P22" s="15"/>
      <c r="Q22" s="15"/>
      <c r="R22" s="15"/>
      <c r="S22" s="15"/>
    </row>
    <row r="23" spans="1:19" s="3" customFormat="1" x14ac:dyDescent="0.25">
      <c r="A23" s="10" t="s">
        <v>18</v>
      </c>
      <c r="B23" s="14">
        <v>73435.894305618582</v>
      </c>
      <c r="C23" s="14">
        <v>88</v>
      </c>
      <c r="D23" s="14">
        <v>371.7253934972972</v>
      </c>
      <c r="E23" s="14">
        <v>852.79567466354138</v>
      </c>
      <c r="F23" s="14">
        <v>60.358521539366002</v>
      </c>
      <c r="G23" s="14">
        <v>984.54219695346046</v>
      </c>
      <c r="H23" s="14">
        <v>64298.043526843132</v>
      </c>
      <c r="I23" s="14">
        <v>4933.1837417833931</v>
      </c>
      <c r="J23" s="14">
        <v>17.784861461704033</v>
      </c>
      <c r="K23" s="14">
        <v>803.93068783687011</v>
      </c>
      <c r="L23" s="14">
        <v>1113.529701039839</v>
      </c>
      <c r="M23" s="15"/>
      <c r="N23" s="15"/>
      <c r="O23" s="15"/>
      <c r="P23" s="15"/>
      <c r="Q23" s="15"/>
      <c r="R23" s="15"/>
      <c r="S23" s="15"/>
    </row>
    <row r="24" spans="1:19" s="3" customFormat="1" x14ac:dyDescent="0.25">
      <c r="A24" s="10" t="s">
        <v>19</v>
      </c>
      <c r="B24" s="14">
        <v>6850.6818981635306</v>
      </c>
      <c r="C24" s="14">
        <v>8.1999999999999993</v>
      </c>
      <c r="D24" s="14">
        <v>476.82184553481756</v>
      </c>
      <c r="E24" s="14">
        <v>43.322269387449204</v>
      </c>
      <c r="F24" s="14">
        <v>956.6298151272058</v>
      </c>
      <c r="G24" s="14">
        <v>323.48527115974758</v>
      </c>
      <c r="H24" s="14">
        <v>2807.8397877603152</v>
      </c>
      <c r="I24" s="14">
        <v>2158.9432763025611</v>
      </c>
      <c r="J24" s="14">
        <v>21.10415993828272</v>
      </c>
      <c r="K24" s="14">
        <v>10.111883618092</v>
      </c>
      <c r="L24" s="14">
        <v>52.423589335059496</v>
      </c>
      <c r="M24" s="15"/>
      <c r="N24" s="15"/>
      <c r="O24" s="15"/>
      <c r="P24" s="15"/>
      <c r="Q24" s="15"/>
      <c r="R24" s="15"/>
      <c r="S24" s="15"/>
    </row>
    <row r="25" spans="1:19" s="3" customFormat="1" x14ac:dyDescent="0.25">
      <c r="A25" s="10" t="s">
        <v>20</v>
      </c>
      <c r="B25" s="14">
        <v>53.784356153921173</v>
      </c>
      <c r="C25" s="14">
        <v>0.1</v>
      </c>
      <c r="D25" s="14">
        <v>1</v>
      </c>
      <c r="E25" s="14">
        <v>2</v>
      </c>
      <c r="F25" s="14">
        <v>7.741987470255034</v>
      </c>
      <c r="G25" s="14">
        <v>0</v>
      </c>
      <c r="H25" s="14">
        <v>13.279196871578034</v>
      </c>
      <c r="I25" s="14">
        <v>1</v>
      </c>
      <c r="J25" s="14">
        <v>13.279196871578034</v>
      </c>
      <c r="K25" s="14">
        <v>7.741987470255034</v>
      </c>
      <c r="L25" s="14">
        <v>7.741987470255034</v>
      </c>
      <c r="M25" s="15"/>
      <c r="N25" s="15"/>
      <c r="O25" s="15"/>
      <c r="P25" s="15"/>
      <c r="Q25" s="15"/>
      <c r="R25" s="15"/>
      <c r="S25" s="15"/>
    </row>
    <row r="26" spans="1:19" s="3" customFormat="1" x14ac:dyDescent="0.25">
      <c r="A26" s="10" t="s">
        <v>11</v>
      </c>
      <c r="B26" s="14">
        <v>3140.33336923965</v>
      </c>
      <c r="C26" s="14">
        <v>3.8</v>
      </c>
      <c r="D26" s="14">
        <v>2</v>
      </c>
      <c r="E26" s="14">
        <v>6</v>
      </c>
      <c r="F26" s="14">
        <v>0</v>
      </c>
      <c r="G26" s="14">
        <v>81.747842081823251</v>
      </c>
      <c r="H26" s="14">
        <v>2770.6621304762944</v>
      </c>
      <c r="I26" s="14">
        <v>2</v>
      </c>
      <c r="J26" s="14">
        <v>5.5372094013229995</v>
      </c>
      <c r="K26" s="14">
        <v>0</v>
      </c>
      <c r="L26" s="14">
        <v>272.38618728020964</v>
      </c>
      <c r="M26" s="15"/>
      <c r="N26" s="15"/>
      <c r="O26" s="15"/>
      <c r="P26" s="15"/>
      <c r="Q26" s="15"/>
      <c r="R26" s="15"/>
      <c r="S26" s="15"/>
    </row>
    <row r="27" spans="1:19" s="3" customFormat="1" x14ac:dyDescent="0.25">
      <c r="A27" s="10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5"/>
      <c r="N27" s="15"/>
      <c r="O27" s="15"/>
      <c r="P27" s="15"/>
      <c r="Q27" s="15"/>
      <c r="R27" s="15"/>
      <c r="S27" s="15"/>
    </row>
    <row r="28" spans="1:19" s="3" customFormat="1" x14ac:dyDescent="0.25">
      <c r="A28" s="9" t="s">
        <v>23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</row>
    <row r="29" spans="1:19" s="3" customFormat="1" x14ac:dyDescent="0.25">
      <c r="A29" s="10" t="s">
        <v>6</v>
      </c>
      <c r="B29" s="14">
        <v>11505.310974385517</v>
      </c>
      <c r="C29" s="14">
        <v>100</v>
      </c>
      <c r="D29" s="14">
        <v>547.46860527650006</v>
      </c>
      <c r="E29" s="14">
        <v>616.86818215330004</v>
      </c>
      <c r="F29" s="14">
        <v>229.84349947900003</v>
      </c>
      <c r="G29" s="14">
        <v>2317.3418679532001</v>
      </c>
      <c r="H29" s="14">
        <v>4710.7386704110504</v>
      </c>
      <c r="I29" s="14">
        <v>355.51119045000002</v>
      </c>
      <c r="J29" s="14">
        <v>616.86818215330004</v>
      </c>
      <c r="K29" s="14">
        <v>263.35699170329997</v>
      </c>
      <c r="L29" s="14">
        <v>1847.3137848058666</v>
      </c>
      <c r="M29" s="15"/>
      <c r="N29" s="15"/>
      <c r="O29" s="15"/>
      <c r="P29" s="15"/>
      <c r="Q29" s="15"/>
      <c r="R29" s="15"/>
      <c r="S29" s="15"/>
    </row>
    <row r="30" spans="1:19" s="3" customFormat="1" x14ac:dyDescent="0.25">
      <c r="A30" s="10" t="s">
        <v>18</v>
      </c>
      <c r="B30" s="14">
        <v>6775.7724883676992</v>
      </c>
      <c r="C30" s="14">
        <v>58.9</v>
      </c>
      <c r="D30" s="14">
        <v>353.51119045000002</v>
      </c>
      <c r="E30" s="14">
        <v>353.51119045000002</v>
      </c>
      <c r="F30" s="14">
        <v>229.84349947900003</v>
      </c>
      <c r="G30" s="14">
        <v>1790.6278845465997</v>
      </c>
      <c r="H30" s="14">
        <v>2549.1853674322001</v>
      </c>
      <c r="I30" s="14">
        <v>355.51119045000002</v>
      </c>
      <c r="J30" s="14">
        <v>616.86818215330004</v>
      </c>
      <c r="K30" s="14">
        <v>263.35699170329997</v>
      </c>
      <c r="L30" s="14">
        <v>263.35699170329997</v>
      </c>
      <c r="M30" s="15"/>
      <c r="N30" s="15"/>
      <c r="O30" s="15"/>
      <c r="P30" s="15"/>
      <c r="Q30" s="15"/>
      <c r="R30" s="15"/>
      <c r="S30" s="15"/>
    </row>
    <row r="31" spans="1:19" s="3" customFormat="1" x14ac:dyDescent="0.25">
      <c r="A31" s="10" t="s">
        <v>19</v>
      </c>
      <c r="B31" s="14">
        <v>1552.086596648275</v>
      </c>
      <c r="C31" s="14">
        <v>13.5</v>
      </c>
      <c r="D31" s="14">
        <v>144.998569809</v>
      </c>
      <c r="E31" s="14">
        <v>0</v>
      </c>
      <c r="F31" s="14">
        <v>0</v>
      </c>
      <c r="G31" s="14">
        <v>263.35699170329997</v>
      </c>
      <c r="H31" s="14">
        <v>617.017051729375</v>
      </c>
      <c r="I31" s="14">
        <v>0</v>
      </c>
      <c r="J31" s="14">
        <v>0</v>
      </c>
      <c r="K31" s="14">
        <v>0</v>
      </c>
      <c r="L31" s="14">
        <v>526.71398340659994</v>
      </c>
      <c r="M31" s="15"/>
      <c r="N31" s="15"/>
      <c r="O31" s="15"/>
      <c r="P31" s="15"/>
      <c r="Q31" s="15"/>
      <c r="R31" s="15"/>
      <c r="S31" s="15"/>
    </row>
    <row r="32" spans="1:19" s="3" customFormat="1" x14ac:dyDescent="0.25">
      <c r="A32" s="10" t="s">
        <v>20</v>
      </c>
      <c r="B32" s="14">
        <v>1374.036478452</v>
      </c>
      <c r="C32" s="14">
        <v>11.9</v>
      </c>
      <c r="D32" s="14">
        <v>0</v>
      </c>
      <c r="E32" s="14">
        <v>0</v>
      </c>
      <c r="F32" s="14">
        <v>0</v>
      </c>
      <c r="G32" s="14">
        <v>0</v>
      </c>
      <c r="H32" s="14">
        <v>687.01823922599999</v>
      </c>
      <c r="I32" s="14">
        <v>0</v>
      </c>
      <c r="J32" s="14">
        <v>0</v>
      </c>
      <c r="K32" s="14">
        <v>0</v>
      </c>
      <c r="L32" s="14">
        <v>687.01823922599999</v>
      </c>
      <c r="M32" s="15"/>
      <c r="N32" s="15"/>
      <c r="O32" s="15"/>
      <c r="P32" s="15"/>
      <c r="Q32" s="15"/>
      <c r="R32" s="15"/>
      <c r="S32" s="15"/>
    </row>
    <row r="33" spans="1:19" s="3" customFormat="1" x14ac:dyDescent="0.25">
      <c r="A33" s="10" t="s">
        <v>11</v>
      </c>
      <c r="B33" s="14">
        <v>1803.4154109175415</v>
      </c>
      <c r="C33" s="14">
        <v>15.7</v>
      </c>
      <c r="D33" s="14">
        <v>48.95884501750001</v>
      </c>
      <c r="E33" s="14">
        <v>263.35699170329997</v>
      </c>
      <c r="F33" s="14">
        <v>0</v>
      </c>
      <c r="G33" s="14">
        <v>263.35699170329997</v>
      </c>
      <c r="H33" s="14">
        <v>857.51801202347497</v>
      </c>
      <c r="I33" s="14">
        <v>0</v>
      </c>
      <c r="J33" s="14">
        <v>0</v>
      </c>
      <c r="K33" s="14">
        <v>0</v>
      </c>
      <c r="L33" s="14">
        <v>370.22457046996664</v>
      </c>
      <c r="M33" s="15"/>
      <c r="N33" s="15"/>
      <c r="O33" s="15"/>
      <c r="P33" s="15"/>
      <c r="Q33" s="15"/>
      <c r="R33" s="15"/>
      <c r="S33" s="15"/>
    </row>
    <row r="34" spans="1:19" s="3" customFormat="1" x14ac:dyDescent="0.25">
      <c r="A34" s="10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5"/>
      <c r="N34" s="15"/>
      <c r="O34" s="15"/>
      <c r="P34" s="15"/>
      <c r="Q34" s="15"/>
      <c r="R34" s="15"/>
      <c r="S34" s="15"/>
    </row>
    <row r="35" spans="1:19" s="3" customFormat="1" x14ac:dyDescent="0.25">
      <c r="A35" s="9" t="s">
        <v>24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</row>
    <row r="36" spans="1:19" s="3" customFormat="1" x14ac:dyDescent="0.25">
      <c r="A36" s="10" t="s">
        <v>6</v>
      </c>
      <c r="B36" s="14">
        <v>772.36042711932021</v>
      </c>
      <c r="C36" s="14">
        <v>100</v>
      </c>
      <c r="D36" s="14">
        <v>45.981799181510006</v>
      </c>
      <c r="E36" s="14">
        <v>0</v>
      </c>
      <c r="F36" s="14">
        <v>84.851838380400011</v>
      </c>
      <c r="G36" s="14">
        <v>17.050922424400003</v>
      </c>
      <c r="H36" s="14">
        <v>365.00590995210007</v>
      </c>
      <c r="I36" s="14">
        <v>4.9144420397100008</v>
      </c>
      <c r="J36" s="14">
        <v>0</v>
      </c>
      <c r="K36" s="14">
        <v>0</v>
      </c>
      <c r="L36" s="14">
        <v>254.55551514120006</v>
      </c>
      <c r="M36" s="15"/>
      <c r="N36" s="15"/>
      <c r="O36" s="15"/>
      <c r="P36" s="15"/>
      <c r="Q36" s="15"/>
      <c r="R36" s="15"/>
      <c r="S36" s="15"/>
    </row>
    <row r="37" spans="1:19" s="3" customFormat="1" x14ac:dyDescent="0.25">
      <c r="A37" s="10" t="s">
        <v>18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5"/>
      <c r="N37" s="15"/>
      <c r="O37" s="15"/>
      <c r="P37" s="15"/>
      <c r="Q37" s="15"/>
      <c r="R37" s="15"/>
      <c r="S37" s="15"/>
    </row>
    <row r="38" spans="1:19" s="3" customFormat="1" x14ac:dyDescent="0.25">
      <c r="A38" s="10" t="s">
        <v>19</v>
      </c>
      <c r="B38" s="14">
        <v>772.36042711932021</v>
      </c>
      <c r="C38" s="14">
        <v>100</v>
      </c>
      <c r="D38" s="14">
        <v>45.981799181510006</v>
      </c>
      <c r="E38" s="14">
        <v>0</v>
      </c>
      <c r="F38" s="14">
        <v>84.851838380400011</v>
      </c>
      <c r="G38" s="14">
        <v>17.050922424400003</v>
      </c>
      <c r="H38" s="14">
        <v>365.00590995210007</v>
      </c>
      <c r="I38" s="14">
        <v>4.9144420397100008</v>
      </c>
      <c r="J38" s="14">
        <v>0</v>
      </c>
      <c r="K38" s="14">
        <v>0</v>
      </c>
      <c r="L38" s="14">
        <v>254.55551514120006</v>
      </c>
      <c r="M38" s="15"/>
      <c r="N38" s="15"/>
      <c r="O38" s="15"/>
      <c r="P38" s="15"/>
      <c r="Q38" s="15"/>
      <c r="R38" s="15"/>
      <c r="S38" s="15"/>
    </row>
    <row r="39" spans="1:19" s="3" customFormat="1" x14ac:dyDescent="0.25">
      <c r="A39" s="10" t="s">
        <v>20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5"/>
      <c r="N39" s="15"/>
      <c r="O39" s="15"/>
      <c r="P39" s="15"/>
      <c r="Q39" s="15"/>
      <c r="R39" s="15"/>
      <c r="S39" s="15"/>
    </row>
    <row r="40" spans="1:19" s="3" customFormat="1" x14ac:dyDescent="0.25">
      <c r="A40" s="10" t="s">
        <v>11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5"/>
      <c r="N40" s="15"/>
      <c r="O40" s="15"/>
      <c r="P40" s="15"/>
      <c r="Q40" s="15"/>
      <c r="R40" s="15"/>
      <c r="S40" s="15"/>
    </row>
    <row r="41" spans="1:19" s="3" customFormat="1" x14ac:dyDescent="0.25">
      <c r="A41" s="10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5"/>
      <c r="N41" s="15"/>
      <c r="O41" s="15"/>
      <c r="P41" s="15"/>
      <c r="Q41" s="15"/>
      <c r="R41" s="15"/>
      <c r="S41" s="15"/>
    </row>
    <row r="42" spans="1:19" s="3" customFormat="1" x14ac:dyDescent="0.25">
      <c r="A42" s="9" t="s">
        <v>25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</row>
    <row r="43" spans="1:19" s="3" customFormat="1" x14ac:dyDescent="0.25">
      <c r="A43" s="10" t="s">
        <v>6</v>
      </c>
      <c r="B43" s="14">
        <v>512354.12261765893</v>
      </c>
      <c r="C43" s="14">
        <v>100</v>
      </c>
      <c r="D43" s="14">
        <v>10634.718674321046</v>
      </c>
      <c r="E43" s="14">
        <v>8273.0331306408807</v>
      </c>
      <c r="F43" s="14">
        <v>19206.724409127237</v>
      </c>
      <c r="G43" s="14">
        <v>53310.277035468062</v>
      </c>
      <c r="H43" s="14">
        <v>212653.25001679471</v>
      </c>
      <c r="I43" s="14">
        <v>97177.85577187693</v>
      </c>
      <c r="J43" s="14">
        <v>11229.280476311793</v>
      </c>
      <c r="K43" s="14">
        <v>34182.507659175921</v>
      </c>
      <c r="L43" s="14">
        <v>65686.475443942356</v>
      </c>
      <c r="M43" s="15"/>
      <c r="N43" s="15"/>
      <c r="O43" s="15"/>
      <c r="P43" s="15"/>
      <c r="Q43" s="15"/>
      <c r="R43" s="15"/>
      <c r="S43" s="15"/>
    </row>
    <row r="44" spans="1:19" s="3" customFormat="1" x14ac:dyDescent="0.25">
      <c r="A44" s="10" t="s">
        <v>18</v>
      </c>
      <c r="B44" s="14">
        <v>119181.16683660985</v>
      </c>
      <c r="C44" s="14">
        <f>B44/B43*100</f>
        <v>23.261482942247749</v>
      </c>
      <c r="D44" s="14">
        <v>3201.9688217903804</v>
      </c>
      <c r="E44" s="14">
        <v>4320.6041987008339</v>
      </c>
      <c r="F44" s="14">
        <v>2801.690087662445</v>
      </c>
      <c r="G44" s="14">
        <v>15279.194934860572</v>
      </c>
      <c r="H44" s="14">
        <v>48612.868136999452</v>
      </c>
      <c r="I44" s="14">
        <v>35049.838864131336</v>
      </c>
      <c r="J44" s="14">
        <v>1394.2832475879195</v>
      </c>
      <c r="K44" s="14">
        <v>2912.3392414830796</v>
      </c>
      <c r="L44" s="14">
        <v>5608.3793033938109</v>
      </c>
      <c r="M44" s="15"/>
      <c r="N44" s="15"/>
      <c r="O44" s="15"/>
      <c r="P44" s="15"/>
      <c r="Q44" s="15"/>
      <c r="R44" s="15"/>
      <c r="S44" s="15"/>
    </row>
    <row r="45" spans="1:19" s="3" customFormat="1" x14ac:dyDescent="0.25">
      <c r="A45" s="10" t="s">
        <v>19</v>
      </c>
      <c r="B45" s="14">
        <v>141311.7281441493</v>
      </c>
      <c r="C45" s="14">
        <f>B45/B43*100</f>
        <v>27.580870711486849</v>
      </c>
      <c r="D45" s="14">
        <v>4274.6551860255204</v>
      </c>
      <c r="E45" s="14">
        <v>1276.0771213487726</v>
      </c>
      <c r="F45" s="14">
        <v>5843.0143515851632</v>
      </c>
      <c r="G45" s="14">
        <v>20394.927468304995</v>
      </c>
      <c r="H45" s="14">
        <v>60748.993046525531</v>
      </c>
      <c r="I45" s="14">
        <v>18659.827637475631</v>
      </c>
      <c r="J45" s="14">
        <v>7500.7900886016178</v>
      </c>
      <c r="K45" s="14">
        <v>13092.228886577985</v>
      </c>
      <c r="L45" s="14">
        <v>9521.2143577039697</v>
      </c>
      <c r="M45" s="15"/>
      <c r="N45" s="15"/>
      <c r="O45" s="15"/>
      <c r="P45" s="15"/>
      <c r="Q45" s="15"/>
      <c r="R45" s="15"/>
      <c r="S45" s="15"/>
    </row>
    <row r="46" spans="1:19" s="3" customFormat="1" x14ac:dyDescent="0.25">
      <c r="A46" s="10" t="s">
        <v>20</v>
      </c>
      <c r="B46" s="14">
        <v>5775.4743939877044</v>
      </c>
      <c r="C46" s="14">
        <f>B46/B43*100</f>
        <v>1.1272426899739454</v>
      </c>
      <c r="D46" s="14">
        <v>18.068480054119998</v>
      </c>
      <c r="E46" s="14">
        <v>4</v>
      </c>
      <c r="F46" s="14">
        <v>464.53424002705998</v>
      </c>
      <c r="G46" s="14">
        <v>619.80037772683204</v>
      </c>
      <c r="H46" s="14">
        <v>4249.4901562345531</v>
      </c>
      <c r="I46" s="14">
        <v>73.553051086486661</v>
      </c>
      <c r="J46" s="14">
        <v>0</v>
      </c>
      <c r="K46" s="14">
        <v>114.79850273892438</v>
      </c>
      <c r="L46" s="14">
        <v>231.22958611972876</v>
      </c>
      <c r="M46" s="15"/>
      <c r="N46" s="15"/>
      <c r="O46" s="15"/>
      <c r="P46" s="15"/>
      <c r="Q46" s="15"/>
      <c r="R46" s="15"/>
      <c r="S46" s="15"/>
    </row>
    <row r="47" spans="1:19" s="3" customFormat="1" x14ac:dyDescent="0.25">
      <c r="A47" s="10" t="s">
        <v>11</v>
      </c>
      <c r="B47" s="14">
        <v>246085.75324291206</v>
      </c>
      <c r="C47" s="14">
        <f>B47/B43*100</f>
        <v>48.030403656291455</v>
      </c>
      <c r="D47" s="14">
        <v>3140.0261864510267</v>
      </c>
      <c r="E47" s="14">
        <v>2672.3518105912744</v>
      </c>
      <c r="F47" s="14">
        <v>10097.485729852569</v>
      </c>
      <c r="G47" s="14">
        <v>17016.354254575657</v>
      </c>
      <c r="H47" s="14">
        <v>99041.898677035191</v>
      </c>
      <c r="I47" s="14">
        <v>43394.636219183471</v>
      </c>
      <c r="J47" s="14">
        <v>2334.2071401222538</v>
      </c>
      <c r="K47" s="14">
        <v>18063.141028375932</v>
      </c>
      <c r="L47" s="14">
        <v>50325.652196724855</v>
      </c>
      <c r="M47" s="15"/>
      <c r="N47" s="15"/>
      <c r="O47" s="15"/>
      <c r="P47" s="15"/>
      <c r="Q47" s="15"/>
      <c r="R47" s="15"/>
      <c r="S47" s="15"/>
    </row>
    <row r="48" spans="1:19" s="3" customFormat="1" x14ac:dyDescent="0.25">
      <c r="A48" s="10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15"/>
      <c r="P48" s="15"/>
      <c r="Q48" s="15"/>
      <c r="R48" s="15"/>
      <c r="S48" s="15"/>
    </row>
    <row r="49" spans="1:19" s="3" customFormat="1" x14ac:dyDescent="0.25">
      <c r="A49" s="9" t="s">
        <v>26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</row>
    <row r="50" spans="1:19" s="3" customFormat="1" x14ac:dyDescent="0.25">
      <c r="A50" s="10" t="s">
        <v>6</v>
      </c>
      <c r="B50" s="14">
        <v>439365.81233769824</v>
      </c>
      <c r="C50" s="14">
        <v>100</v>
      </c>
      <c r="D50" s="14">
        <v>6571.4399422983706</v>
      </c>
      <c r="E50" s="14">
        <v>4077.5069669662421</v>
      </c>
      <c r="F50" s="14">
        <v>17135.658988503732</v>
      </c>
      <c r="G50" s="14">
        <v>44730.35108386731</v>
      </c>
      <c r="H50" s="14">
        <v>184526.06023893182</v>
      </c>
      <c r="I50" s="14">
        <v>82605.292247721431</v>
      </c>
      <c r="J50" s="14">
        <v>9981.1299488621244</v>
      </c>
      <c r="K50" s="14">
        <v>33777.803075793883</v>
      </c>
      <c r="L50" s="14">
        <v>55960.569844753409</v>
      </c>
      <c r="M50" s="15"/>
      <c r="N50" s="15"/>
      <c r="O50" s="15"/>
      <c r="P50" s="15"/>
      <c r="Q50" s="15"/>
      <c r="R50" s="15"/>
      <c r="S50" s="15"/>
    </row>
    <row r="51" spans="1:19" s="3" customFormat="1" x14ac:dyDescent="0.25">
      <c r="A51" s="10" t="s">
        <v>18</v>
      </c>
      <c r="B51" s="14">
        <v>101445.3251028082</v>
      </c>
      <c r="C51" s="14">
        <v>23.1</v>
      </c>
      <c r="D51" s="14">
        <v>2538.3754490289803</v>
      </c>
      <c r="E51" s="14">
        <v>1213.3418037045533</v>
      </c>
      <c r="F51" s="14">
        <v>2784.5170453271403</v>
      </c>
      <c r="G51" s="14">
        <v>12118.282427399319</v>
      </c>
      <c r="H51" s="14">
        <v>41127.083189035242</v>
      </c>
      <c r="I51" s="14">
        <v>32417.865724863837</v>
      </c>
      <c r="J51" s="14">
        <v>1342.6990583512531</v>
      </c>
      <c r="K51" s="14">
        <v>2903.3392414830796</v>
      </c>
      <c r="L51" s="14">
        <v>4999.8211636148108</v>
      </c>
      <c r="M51" s="15"/>
      <c r="N51" s="15"/>
      <c r="O51" s="15"/>
      <c r="P51" s="15"/>
      <c r="Q51" s="15"/>
      <c r="R51" s="15"/>
      <c r="S51" s="15"/>
    </row>
    <row r="52" spans="1:19" s="3" customFormat="1" x14ac:dyDescent="0.25">
      <c r="A52" s="10" t="s">
        <v>19</v>
      </c>
      <c r="B52" s="14">
        <v>129272.44843138936</v>
      </c>
      <c r="C52" s="14">
        <v>29.4</v>
      </c>
      <c r="D52" s="14">
        <v>3750.6465779919699</v>
      </c>
      <c r="E52" s="14">
        <v>868.10290011899929</v>
      </c>
      <c r="F52" s="14">
        <v>5671.9591899441621</v>
      </c>
      <c r="G52" s="14">
        <v>17830.87401170233</v>
      </c>
      <c r="H52" s="14">
        <v>56399.400301826725</v>
      </c>
      <c r="I52" s="14">
        <v>15539.056600146916</v>
      </c>
      <c r="J52" s="14">
        <v>6807.4497660136185</v>
      </c>
      <c r="K52" s="14">
        <v>12923.617368627814</v>
      </c>
      <c r="L52" s="14">
        <v>9481.3417150167461</v>
      </c>
      <c r="M52" s="15"/>
      <c r="N52" s="15"/>
      <c r="O52" s="15"/>
      <c r="P52" s="15"/>
      <c r="Q52" s="15"/>
      <c r="R52" s="15"/>
      <c r="S52" s="15"/>
    </row>
    <row r="53" spans="1:19" s="3" customFormat="1" x14ac:dyDescent="0.25">
      <c r="A53" s="10" t="s">
        <v>20</v>
      </c>
      <c r="B53" s="14">
        <v>4932.2485085206536</v>
      </c>
      <c r="C53" s="14">
        <v>1.1000000000000001</v>
      </c>
      <c r="D53" s="14">
        <v>18.068480054119998</v>
      </c>
      <c r="E53" s="14">
        <v>4</v>
      </c>
      <c r="F53" s="14">
        <v>464.53424002705998</v>
      </c>
      <c r="G53" s="14">
        <v>407.27185230310329</v>
      </c>
      <c r="H53" s="14">
        <v>3937.5855843268237</v>
      </c>
      <c r="I53" s="14">
        <v>73.553051086486661</v>
      </c>
      <c r="J53" s="14">
        <v>0</v>
      </c>
      <c r="K53" s="14">
        <v>8.5342400270599992</v>
      </c>
      <c r="L53" s="14">
        <v>18.701060695999999</v>
      </c>
      <c r="M53" s="15"/>
      <c r="N53" s="15"/>
      <c r="O53" s="15"/>
      <c r="P53" s="15"/>
      <c r="Q53" s="15"/>
      <c r="R53" s="15"/>
      <c r="S53" s="15"/>
    </row>
    <row r="54" spans="1:19" s="3" customFormat="1" x14ac:dyDescent="0.25">
      <c r="A54" s="10" t="s">
        <v>11</v>
      </c>
      <c r="B54" s="14">
        <v>203715.79029498005</v>
      </c>
      <c r="C54" s="14">
        <v>46.4</v>
      </c>
      <c r="D54" s="14">
        <v>264.3494352233003</v>
      </c>
      <c r="E54" s="14">
        <v>1992.0622631426895</v>
      </c>
      <c r="F54" s="14">
        <v>8214.6485132053695</v>
      </c>
      <c r="G54" s="14">
        <v>14373.922792462552</v>
      </c>
      <c r="H54" s="14">
        <v>83061.991163743034</v>
      </c>
      <c r="I54" s="14">
        <v>34574.816871624193</v>
      </c>
      <c r="J54" s="14">
        <v>1830.9811244972539</v>
      </c>
      <c r="K54" s="14">
        <v>17942.312225655933</v>
      </c>
      <c r="L54" s="14">
        <v>41460.70590542585</v>
      </c>
      <c r="M54" s="15"/>
      <c r="N54" s="15"/>
      <c r="O54" s="15"/>
      <c r="P54" s="15"/>
      <c r="Q54" s="15"/>
      <c r="R54" s="15"/>
      <c r="S54" s="15"/>
    </row>
    <row r="55" spans="1:19" s="3" customFormat="1" x14ac:dyDescent="0.25">
      <c r="A55" s="10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5"/>
      <c r="N55" s="15"/>
      <c r="O55" s="15"/>
      <c r="P55" s="15"/>
      <c r="Q55" s="15"/>
      <c r="R55" s="15"/>
      <c r="S55" s="15"/>
    </row>
    <row r="56" spans="1:19" s="3" customFormat="1" x14ac:dyDescent="0.25">
      <c r="A56" s="9" t="s">
        <v>27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</row>
    <row r="57" spans="1:19" s="3" customFormat="1" x14ac:dyDescent="0.25">
      <c r="A57" s="10" t="s">
        <v>6</v>
      </c>
      <c r="B57" s="14">
        <v>25911.080315703188</v>
      </c>
      <c r="C57" s="14">
        <v>100</v>
      </c>
      <c r="D57" s="14">
        <v>781.53294443039999</v>
      </c>
      <c r="E57" s="14">
        <v>3401.0061774509536</v>
      </c>
      <c r="F57" s="14">
        <v>295.33456852341999</v>
      </c>
      <c r="G57" s="14">
        <v>2763.5296798454192</v>
      </c>
      <c r="H57" s="14">
        <v>12354.458879465023</v>
      </c>
      <c r="I57" s="14">
        <v>3955.571728792097</v>
      </c>
      <c r="J57" s="14">
        <v>202.46201182466669</v>
      </c>
      <c r="K57" s="14">
        <v>129.82880272</v>
      </c>
      <c r="L57" s="14">
        <v>2027.3555226511996</v>
      </c>
      <c r="M57" s="15"/>
      <c r="N57" s="15"/>
      <c r="O57" s="15"/>
      <c r="P57" s="15"/>
      <c r="Q57" s="15"/>
      <c r="R57" s="15"/>
      <c r="S57" s="15"/>
    </row>
    <row r="58" spans="1:19" s="3" customFormat="1" x14ac:dyDescent="0.25">
      <c r="A58" s="10" t="s">
        <v>18</v>
      </c>
      <c r="B58" s="14">
        <v>13944.131979169551</v>
      </c>
      <c r="C58" s="14">
        <v>53.8</v>
      </c>
      <c r="D58" s="14">
        <v>663.59337276139991</v>
      </c>
      <c r="E58" s="14">
        <v>3107.2623949962804</v>
      </c>
      <c r="F58" s="14">
        <v>6.4573183602200004</v>
      </c>
      <c r="G58" s="14">
        <v>1344.6119374473028</v>
      </c>
      <c r="H58" s="14">
        <v>5600.645794623264</v>
      </c>
      <c r="I58" s="14">
        <v>2621.2574152924167</v>
      </c>
      <c r="J58" s="14">
        <v>51.584189236666674</v>
      </c>
      <c r="K58" s="14">
        <v>9</v>
      </c>
      <c r="L58" s="14">
        <v>539.71955645200012</v>
      </c>
      <c r="M58" s="15"/>
      <c r="N58" s="15"/>
      <c r="O58" s="15"/>
      <c r="P58" s="15"/>
      <c r="Q58" s="15"/>
      <c r="R58" s="15"/>
      <c r="S58" s="15"/>
    </row>
    <row r="59" spans="1:19" s="3" customFormat="1" x14ac:dyDescent="0.25">
      <c r="A59" s="10" t="s">
        <v>19</v>
      </c>
      <c r="B59" s="14">
        <v>3651.6835521870171</v>
      </c>
      <c r="C59" s="14">
        <v>14.1</v>
      </c>
      <c r="D59" s="14">
        <v>110.1506994922</v>
      </c>
      <c r="E59" s="14">
        <v>157.91606081627333</v>
      </c>
      <c r="F59" s="14">
        <v>152.98503351600002</v>
      </c>
      <c r="G59" s="14">
        <v>350.65274440538337</v>
      </c>
      <c r="H59" s="14">
        <v>2344.5202860609606</v>
      </c>
      <c r="I59" s="14">
        <v>365.07130853300004</v>
      </c>
      <c r="J59" s="14">
        <v>149.87782258800002</v>
      </c>
      <c r="K59" s="14">
        <v>0</v>
      </c>
      <c r="L59" s="14">
        <v>20.509596775200002</v>
      </c>
      <c r="M59" s="15"/>
      <c r="N59" s="15"/>
      <c r="O59" s="15"/>
      <c r="P59" s="15"/>
      <c r="Q59" s="15"/>
      <c r="R59" s="15"/>
      <c r="S59" s="15"/>
    </row>
    <row r="60" spans="1:19" s="3" customFormat="1" x14ac:dyDescent="0.25">
      <c r="A60" s="10" t="s">
        <v>20</v>
      </c>
      <c r="B60" s="14">
        <v>99.376046484</v>
      </c>
      <c r="C60" s="14">
        <v>0.4</v>
      </c>
      <c r="D60" s="14">
        <v>0</v>
      </c>
      <c r="E60" s="14">
        <v>0</v>
      </c>
      <c r="F60" s="14">
        <v>0</v>
      </c>
      <c r="G60" s="14">
        <v>0</v>
      </c>
      <c r="H60" s="14">
        <v>99.376046484</v>
      </c>
      <c r="I60" s="14">
        <v>0</v>
      </c>
      <c r="J60" s="14">
        <v>0</v>
      </c>
      <c r="K60" s="14">
        <v>0</v>
      </c>
      <c r="L60" s="14">
        <v>0</v>
      </c>
      <c r="M60" s="15"/>
      <c r="N60" s="15"/>
      <c r="O60" s="15"/>
      <c r="P60" s="15"/>
      <c r="Q60" s="15"/>
      <c r="R60" s="15"/>
      <c r="S60" s="15"/>
    </row>
    <row r="61" spans="1:19" s="3" customFormat="1" x14ac:dyDescent="0.25">
      <c r="A61" s="10" t="s">
        <v>11</v>
      </c>
      <c r="B61" s="14">
        <v>8215.8887378626132</v>
      </c>
      <c r="C61" s="14">
        <v>31.7</v>
      </c>
      <c r="D61" s="14">
        <v>7.7888721768000009</v>
      </c>
      <c r="E61" s="14">
        <v>135.82772163839999</v>
      </c>
      <c r="F61" s="14">
        <v>135.89221664719997</v>
      </c>
      <c r="G61" s="14">
        <v>1068.2649979927332</v>
      </c>
      <c r="H61" s="14">
        <v>4309.9167522967991</v>
      </c>
      <c r="I61" s="14">
        <v>969.24300496668002</v>
      </c>
      <c r="J61" s="14">
        <v>1</v>
      </c>
      <c r="K61" s="14">
        <v>120.82880271999998</v>
      </c>
      <c r="L61" s="14">
        <v>1467.1263694239999</v>
      </c>
      <c r="M61" s="15"/>
      <c r="N61" s="15"/>
      <c r="O61" s="15"/>
      <c r="P61" s="15"/>
      <c r="Q61" s="15"/>
      <c r="R61" s="15"/>
      <c r="S61" s="15"/>
    </row>
    <row r="62" spans="1:19" s="3" customFormat="1" x14ac:dyDescent="0.25">
      <c r="A62" s="10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5"/>
      <c r="N62" s="15"/>
      <c r="O62" s="15"/>
      <c r="P62" s="15"/>
      <c r="Q62" s="15"/>
      <c r="R62" s="15"/>
      <c r="S62" s="15"/>
    </row>
    <row r="63" spans="1:19" s="3" customFormat="1" x14ac:dyDescent="0.25">
      <c r="A63" s="9" t="s">
        <v>28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</row>
    <row r="64" spans="1:19" s="3" customFormat="1" x14ac:dyDescent="0.25">
      <c r="A64" s="10" t="s">
        <v>6</v>
      </c>
      <c r="B64" s="14">
        <v>47077.229964257451</v>
      </c>
      <c r="C64" s="14">
        <v>100</v>
      </c>
      <c r="D64" s="14">
        <v>3281.745787592276</v>
      </c>
      <c r="E64" s="14">
        <v>794.51998622368512</v>
      </c>
      <c r="F64" s="14">
        <v>1775.7308521000846</v>
      </c>
      <c r="G64" s="14">
        <v>5816.3962717553322</v>
      </c>
      <c r="H64" s="14">
        <v>15772.730898397898</v>
      </c>
      <c r="I64" s="14">
        <v>10616.991795363392</v>
      </c>
      <c r="J64" s="14">
        <v>1045.688515625</v>
      </c>
      <c r="K64" s="14">
        <v>274.87578066203389</v>
      </c>
      <c r="L64" s="14">
        <v>7698.5500765377519</v>
      </c>
      <c r="M64" s="15"/>
      <c r="N64" s="15"/>
      <c r="O64" s="15"/>
      <c r="P64" s="15"/>
      <c r="Q64" s="15"/>
      <c r="R64" s="15"/>
      <c r="S64" s="15"/>
    </row>
    <row r="65" spans="1:19" s="3" customFormat="1" x14ac:dyDescent="0.25">
      <c r="A65" s="10" t="s">
        <v>18</v>
      </c>
      <c r="B65" s="14">
        <v>3791.7097546320674</v>
      </c>
      <c r="C65" s="14">
        <v>8.1</v>
      </c>
      <c r="D65" s="14">
        <v>0</v>
      </c>
      <c r="E65" s="14">
        <v>0</v>
      </c>
      <c r="F65" s="14">
        <v>10.715723975084746</v>
      </c>
      <c r="G65" s="14">
        <v>1816.3005700139488</v>
      </c>
      <c r="H65" s="14">
        <v>1885.1391533409492</v>
      </c>
      <c r="I65" s="14">
        <v>10.715723975084746</v>
      </c>
      <c r="J65" s="14">
        <v>0</v>
      </c>
      <c r="K65" s="14">
        <v>0</v>
      </c>
      <c r="L65" s="14">
        <v>68.838583327000009</v>
      </c>
      <c r="M65" s="15"/>
      <c r="N65" s="15"/>
      <c r="O65" s="15"/>
      <c r="P65" s="15"/>
      <c r="Q65" s="15"/>
      <c r="R65" s="15"/>
      <c r="S65" s="15"/>
    </row>
    <row r="66" spans="1:19" s="3" customFormat="1" x14ac:dyDescent="0.25">
      <c r="A66" s="10" t="s">
        <v>19</v>
      </c>
      <c r="B66" s="14">
        <v>8387.5961605728899</v>
      </c>
      <c r="C66" s="14">
        <v>17.8</v>
      </c>
      <c r="D66" s="14">
        <v>413.85790854134996</v>
      </c>
      <c r="E66" s="14">
        <v>250.05816041350002</v>
      </c>
      <c r="F66" s="14">
        <v>18.070128124999997</v>
      </c>
      <c r="G66" s="14">
        <v>2213.4007121972836</v>
      </c>
      <c r="H66" s="14">
        <v>2005.0724586378492</v>
      </c>
      <c r="I66" s="14">
        <v>2755.6997287957156</v>
      </c>
      <c r="J66" s="14">
        <v>543.46249999999998</v>
      </c>
      <c r="K66" s="14">
        <v>168.61151795016949</v>
      </c>
      <c r="L66" s="14">
        <v>19.363045912023274</v>
      </c>
      <c r="M66" s="15"/>
      <c r="N66" s="15"/>
      <c r="O66" s="15"/>
      <c r="P66" s="15"/>
      <c r="Q66" s="15"/>
      <c r="R66" s="15"/>
      <c r="S66" s="15"/>
    </row>
    <row r="67" spans="1:19" s="3" customFormat="1" x14ac:dyDescent="0.25">
      <c r="A67" s="10" t="s">
        <v>20</v>
      </c>
      <c r="B67" s="14">
        <v>743.84983898305074</v>
      </c>
      <c r="C67" s="14">
        <v>1.6</v>
      </c>
      <c r="D67" s="14">
        <v>0</v>
      </c>
      <c r="E67" s="14">
        <v>0</v>
      </c>
      <c r="F67" s="14">
        <v>0</v>
      </c>
      <c r="G67" s="14">
        <v>212.52852542372878</v>
      </c>
      <c r="H67" s="14">
        <v>212.52852542372878</v>
      </c>
      <c r="I67" s="14">
        <v>0</v>
      </c>
      <c r="J67" s="14">
        <v>0</v>
      </c>
      <c r="K67" s="14">
        <v>106.26426271186439</v>
      </c>
      <c r="L67" s="14">
        <v>212.52852542372878</v>
      </c>
      <c r="M67" s="15"/>
      <c r="N67" s="15"/>
      <c r="O67" s="15"/>
      <c r="P67" s="15"/>
      <c r="Q67" s="15"/>
      <c r="R67" s="15"/>
      <c r="S67" s="15"/>
    </row>
    <row r="68" spans="1:19" s="3" customFormat="1" x14ac:dyDescent="0.25">
      <c r="A68" s="10" t="s">
        <v>11</v>
      </c>
      <c r="B68" s="14">
        <v>34154.074210069441</v>
      </c>
      <c r="C68" s="14">
        <v>72.5</v>
      </c>
      <c r="D68" s="14">
        <v>2867.8878790509257</v>
      </c>
      <c r="E68" s="14">
        <v>544.46182581018513</v>
      </c>
      <c r="F68" s="14">
        <v>1746.9449999999999</v>
      </c>
      <c r="G68" s="14">
        <v>1574.1664641203706</v>
      </c>
      <c r="H68" s="14">
        <v>11669.990760995372</v>
      </c>
      <c r="I68" s="14">
        <v>7850.5763425925925</v>
      </c>
      <c r="J68" s="14">
        <v>502.22601562499995</v>
      </c>
      <c r="K68" s="14">
        <v>0</v>
      </c>
      <c r="L68" s="14">
        <v>7397.8199218749996</v>
      </c>
      <c r="M68" s="15"/>
      <c r="N68" s="15"/>
      <c r="O68" s="15"/>
      <c r="P68" s="15"/>
      <c r="Q68" s="15"/>
      <c r="R68" s="15"/>
      <c r="S68" s="15"/>
    </row>
    <row r="69" spans="1:19" s="3" customFormat="1" x14ac:dyDescent="0.25">
      <c r="A69" s="10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5"/>
      <c r="O69" s="15"/>
      <c r="P69" s="15"/>
      <c r="Q69" s="15"/>
      <c r="R69" s="15"/>
      <c r="S69" s="15"/>
    </row>
    <row r="70" spans="1:19" s="3" customFormat="1" x14ac:dyDescent="0.25">
      <c r="A70" s="9" t="s">
        <v>29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</row>
    <row r="71" spans="1:19" s="3" customFormat="1" x14ac:dyDescent="0.25">
      <c r="A71" s="10" t="s">
        <v>6</v>
      </c>
      <c r="B71" s="14">
        <v>1460788.4679107307</v>
      </c>
      <c r="C71" s="14">
        <v>100</v>
      </c>
      <c r="D71" s="14">
        <v>33801.010827725629</v>
      </c>
      <c r="E71" s="14">
        <v>27433.112037660474</v>
      </c>
      <c r="F71" s="14">
        <v>28136.653701689713</v>
      </c>
      <c r="G71" s="14">
        <v>122172.02430440701</v>
      </c>
      <c r="H71" s="14">
        <v>851377.88920825766</v>
      </c>
      <c r="I71" s="14">
        <v>248380.51284587278</v>
      </c>
      <c r="J71" s="14">
        <v>31500.897187601971</v>
      </c>
      <c r="K71" s="14">
        <v>29836.544118853064</v>
      </c>
      <c r="L71" s="14">
        <v>88149.823678662913</v>
      </c>
      <c r="M71" s="15"/>
      <c r="N71" s="15"/>
      <c r="O71" s="15"/>
      <c r="P71" s="15"/>
      <c r="Q71" s="15"/>
      <c r="R71" s="15"/>
      <c r="S71" s="15"/>
    </row>
    <row r="72" spans="1:19" s="3" customFormat="1" x14ac:dyDescent="0.25">
      <c r="A72" s="10" t="s">
        <v>18</v>
      </c>
      <c r="B72" s="14">
        <v>472883.32885090855</v>
      </c>
      <c r="C72" s="14">
        <f>B72/B71*100</f>
        <v>32.371786828742039</v>
      </c>
      <c r="D72" s="14">
        <v>13906.041952868247</v>
      </c>
      <c r="E72" s="14">
        <v>6532.7690342533115</v>
      </c>
      <c r="F72" s="14">
        <v>11084.164203102324</v>
      </c>
      <c r="G72" s="14">
        <v>34984.403157730187</v>
      </c>
      <c r="H72" s="14">
        <v>311244.27757840353</v>
      </c>
      <c r="I72" s="14">
        <v>49198.477486931355</v>
      </c>
      <c r="J72" s="14">
        <v>14696.281930719924</v>
      </c>
      <c r="K72" s="14">
        <v>5542.2961625320113</v>
      </c>
      <c r="L72" s="14">
        <v>25694.617344367845</v>
      </c>
      <c r="M72" s="15"/>
      <c r="N72" s="15"/>
      <c r="O72" s="15"/>
      <c r="P72" s="15"/>
      <c r="Q72" s="15"/>
      <c r="R72" s="15"/>
      <c r="S72" s="15"/>
    </row>
    <row r="73" spans="1:19" s="3" customFormat="1" x14ac:dyDescent="0.25">
      <c r="A73" s="10" t="s">
        <v>19</v>
      </c>
      <c r="B73" s="14">
        <v>339877.87223654223</v>
      </c>
      <c r="C73" s="14">
        <f>B73/B71*100</f>
        <v>23.266741195092202</v>
      </c>
      <c r="D73" s="14">
        <v>5207.5096672107638</v>
      </c>
      <c r="E73" s="14">
        <v>8710.1341222230676</v>
      </c>
      <c r="F73" s="14">
        <v>5593.8407518451368</v>
      </c>
      <c r="G73" s="14">
        <v>24939.180542177808</v>
      </c>
      <c r="H73" s="14">
        <v>208598.53385211457</v>
      </c>
      <c r="I73" s="14">
        <v>48962.306071578765</v>
      </c>
      <c r="J73" s="14">
        <v>2426.5097698939894</v>
      </c>
      <c r="K73" s="14">
        <v>10021.701355875515</v>
      </c>
      <c r="L73" s="14">
        <v>25418.156103622612</v>
      </c>
      <c r="M73" s="15"/>
      <c r="N73" s="15"/>
      <c r="O73" s="15"/>
      <c r="P73" s="15"/>
      <c r="Q73" s="15"/>
      <c r="R73" s="15"/>
      <c r="S73" s="15"/>
    </row>
    <row r="74" spans="1:19" s="3" customFormat="1" x14ac:dyDescent="0.25">
      <c r="A74" s="10" t="s">
        <v>20</v>
      </c>
      <c r="B74" s="14">
        <v>140264.39971991989</v>
      </c>
      <c r="C74" s="14">
        <f>B74/B71*100</f>
        <v>9.6019651579349325</v>
      </c>
      <c r="D74" s="14">
        <v>1889.544964315256</v>
      </c>
      <c r="E74" s="14">
        <v>1212.9860076243849</v>
      </c>
      <c r="F74" s="14">
        <v>1183.9322239991848</v>
      </c>
      <c r="G74" s="14">
        <v>9208.763656965446</v>
      </c>
      <c r="H74" s="14">
        <v>46735.129700963182</v>
      </c>
      <c r="I74" s="14">
        <v>73323.503353031498</v>
      </c>
      <c r="J74" s="14">
        <v>2212.2029615629153</v>
      </c>
      <c r="K74" s="14">
        <v>828.91659230964888</v>
      </c>
      <c r="L74" s="14">
        <v>3669.4202591483627</v>
      </c>
      <c r="M74" s="15"/>
      <c r="N74" s="15"/>
      <c r="O74" s="15"/>
      <c r="P74" s="15"/>
      <c r="Q74" s="15"/>
      <c r="R74" s="15"/>
      <c r="S74" s="15"/>
    </row>
    <row r="75" spans="1:19" s="3" customFormat="1" x14ac:dyDescent="0.25">
      <c r="A75" s="10" t="s">
        <v>11</v>
      </c>
      <c r="B75" s="14">
        <v>507762.86710336024</v>
      </c>
      <c r="C75" s="14">
        <f>B75/B71*100</f>
        <v>34.75950681823084</v>
      </c>
      <c r="D75" s="14">
        <v>12797.914243331368</v>
      </c>
      <c r="E75" s="14">
        <v>10977.222873559709</v>
      </c>
      <c r="F75" s="14">
        <v>10274.716522743067</v>
      </c>
      <c r="G75" s="14">
        <v>53039.676947533582</v>
      </c>
      <c r="H75" s="14">
        <v>284799.94807677629</v>
      </c>
      <c r="I75" s="14">
        <v>76896.22593433116</v>
      </c>
      <c r="J75" s="14">
        <v>12165.902525425139</v>
      </c>
      <c r="K75" s="14">
        <v>13443.630008135888</v>
      </c>
      <c r="L75" s="14">
        <v>33367.629971524097</v>
      </c>
      <c r="M75" s="15"/>
      <c r="N75" s="15"/>
      <c r="O75" s="15"/>
      <c r="P75" s="15"/>
      <c r="Q75" s="15"/>
      <c r="R75" s="15"/>
      <c r="S75" s="15"/>
    </row>
    <row r="76" spans="1:19" s="3" customFormat="1" x14ac:dyDescent="0.25">
      <c r="A76" s="10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5"/>
      <c r="N76" s="15"/>
      <c r="O76" s="15"/>
      <c r="P76" s="15"/>
      <c r="Q76" s="15"/>
      <c r="R76" s="15"/>
      <c r="S76" s="15"/>
    </row>
    <row r="77" spans="1:19" s="3" customFormat="1" x14ac:dyDescent="0.25">
      <c r="A77" s="9" t="s">
        <v>30</v>
      </c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</row>
    <row r="78" spans="1:19" s="3" customFormat="1" x14ac:dyDescent="0.25">
      <c r="A78" s="10" t="s">
        <v>6</v>
      </c>
      <c r="B78" s="14">
        <v>340830.74941234832</v>
      </c>
      <c r="C78" s="14">
        <v>100</v>
      </c>
      <c r="D78" s="14">
        <v>901.53396630038992</v>
      </c>
      <c r="E78" s="14">
        <v>1209.2025685508966</v>
      </c>
      <c r="F78" s="14">
        <v>6908.6013990608335</v>
      </c>
      <c r="G78" s="14">
        <v>31774.746023537053</v>
      </c>
      <c r="H78" s="14">
        <v>225281.94791909982</v>
      </c>
      <c r="I78" s="14">
        <v>38937.73935756732</v>
      </c>
      <c r="J78" s="14">
        <v>12930.644451677619</v>
      </c>
      <c r="K78" s="14">
        <v>4506.9370485845229</v>
      </c>
      <c r="L78" s="14">
        <v>18379.396677970104</v>
      </c>
      <c r="M78" s="15"/>
      <c r="N78" s="15"/>
      <c r="O78" s="15"/>
      <c r="P78" s="15"/>
      <c r="Q78" s="15"/>
      <c r="R78" s="15"/>
      <c r="S78" s="15"/>
    </row>
    <row r="79" spans="1:19" s="3" customFormat="1" x14ac:dyDescent="0.25">
      <c r="A79" s="10" t="s">
        <v>18</v>
      </c>
      <c r="B79" s="14">
        <v>194692.67686333225</v>
      </c>
      <c r="C79" s="14">
        <v>57.1</v>
      </c>
      <c r="D79" s="14">
        <v>724.75458566198995</v>
      </c>
      <c r="E79" s="14">
        <v>289.89652036880665</v>
      </c>
      <c r="F79" s="14">
        <v>4239.5521434021339</v>
      </c>
      <c r="G79" s="14">
        <v>18836.1651384916</v>
      </c>
      <c r="H79" s="14">
        <v>132598.13178658698</v>
      </c>
      <c r="I79" s="14">
        <v>22201.807768625462</v>
      </c>
      <c r="J79" s="14">
        <v>11092.47720721818</v>
      </c>
      <c r="K79" s="14">
        <v>432.97310302616671</v>
      </c>
      <c r="L79" s="14">
        <v>4276.9186099509561</v>
      </c>
      <c r="M79" s="15"/>
      <c r="N79" s="15"/>
      <c r="O79" s="15"/>
      <c r="P79" s="15"/>
      <c r="Q79" s="15"/>
      <c r="R79" s="15"/>
      <c r="S79" s="15"/>
    </row>
    <row r="80" spans="1:19" s="3" customFormat="1" x14ac:dyDescent="0.25">
      <c r="A80" s="10" t="s">
        <v>19</v>
      </c>
      <c r="B80" s="14">
        <v>61698.229862370717</v>
      </c>
      <c r="C80" s="14">
        <v>18.100000000000001</v>
      </c>
      <c r="D80" s="14">
        <v>2</v>
      </c>
      <c r="E80" s="14">
        <v>520.29238808287664</v>
      </c>
      <c r="F80" s="14">
        <v>1011.347662111423</v>
      </c>
      <c r="G80" s="14">
        <v>3172.0697340169731</v>
      </c>
      <c r="H80" s="14">
        <v>43800.55263422292</v>
      </c>
      <c r="I80" s="14">
        <v>5265.5765436283255</v>
      </c>
      <c r="J80" s="14">
        <v>648.06270969325431</v>
      </c>
      <c r="K80" s="14">
        <v>759.24926895840656</v>
      </c>
      <c r="L80" s="14">
        <v>6519.0789216565945</v>
      </c>
      <c r="M80" s="15"/>
      <c r="N80" s="15"/>
      <c r="O80" s="15"/>
      <c r="P80" s="15"/>
      <c r="Q80" s="15"/>
      <c r="R80" s="15"/>
      <c r="S80" s="15"/>
    </row>
    <row r="81" spans="1:19" s="3" customFormat="1" x14ac:dyDescent="0.25">
      <c r="A81" s="10" t="s">
        <v>20</v>
      </c>
      <c r="B81" s="14">
        <v>14092.044396376394</v>
      </c>
      <c r="C81" s="14">
        <v>4.0999999999999996</v>
      </c>
      <c r="D81" s="14">
        <v>0</v>
      </c>
      <c r="E81" s="14">
        <v>396.01366009921333</v>
      </c>
      <c r="F81" s="14">
        <v>184.92429912537997</v>
      </c>
      <c r="G81" s="14">
        <v>1787.9190736273865</v>
      </c>
      <c r="H81" s="14">
        <v>7990.138833207523</v>
      </c>
      <c r="I81" s="14">
        <v>2412.1973616752598</v>
      </c>
      <c r="J81" s="14">
        <v>0</v>
      </c>
      <c r="K81" s="14">
        <v>301.68513430126001</v>
      </c>
      <c r="L81" s="14">
        <v>1019.1660343403667</v>
      </c>
      <c r="M81" s="15"/>
      <c r="N81" s="15"/>
      <c r="O81" s="15"/>
      <c r="P81" s="15"/>
      <c r="Q81" s="15"/>
      <c r="R81" s="15"/>
      <c r="S81" s="15"/>
    </row>
    <row r="82" spans="1:19" s="3" customFormat="1" x14ac:dyDescent="0.25">
      <c r="A82" s="10" t="s">
        <v>11</v>
      </c>
      <c r="B82" s="14">
        <v>70347.798290269071</v>
      </c>
      <c r="C82" s="14">
        <v>20.6</v>
      </c>
      <c r="D82" s="14">
        <v>174.7793806384</v>
      </c>
      <c r="E82" s="14">
        <v>3</v>
      </c>
      <c r="F82" s="14">
        <v>1472.7772944218966</v>
      </c>
      <c r="G82" s="14">
        <v>7978.5920774010974</v>
      </c>
      <c r="H82" s="14">
        <v>40893.124665082396</v>
      </c>
      <c r="I82" s="14">
        <v>9058.1576836382701</v>
      </c>
      <c r="J82" s="14">
        <v>1190.104534766185</v>
      </c>
      <c r="K82" s="14">
        <v>3013.0295422986896</v>
      </c>
      <c r="L82" s="14">
        <v>6564.2331120221861</v>
      </c>
      <c r="M82" s="15"/>
      <c r="N82" s="15"/>
      <c r="O82" s="15"/>
      <c r="P82" s="15"/>
      <c r="Q82" s="15"/>
      <c r="R82" s="15"/>
      <c r="S82" s="15"/>
    </row>
    <row r="83" spans="1:19" s="3" customFormat="1" x14ac:dyDescent="0.25">
      <c r="A83" s="10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5"/>
      <c r="N83" s="15"/>
      <c r="O83" s="15"/>
      <c r="P83" s="15"/>
      <c r="Q83" s="15"/>
      <c r="R83" s="15"/>
      <c r="S83" s="15"/>
    </row>
    <row r="84" spans="1:19" s="3" customFormat="1" x14ac:dyDescent="0.25">
      <c r="A84" s="9" t="s">
        <v>31</v>
      </c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</row>
    <row r="85" spans="1:19" s="3" customFormat="1" x14ac:dyDescent="0.25">
      <c r="A85" s="10" t="s">
        <v>6</v>
      </c>
      <c r="B85" s="14">
        <v>110521.34293623723</v>
      </c>
      <c r="C85" s="14">
        <v>100</v>
      </c>
      <c r="D85" s="14">
        <v>3826.7195667024521</v>
      </c>
      <c r="E85" s="14">
        <v>5078.49148394862</v>
      </c>
      <c r="F85" s="14">
        <v>1000.6096739574929</v>
      </c>
      <c r="G85" s="14">
        <v>5475.8470925700549</v>
      </c>
      <c r="H85" s="14">
        <v>68691.316077767173</v>
      </c>
      <c r="I85" s="14">
        <v>14509.034168992208</v>
      </c>
      <c r="J85" s="14">
        <v>1560.9768590105703</v>
      </c>
      <c r="K85" s="14">
        <v>350.17686960329638</v>
      </c>
      <c r="L85" s="14">
        <v>10028.171143685388</v>
      </c>
      <c r="M85" s="15"/>
      <c r="N85" s="15"/>
      <c r="O85" s="15"/>
      <c r="P85" s="15"/>
      <c r="Q85" s="15"/>
      <c r="R85" s="15"/>
      <c r="S85" s="15"/>
    </row>
    <row r="86" spans="1:19" s="3" customFormat="1" x14ac:dyDescent="0.25">
      <c r="A86" s="10" t="s">
        <v>18</v>
      </c>
      <c r="B86" s="14">
        <v>15470.939055705243</v>
      </c>
      <c r="C86" s="14">
        <v>14</v>
      </c>
      <c r="D86" s="14">
        <v>3591.0612131376511</v>
      </c>
      <c r="E86" s="14">
        <v>3624.7393634949985</v>
      </c>
      <c r="F86" s="14">
        <v>0</v>
      </c>
      <c r="G86" s="14">
        <v>102.84939975128096</v>
      </c>
      <c r="H86" s="14">
        <v>5013.4729246949692</v>
      </c>
      <c r="I86" s="14">
        <v>2157.2818597939445</v>
      </c>
      <c r="J86" s="14">
        <v>941.94324692179111</v>
      </c>
      <c r="K86" s="14">
        <v>39.591047910596963</v>
      </c>
      <c r="L86" s="14">
        <v>0</v>
      </c>
      <c r="M86" s="15"/>
      <c r="N86" s="15"/>
      <c r="O86" s="15"/>
      <c r="P86" s="15"/>
      <c r="Q86" s="15"/>
      <c r="R86" s="15"/>
      <c r="S86" s="15"/>
    </row>
    <row r="87" spans="1:19" s="3" customFormat="1" x14ac:dyDescent="0.25">
      <c r="A87" s="10" t="s">
        <v>19</v>
      </c>
      <c r="B87" s="14">
        <v>34405.158311571584</v>
      </c>
      <c r="C87" s="14">
        <v>31.1</v>
      </c>
      <c r="D87" s="14">
        <v>78.694660418458852</v>
      </c>
      <c r="E87" s="14">
        <v>82.97301115320505</v>
      </c>
      <c r="F87" s="14">
        <v>56.419418169332879</v>
      </c>
      <c r="G87" s="14">
        <v>894.15317656238915</v>
      </c>
      <c r="H87" s="14">
        <v>28779.75417330617</v>
      </c>
      <c r="I87" s="14">
        <v>1922.3910570962048</v>
      </c>
      <c r="J87" s="14">
        <v>498.3467869440143</v>
      </c>
      <c r="K87" s="14">
        <v>88.585340354396962</v>
      </c>
      <c r="L87" s="14">
        <v>2003.8406875674125</v>
      </c>
      <c r="M87" s="15"/>
      <c r="N87" s="15"/>
      <c r="O87" s="15"/>
      <c r="P87" s="15"/>
      <c r="Q87" s="15"/>
      <c r="R87" s="15"/>
      <c r="S87" s="15"/>
    </row>
    <row r="88" spans="1:19" s="3" customFormat="1" x14ac:dyDescent="0.25">
      <c r="A88" s="10" t="s">
        <v>20</v>
      </c>
      <c r="B88" s="14">
        <v>21545.571862661833</v>
      </c>
      <c r="C88" s="14">
        <v>19.5</v>
      </c>
      <c r="D88" s="14">
        <v>128.67667506645884</v>
      </c>
      <c r="E88" s="14">
        <v>82.97301115320505</v>
      </c>
      <c r="F88" s="14">
        <v>654.73836452106002</v>
      </c>
      <c r="G88" s="14">
        <v>475.50245372855767</v>
      </c>
      <c r="H88" s="14">
        <v>9351.4476291340688</v>
      </c>
      <c r="I88" s="14">
        <v>9462.8641911141531</v>
      </c>
      <c r="J88" s="14">
        <v>120.68682514476484</v>
      </c>
      <c r="K88" s="14">
        <v>168.73238096440747</v>
      </c>
      <c r="L88" s="14">
        <v>1099.9503318351428</v>
      </c>
      <c r="M88" s="15"/>
      <c r="N88" s="15"/>
      <c r="O88" s="15"/>
      <c r="P88" s="15"/>
      <c r="Q88" s="15"/>
      <c r="R88" s="15"/>
      <c r="S88" s="15"/>
    </row>
    <row r="89" spans="1:19" s="3" customFormat="1" x14ac:dyDescent="0.25">
      <c r="A89" s="10" t="s">
        <v>11</v>
      </c>
      <c r="B89" s="14">
        <v>39099.67370629857</v>
      </c>
      <c r="C89" s="14">
        <v>35.4</v>
      </c>
      <c r="D89" s="14">
        <v>28.287018079883566</v>
      </c>
      <c r="E89" s="14">
        <v>1287.806098147212</v>
      </c>
      <c r="F89" s="14">
        <v>289.4518912671</v>
      </c>
      <c r="G89" s="14">
        <v>4003.3420625278272</v>
      </c>
      <c r="H89" s="14">
        <v>25546.641350631966</v>
      </c>
      <c r="I89" s="14">
        <v>966.49706098790591</v>
      </c>
      <c r="J89" s="14">
        <v>0</v>
      </c>
      <c r="K89" s="14">
        <v>53.268100373895003</v>
      </c>
      <c r="L89" s="14">
        <v>6924.3801242828322</v>
      </c>
      <c r="M89" s="15"/>
      <c r="N89" s="15"/>
      <c r="O89" s="15"/>
      <c r="P89" s="15"/>
      <c r="Q89" s="15"/>
      <c r="R89" s="15"/>
      <c r="S89" s="15"/>
    </row>
    <row r="90" spans="1:19" s="3" customFormat="1" x14ac:dyDescent="0.25">
      <c r="A90" s="10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5"/>
      <c r="N90" s="15"/>
      <c r="O90" s="15"/>
      <c r="P90" s="15"/>
      <c r="Q90" s="15"/>
      <c r="R90" s="15"/>
      <c r="S90" s="15"/>
    </row>
    <row r="91" spans="1:19" s="3" customFormat="1" x14ac:dyDescent="0.25">
      <c r="A91" s="9" t="s">
        <v>32</v>
      </c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</row>
    <row r="92" spans="1:19" s="3" customFormat="1" x14ac:dyDescent="0.25">
      <c r="A92" s="10" t="s">
        <v>6</v>
      </c>
      <c r="B92" s="14">
        <v>227712.41640935891</v>
      </c>
      <c r="C92" s="14">
        <v>100</v>
      </c>
      <c r="D92" s="14">
        <v>2725.4895178685824</v>
      </c>
      <c r="E92" s="14">
        <v>620.9324887876586</v>
      </c>
      <c r="F92" s="14">
        <v>5126.5157167838661</v>
      </c>
      <c r="G92" s="14">
        <v>22753.661186420752</v>
      </c>
      <c r="H92" s="14">
        <v>112234.04342080053</v>
      </c>
      <c r="I92" s="14">
        <v>40737.647134204424</v>
      </c>
      <c r="J92" s="14">
        <v>4652.053650848904</v>
      </c>
      <c r="K92" s="14">
        <v>11046.262345156763</v>
      </c>
      <c r="L92" s="14">
        <v>27815.81094848732</v>
      </c>
      <c r="M92" s="15"/>
      <c r="N92" s="15"/>
      <c r="O92" s="15"/>
      <c r="P92" s="15"/>
      <c r="Q92" s="15"/>
      <c r="R92" s="15"/>
      <c r="S92" s="15"/>
    </row>
    <row r="93" spans="1:19" s="3" customFormat="1" x14ac:dyDescent="0.25">
      <c r="A93" s="10" t="s">
        <v>18</v>
      </c>
      <c r="B93" s="14">
        <v>67750.492550078183</v>
      </c>
      <c r="C93" s="14">
        <v>29.8</v>
      </c>
      <c r="D93" s="14">
        <v>95.10354366844723</v>
      </c>
      <c r="E93" s="14">
        <v>124.24702692394867</v>
      </c>
      <c r="F93" s="14">
        <v>814.94477213629159</v>
      </c>
      <c r="G93" s="14">
        <v>4720.6551197905655</v>
      </c>
      <c r="H93" s="14">
        <v>40700.070181986557</v>
      </c>
      <c r="I93" s="14">
        <v>8103.9005532736328</v>
      </c>
      <c r="J93" s="14">
        <v>2026.5998977768281</v>
      </c>
      <c r="K93" s="14">
        <v>2964.2362340961208</v>
      </c>
      <c r="L93" s="14">
        <v>8200.7352204257713</v>
      </c>
      <c r="M93" s="15"/>
      <c r="N93" s="15"/>
      <c r="O93" s="15"/>
      <c r="P93" s="15"/>
      <c r="Q93" s="15"/>
      <c r="R93" s="15"/>
      <c r="S93" s="15"/>
    </row>
    <row r="94" spans="1:19" s="3" customFormat="1" x14ac:dyDescent="0.25">
      <c r="A94" s="10" t="s">
        <v>19</v>
      </c>
      <c r="B94" s="14">
        <v>81637.861446208699</v>
      </c>
      <c r="C94" s="14">
        <v>35.9</v>
      </c>
      <c r="D94" s="14">
        <v>327.92133319023736</v>
      </c>
      <c r="E94" s="14">
        <v>443.88370002204994</v>
      </c>
      <c r="F94" s="14">
        <v>2026.6677667259623</v>
      </c>
      <c r="G94" s="14">
        <v>7832.5822734136436</v>
      </c>
      <c r="H94" s="14">
        <v>38546.333019010257</v>
      </c>
      <c r="I94" s="14">
        <v>17749.87828635615</v>
      </c>
      <c r="J94" s="14">
        <v>743.19442781123257</v>
      </c>
      <c r="K94" s="14">
        <v>4655.952180694404</v>
      </c>
      <c r="L94" s="14">
        <v>9311.448458984747</v>
      </c>
      <c r="M94" s="15"/>
      <c r="N94" s="15"/>
      <c r="O94" s="15"/>
      <c r="P94" s="15"/>
      <c r="Q94" s="15"/>
      <c r="R94" s="15"/>
      <c r="S94" s="15"/>
    </row>
    <row r="95" spans="1:19" s="3" customFormat="1" x14ac:dyDescent="0.25">
      <c r="A95" s="10" t="s">
        <v>20</v>
      </c>
      <c r="B95" s="14">
        <v>3475.4965154982438</v>
      </c>
      <c r="C95" s="14">
        <v>1.5</v>
      </c>
      <c r="D95" s="14">
        <v>14.774454633645</v>
      </c>
      <c r="E95" s="14">
        <v>0</v>
      </c>
      <c r="F95" s="14">
        <v>12.734667995391998</v>
      </c>
      <c r="G95" s="14">
        <v>885.92066613369229</v>
      </c>
      <c r="H95" s="14">
        <v>1475.5189444239152</v>
      </c>
      <c r="I95" s="14">
        <v>821.15349283275191</v>
      </c>
      <c r="J95" s="14">
        <v>14.774454633645</v>
      </c>
      <c r="K95" s="14">
        <v>144.18654594900966</v>
      </c>
      <c r="L95" s="14">
        <v>106.43328889619198</v>
      </c>
      <c r="M95" s="15"/>
      <c r="N95" s="15"/>
      <c r="O95" s="15"/>
      <c r="P95" s="15"/>
      <c r="Q95" s="15"/>
      <c r="R95" s="15"/>
      <c r="S95" s="15"/>
    </row>
    <row r="96" spans="1:19" s="3" customFormat="1" x14ac:dyDescent="0.25">
      <c r="A96" s="10" t="s">
        <v>11</v>
      </c>
      <c r="B96" s="14">
        <v>74848.565897573819</v>
      </c>
      <c r="C96" s="14">
        <v>32.9</v>
      </c>
      <c r="D96" s="14">
        <v>2287.6901863762528</v>
      </c>
      <c r="E96" s="14">
        <v>52.801761841660003</v>
      </c>
      <c r="F96" s="14">
        <v>2272.1685099262195</v>
      </c>
      <c r="G96" s="14">
        <v>9314.5031270828495</v>
      </c>
      <c r="H96" s="14">
        <v>31512.121275379803</v>
      </c>
      <c r="I96" s="14">
        <v>14062.714801741889</v>
      </c>
      <c r="J96" s="14">
        <v>1867.4848706271978</v>
      </c>
      <c r="K96" s="14">
        <v>3281.8873844172276</v>
      </c>
      <c r="L96" s="14">
        <v>10197.193980180613</v>
      </c>
      <c r="M96" s="15"/>
      <c r="N96" s="15"/>
      <c r="O96" s="15"/>
      <c r="P96" s="15"/>
      <c r="Q96" s="15"/>
      <c r="R96" s="15"/>
      <c r="S96" s="15"/>
    </row>
    <row r="97" spans="1:19" s="3" customFormat="1" x14ac:dyDescent="0.25">
      <c r="A97" s="10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5"/>
      <c r="N97" s="15"/>
      <c r="O97" s="15"/>
      <c r="P97" s="15"/>
      <c r="Q97" s="15"/>
      <c r="R97" s="15"/>
      <c r="S97" s="15"/>
    </row>
    <row r="98" spans="1:19" s="3" customFormat="1" x14ac:dyDescent="0.25">
      <c r="A98" s="9" t="s">
        <v>33</v>
      </c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</row>
    <row r="99" spans="1:19" s="3" customFormat="1" x14ac:dyDescent="0.25">
      <c r="A99" s="10" t="s">
        <v>6</v>
      </c>
      <c r="B99" s="14">
        <v>89855.191841013249</v>
      </c>
      <c r="C99" s="14">
        <v>100</v>
      </c>
      <c r="D99" s="14">
        <v>7265.9669995955801</v>
      </c>
      <c r="E99" s="14">
        <v>7861.9855177872705</v>
      </c>
      <c r="F99" s="14">
        <v>2277.0757727716009</v>
      </c>
      <c r="G99" s="14">
        <v>8967.3868659865657</v>
      </c>
      <c r="H99" s="14">
        <v>44712.741830999032</v>
      </c>
      <c r="I99" s="14">
        <v>6204.230109964672</v>
      </c>
      <c r="J99" s="14">
        <v>3712.8212182288307</v>
      </c>
      <c r="K99" s="14">
        <v>4218.5596552830002</v>
      </c>
      <c r="L99" s="14">
        <v>4634.4238703966794</v>
      </c>
      <c r="M99" s="15"/>
      <c r="N99" s="15"/>
      <c r="O99" s="15"/>
      <c r="P99" s="15"/>
      <c r="Q99" s="15"/>
      <c r="R99" s="15"/>
      <c r="S99" s="15"/>
    </row>
    <row r="100" spans="1:19" s="3" customFormat="1" x14ac:dyDescent="0.25">
      <c r="A100" s="10" t="s">
        <v>18</v>
      </c>
      <c r="B100" s="14">
        <v>468.76105302400009</v>
      </c>
      <c r="C100" s="14">
        <v>0.5</v>
      </c>
      <c r="D100" s="14">
        <v>199.11822223999999</v>
      </c>
      <c r="E100" s="14">
        <v>67.410707696000003</v>
      </c>
      <c r="F100" s="14">
        <v>0</v>
      </c>
      <c r="G100" s="14">
        <v>0</v>
      </c>
      <c r="H100" s="14">
        <v>0</v>
      </c>
      <c r="I100" s="14">
        <v>67.410707696000003</v>
      </c>
      <c r="J100" s="14">
        <v>67.410707696000003</v>
      </c>
      <c r="K100" s="14">
        <v>0</v>
      </c>
      <c r="L100" s="14">
        <v>67.410707696000003</v>
      </c>
      <c r="M100" s="15"/>
      <c r="N100" s="15"/>
      <c r="O100" s="15"/>
      <c r="P100" s="15"/>
      <c r="Q100" s="15"/>
      <c r="R100" s="15"/>
      <c r="S100" s="15"/>
    </row>
    <row r="101" spans="1:19" s="3" customFormat="1" x14ac:dyDescent="0.25">
      <c r="A101" s="10" t="s">
        <v>19</v>
      </c>
      <c r="B101" s="14">
        <v>18237.249693612655</v>
      </c>
      <c r="C101" s="14">
        <v>20.3</v>
      </c>
      <c r="D101" s="14">
        <v>1038.3231999999998</v>
      </c>
      <c r="E101" s="14">
        <v>1385.0374776075789</v>
      </c>
      <c r="F101" s="14">
        <v>918.77246652631584</v>
      </c>
      <c r="G101" s="14">
        <v>3091.2815676148853</v>
      </c>
      <c r="H101" s="14">
        <v>7149.6911374358378</v>
      </c>
      <c r="I101" s="14">
        <v>1151.632639956</v>
      </c>
      <c r="J101" s="14">
        <v>142.05919663157894</v>
      </c>
      <c r="K101" s="14">
        <v>1019.2896</v>
      </c>
      <c r="L101" s="14">
        <v>2341.1624078404452</v>
      </c>
      <c r="M101" s="15"/>
      <c r="N101" s="15"/>
      <c r="O101" s="15"/>
      <c r="P101" s="15"/>
      <c r="Q101" s="15"/>
      <c r="R101" s="15"/>
      <c r="S101" s="15"/>
    </row>
    <row r="102" spans="1:19" s="3" customFormat="1" x14ac:dyDescent="0.25">
      <c r="A102" s="10" t="s">
        <v>20</v>
      </c>
      <c r="B102" s="14">
        <v>3602.4520531067269</v>
      </c>
      <c r="C102" s="14">
        <v>4</v>
      </c>
      <c r="D102" s="14">
        <v>0</v>
      </c>
      <c r="E102" s="14">
        <v>192.77802668074543</v>
      </c>
      <c r="F102" s="14">
        <v>265.22547197040001</v>
      </c>
      <c r="G102" s="14">
        <v>1082.5613225988182</v>
      </c>
      <c r="H102" s="14">
        <v>1087.1255892658182</v>
      </c>
      <c r="I102" s="14">
        <v>619.9935572806728</v>
      </c>
      <c r="J102" s="14">
        <v>350.20381864327265</v>
      </c>
      <c r="K102" s="14">
        <v>4.5642666670000001</v>
      </c>
      <c r="L102" s="14">
        <v>0</v>
      </c>
      <c r="M102" s="15"/>
      <c r="N102" s="15"/>
      <c r="O102" s="15"/>
      <c r="P102" s="15"/>
      <c r="Q102" s="15"/>
      <c r="R102" s="15"/>
      <c r="S102" s="15"/>
    </row>
    <row r="103" spans="1:19" s="3" customFormat="1" x14ac:dyDescent="0.25">
      <c r="A103" s="10" t="s">
        <v>11</v>
      </c>
      <c r="B103" s="14">
        <v>67546.729041269864</v>
      </c>
      <c r="C103" s="14">
        <v>75.2</v>
      </c>
      <c r="D103" s="14">
        <v>6028.5255773555791</v>
      </c>
      <c r="E103" s="14">
        <v>6216.7593058029461</v>
      </c>
      <c r="F103" s="14">
        <v>1093.0778342748852</v>
      </c>
      <c r="G103" s="14">
        <v>4793.5439757728618</v>
      </c>
      <c r="H103" s="14">
        <v>36475.925104297377</v>
      </c>
      <c r="I103" s="14">
        <v>4365.1932050319992</v>
      </c>
      <c r="J103" s="14">
        <v>3153.1474952579792</v>
      </c>
      <c r="K103" s="14">
        <v>3194.7057886160001</v>
      </c>
      <c r="L103" s="14">
        <v>2225.8507548602342</v>
      </c>
      <c r="M103" s="15"/>
      <c r="N103" s="15"/>
      <c r="O103" s="15"/>
      <c r="P103" s="15"/>
      <c r="Q103" s="15"/>
      <c r="R103" s="15"/>
      <c r="S103" s="15"/>
    </row>
    <row r="104" spans="1:19" s="3" customFormat="1" x14ac:dyDescent="0.25">
      <c r="A104" s="10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5"/>
      <c r="N104" s="15"/>
      <c r="O104" s="15"/>
      <c r="P104" s="15"/>
      <c r="Q104" s="15"/>
      <c r="R104" s="15"/>
      <c r="S104" s="15"/>
    </row>
    <row r="105" spans="1:19" s="3" customFormat="1" x14ac:dyDescent="0.25">
      <c r="A105" s="9" t="s">
        <v>34</v>
      </c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</row>
    <row r="106" spans="1:19" s="3" customFormat="1" x14ac:dyDescent="0.25">
      <c r="A106" s="10" t="s">
        <v>6</v>
      </c>
      <c r="B106" s="14">
        <v>585421.33690569538</v>
      </c>
      <c r="C106" s="14">
        <v>100</v>
      </c>
      <c r="D106" s="14">
        <v>17872.296758533099</v>
      </c>
      <c r="E106" s="14">
        <v>12508.399434650693</v>
      </c>
      <c r="F106" s="14">
        <v>10648.513728831262</v>
      </c>
      <c r="G106" s="14">
        <v>43833.804355530272</v>
      </c>
      <c r="H106" s="14">
        <v>376442.44736130792</v>
      </c>
      <c r="I106" s="14">
        <v>83943.248252175865</v>
      </c>
      <c r="J106" s="14">
        <v>6826.2262146677713</v>
      </c>
      <c r="K106" s="14">
        <v>8981.189731414619</v>
      </c>
      <c r="L106" s="14">
        <v>24365.211068584205</v>
      </c>
      <c r="M106" s="15"/>
      <c r="N106" s="15"/>
      <c r="O106" s="15"/>
      <c r="P106" s="15"/>
      <c r="Q106" s="15"/>
      <c r="R106" s="15"/>
      <c r="S106" s="15"/>
    </row>
    <row r="107" spans="1:19" s="3" customFormat="1" x14ac:dyDescent="0.25">
      <c r="A107" s="10" t="s">
        <v>18</v>
      </c>
      <c r="B107" s="14">
        <v>192273.20610779576</v>
      </c>
      <c r="C107" s="14">
        <v>32.799999999999997</v>
      </c>
      <c r="D107" s="14">
        <v>9268.8593214906541</v>
      </c>
      <c r="E107" s="14">
        <v>2396.8638767786765</v>
      </c>
      <c r="F107" s="14">
        <v>6015.8201746756731</v>
      </c>
      <c r="G107" s="14">
        <v>11284.161963500441</v>
      </c>
      <c r="H107" s="14">
        <v>131619.2382037775</v>
      </c>
      <c r="I107" s="14">
        <v>16325.176546801802</v>
      </c>
      <c r="J107" s="14">
        <v>562.39273777304356</v>
      </c>
      <c r="K107" s="14">
        <v>1974.0218338007896</v>
      </c>
      <c r="L107" s="14">
        <v>12826.671449197329</v>
      </c>
      <c r="M107" s="15"/>
      <c r="N107" s="15"/>
      <c r="O107" s="15"/>
      <c r="P107" s="15"/>
      <c r="Q107" s="15"/>
      <c r="R107" s="15"/>
      <c r="S107" s="15"/>
    </row>
    <row r="108" spans="1:19" s="3" customFormat="1" x14ac:dyDescent="0.25">
      <c r="A108" s="10" t="s">
        <v>19</v>
      </c>
      <c r="B108" s="14">
        <v>134224.43510279511</v>
      </c>
      <c r="C108" s="14">
        <v>22.9</v>
      </c>
      <c r="D108" s="14">
        <v>3537.4251276045634</v>
      </c>
      <c r="E108" s="14">
        <v>6263.2986920221565</v>
      </c>
      <c r="F108" s="14">
        <v>1447.5524618682525</v>
      </c>
      <c r="G108" s="14">
        <v>9250.7333544695721</v>
      </c>
      <c r="H108" s="14">
        <v>84471.953799960858</v>
      </c>
      <c r="I108" s="14">
        <v>21247.609057597878</v>
      </c>
      <c r="J108" s="14">
        <v>187.690181259312</v>
      </c>
      <c r="K108" s="14">
        <v>3326.9143874250317</v>
      </c>
      <c r="L108" s="14">
        <v>4491.2580405875078</v>
      </c>
      <c r="M108" s="15"/>
      <c r="N108" s="15"/>
      <c r="O108" s="15"/>
      <c r="P108" s="15"/>
      <c r="Q108" s="15"/>
      <c r="R108" s="15"/>
      <c r="S108" s="15"/>
    </row>
    <row r="109" spans="1:19" s="3" customFormat="1" x14ac:dyDescent="0.25">
      <c r="A109" s="10" t="s">
        <v>20</v>
      </c>
      <c r="B109" s="14">
        <v>29351.045342827554</v>
      </c>
      <c r="C109" s="14">
        <v>5</v>
      </c>
      <c r="D109" s="14">
        <v>1740.0932515023201</v>
      </c>
      <c r="E109" s="14">
        <v>514.82120570468396</v>
      </c>
      <c r="F109" s="14">
        <v>0</v>
      </c>
      <c r="G109" s="14">
        <v>906.09678814030258</v>
      </c>
      <c r="H109" s="14">
        <v>21871.189628591412</v>
      </c>
      <c r="I109" s="14">
        <v>2835.5407757815924</v>
      </c>
      <c r="J109" s="14">
        <v>344.61576611766293</v>
      </c>
      <c r="K109" s="14">
        <v>0</v>
      </c>
      <c r="L109" s="14">
        <v>1138.6879269895712</v>
      </c>
      <c r="M109" s="15"/>
      <c r="N109" s="15"/>
      <c r="O109" s="15"/>
      <c r="P109" s="15"/>
      <c r="Q109" s="15"/>
      <c r="R109" s="15"/>
      <c r="S109" s="15"/>
    </row>
    <row r="110" spans="1:19" s="3" customFormat="1" x14ac:dyDescent="0.25">
      <c r="A110" s="10" t="s">
        <v>11</v>
      </c>
      <c r="B110" s="14">
        <v>229572.65035227701</v>
      </c>
      <c r="C110" s="14">
        <v>39.200000000000003</v>
      </c>
      <c r="D110" s="14">
        <v>3325.91905793556</v>
      </c>
      <c r="E110" s="14">
        <v>3333.4156601451755</v>
      </c>
      <c r="F110" s="14">
        <v>3185.1410922873356</v>
      </c>
      <c r="G110" s="14">
        <v>22392.812249419956</v>
      </c>
      <c r="H110" s="14">
        <v>138480.06572897808</v>
      </c>
      <c r="I110" s="14">
        <v>43534.9218719946</v>
      </c>
      <c r="J110" s="14">
        <v>5731.5275295177526</v>
      </c>
      <c r="K110" s="14">
        <v>3680.2535101887979</v>
      </c>
      <c r="L110" s="14">
        <v>5908.5936518098006</v>
      </c>
      <c r="M110" s="15"/>
      <c r="N110" s="15"/>
      <c r="O110" s="15"/>
      <c r="P110" s="15"/>
      <c r="Q110" s="15"/>
      <c r="R110" s="15"/>
      <c r="S110" s="15"/>
    </row>
    <row r="111" spans="1:19" s="3" customFormat="1" x14ac:dyDescent="0.25">
      <c r="A111" s="10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5"/>
      <c r="N111" s="15"/>
      <c r="O111" s="15"/>
      <c r="P111" s="15"/>
      <c r="Q111" s="15"/>
      <c r="R111" s="15"/>
      <c r="S111" s="15"/>
    </row>
    <row r="112" spans="1:19" s="3" customFormat="1" x14ac:dyDescent="0.25">
      <c r="A112" s="9" t="s">
        <v>35</v>
      </c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</row>
    <row r="113" spans="1:19" s="3" customFormat="1" x14ac:dyDescent="0.25">
      <c r="A113" s="10" t="s">
        <v>6</v>
      </c>
      <c r="B113" s="14">
        <v>28101.549868578222</v>
      </c>
      <c r="C113" s="14">
        <v>100</v>
      </c>
      <c r="D113" s="14">
        <v>1086.2081604881039</v>
      </c>
      <c r="E113" s="14">
        <v>57.113680875944922</v>
      </c>
      <c r="F113" s="14">
        <v>858.3373597200823</v>
      </c>
      <c r="G113" s="14">
        <v>2279.0910804140967</v>
      </c>
      <c r="H113" s="14">
        <v>14500.764494941606</v>
      </c>
      <c r="I113" s="14">
        <v>5773.4259987859859</v>
      </c>
      <c r="J113" s="14">
        <v>391.91204643425789</v>
      </c>
      <c r="K113" s="14">
        <v>722.01764077886071</v>
      </c>
      <c r="L113" s="14">
        <v>2432.679406139298</v>
      </c>
      <c r="M113" s="15"/>
      <c r="N113" s="15"/>
      <c r="O113" s="15"/>
      <c r="P113" s="15"/>
      <c r="Q113" s="15"/>
      <c r="R113" s="15"/>
      <c r="S113" s="15"/>
    </row>
    <row r="114" spans="1:19" s="3" customFormat="1" x14ac:dyDescent="0.25">
      <c r="A114" s="10" t="s">
        <v>18</v>
      </c>
      <c r="B114" s="14">
        <v>1949.9498592560055</v>
      </c>
      <c r="C114" s="14">
        <v>6.9</v>
      </c>
      <c r="D114" s="14">
        <v>27.145066669504001</v>
      </c>
      <c r="E114" s="14">
        <v>16.695279998880004</v>
      </c>
      <c r="F114" s="14">
        <v>12.585999998880002</v>
      </c>
      <c r="G114" s="14">
        <v>3.2327840000000005</v>
      </c>
      <c r="H114" s="14">
        <v>1151.9675408671715</v>
      </c>
      <c r="I114" s="14">
        <v>341.75702771346289</v>
      </c>
      <c r="J114" s="14">
        <v>5.4581333340800002</v>
      </c>
      <c r="K114" s="14">
        <v>131.47394369833603</v>
      </c>
      <c r="L114" s="14">
        <v>259.63408297569197</v>
      </c>
      <c r="M114" s="15"/>
      <c r="N114" s="15"/>
      <c r="O114" s="15"/>
      <c r="P114" s="15"/>
      <c r="Q114" s="15"/>
      <c r="R114" s="15"/>
      <c r="S114" s="15"/>
    </row>
    <row r="115" spans="1:19" s="3" customFormat="1" x14ac:dyDescent="0.25">
      <c r="A115" s="10" t="s">
        <v>19</v>
      </c>
      <c r="B115" s="14">
        <v>9448.9885119369283</v>
      </c>
      <c r="C115" s="14">
        <v>33.6</v>
      </c>
      <c r="D115" s="14">
        <v>214.53450666950397</v>
      </c>
      <c r="E115" s="14">
        <v>14.648853335200002</v>
      </c>
      <c r="F115" s="14">
        <v>131.8198635545067</v>
      </c>
      <c r="G115" s="14">
        <v>594.38851680655614</v>
      </c>
      <c r="H115" s="14">
        <v>5742.2104102639796</v>
      </c>
      <c r="I115" s="14">
        <v>1625.218486944204</v>
      </c>
      <c r="J115" s="14">
        <v>207.15646755459736</v>
      </c>
      <c r="K115" s="14">
        <v>171.71057844327467</v>
      </c>
      <c r="L115" s="14">
        <v>747.30082836510405</v>
      </c>
      <c r="M115" s="15"/>
      <c r="N115" s="15"/>
      <c r="O115" s="15"/>
      <c r="P115" s="15"/>
      <c r="Q115" s="15"/>
      <c r="R115" s="15"/>
      <c r="S115" s="15"/>
    </row>
    <row r="116" spans="1:19" s="3" customFormat="1" x14ac:dyDescent="0.25">
      <c r="A116" s="10" t="s">
        <v>20</v>
      </c>
      <c r="B116" s="14">
        <v>1727.7835819669592</v>
      </c>
      <c r="C116" s="14">
        <v>6.1</v>
      </c>
      <c r="D116" s="14">
        <v>5.3700266681599995</v>
      </c>
      <c r="E116" s="14">
        <v>25.769547541864917</v>
      </c>
      <c r="F116" s="14">
        <v>63.787194608264919</v>
      </c>
      <c r="G116" s="14">
        <v>122.71277094687474</v>
      </c>
      <c r="H116" s="14">
        <v>783.32065456368809</v>
      </c>
      <c r="I116" s="14">
        <v>364.21948989707408</v>
      </c>
      <c r="J116" s="14">
        <v>74.749683323569826</v>
      </c>
      <c r="K116" s="14">
        <v>209.74826442797175</v>
      </c>
      <c r="L116" s="14">
        <v>78.105949989489829</v>
      </c>
      <c r="M116" s="15"/>
      <c r="N116" s="15"/>
      <c r="O116" s="15"/>
      <c r="P116" s="15"/>
      <c r="Q116" s="15"/>
      <c r="R116" s="15"/>
      <c r="S116" s="15"/>
    </row>
    <row r="117" spans="1:19" s="3" customFormat="1" x14ac:dyDescent="0.25">
      <c r="A117" s="10" t="s">
        <v>11</v>
      </c>
      <c r="B117" s="14">
        <v>14974.827915418333</v>
      </c>
      <c r="C117" s="14">
        <v>53.3</v>
      </c>
      <c r="D117" s="14">
        <v>839.15856048093599</v>
      </c>
      <c r="E117" s="14">
        <v>0</v>
      </c>
      <c r="F117" s="14">
        <v>650.1443015584307</v>
      </c>
      <c r="G117" s="14">
        <v>1558.7570086606661</v>
      </c>
      <c r="H117" s="14">
        <v>6823.2658892467698</v>
      </c>
      <c r="I117" s="14">
        <v>3442.2309942312449</v>
      </c>
      <c r="J117" s="14">
        <v>104.5477622220107</v>
      </c>
      <c r="K117" s="14">
        <v>209.08485420927823</v>
      </c>
      <c r="L117" s="14">
        <v>1347.638544809012</v>
      </c>
      <c r="M117" s="15"/>
      <c r="N117" s="15"/>
      <c r="O117" s="15"/>
      <c r="P117" s="15"/>
      <c r="Q117" s="15"/>
      <c r="R117" s="15"/>
      <c r="S117" s="15"/>
    </row>
    <row r="118" spans="1:19" s="3" customFormat="1" x14ac:dyDescent="0.25">
      <c r="A118" s="10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5"/>
      <c r="N118" s="15"/>
      <c r="O118" s="15"/>
      <c r="P118" s="15"/>
      <c r="Q118" s="15"/>
      <c r="R118" s="15"/>
      <c r="S118" s="15"/>
    </row>
    <row r="119" spans="1:19" s="3" customFormat="1" x14ac:dyDescent="0.25">
      <c r="A119" s="9" t="s">
        <v>36</v>
      </c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</row>
    <row r="120" spans="1:19" s="3" customFormat="1" x14ac:dyDescent="0.25">
      <c r="A120" s="10" t="s">
        <v>6</v>
      </c>
      <c r="B120" s="14">
        <v>1897.4359521145129</v>
      </c>
      <c r="C120" s="14">
        <v>100</v>
      </c>
      <c r="D120" s="14">
        <v>109.96390602008586</v>
      </c>
      <c r="E120" s="14">
        <v>82.809491178043444</v>
      </c>
      <c r="F120" s="14">
        <v>0.89406249999999998</v>
      </c>
      <c r="G120" s="14">
        <v>310.77949366068674</v>
      </c>
      <c r="H120" s="14">
        <v>1081.6796159479475</v>
      </c>
      <c r="I120" s="14">
        <v>58.11786686887632</v>
      </c>
      <c r="J120" s="14">
        <v>16.727273870585186</v>
      </c>
      <c r="K120" s="14">
        <v>11.400828032</v>
      </c>
      <c r="L120" s="14">
        <v>225.06341403628784</v>
      </c>
      <c r="M120" s="15"/>
      <c r="N120" s="15"/>
      <c r="O120" s="15"/>
      <c r="P120" s="15"/>
      <c r="Q120" s="15"/>
      <c r="R120" s="15"/>
      <c r="S120" s="15"/>
    </row>
    <row r="121" spans="1:19" s="3" customFormat="1" x14ac:dyDescent="0.25">
      <c r="A121" s="10" t="s">
        <v>18</v>
      </c>
      <c r="B121" s="14">
        <v>258.82057017184997</v>
      </c>
      <c r="C121" s="14">
        <v>13.6</v>
      </c>
      <c r="D121" s="14">
        <v>0</v>
      </c>
      <c r="E121" s="14">
        <v>0</v>
      </c>
      <c r="F121" s="14">
        <v>0</v>
      </c>
      <c r="G121" s="14">
        <v>37.338752196299993</v>
      </c>
      <c r="H121" s="14">
        <v>157.0915208264</v>
      </c>
      <c r="I121" s="14">
        <v>1.1430230270499999</v>
      </c>
      <c r="J121" s="14">
        <v>0</v>
      </c>
      <c r="K121" s="14">
        <v>0</v>
      </c>
      <c r="L121" s="14">
        <v>63.247274122099995</v>
      </c>
      <c r="M121" s="15"/>
      <c r="N121" s="15"/>
      <c r="O121" s="15"/>
      <c r="P121" s="15"/>
      <c r="Q121" s="15"/>
      <c r="R121" s="15"/>
      <c r="S121" s="15"/>
    </row>
    <row r="122" spans="1:19" s="3" customFormat="1" x14ac:dyDescent="0.25">
      <c r="A122" s="10" t="s">
        <v>19</v>
      </c>
      <c r="B122" s="14">
        <v>167.27625238278003</v>
      </c>
      <c r="C122" s="14">
        <v>8.8000000000000007</v>
      </c>
      <c r="D122" s="14">
        <v>0</v>
      </c>
      <c r="E122" s="14">
        <v>0</v>
      </c>
      <c r="F122" s="14">
        <v>0</v>
      </c>
      <c r="G122" s="14">
        <v>83.638126191390015</v>
      </c>
      <c r="H122" s="14">
        <v>83.638126191390015</v>
      </c>
      <c r="I122" s="14">
        <v>0</v>
      </c>
      <c r="J122" s="14">
        <v>0</v>
      </c>
      <c r="K122" s="14">
        <v>0</v>
      </c>
      <c r="L122" s="14">
        <v>0</v>
      </c>
      <c r="M122" s="15"/>
      <c r="N122" s="15"/>
      <c r="O122" s="15"/>
      <c r="P122" s="15"/>
      <c r="Q122" s="15"/>
      <c r="R122" s="15"/>
      <c r="S122" s="15"/>
    </row>
    <row r="123" spans="1:19" s="3" customFormat="1" x14ac:dyDescent="0.25">
      <c r="A123" s="10" t="s">
        <v>20</v>
      </c>
      <c r="B123" s="14">
        <v>0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5"/>
      <c r="N123" s="15"/>
      <c r="O123" s="15"/>
      <c r="P123" s="15"/>
      <c r="Q123" s="15"/>
      <c r="R123" s="15"/>
      <c r="S123" s="15"/>
    </row>
    <row r="124" spans="1:19" s="3" customFormat="1" x14ac:dyDescent="0.25">
      <c r="A124" s="10" t="s">
        <v>11</v>
      </c>
      <c r="B124" s="14">
        <v>1471.3391295598828</v>
      </c>
      <c r="C124" s="14">
        <v>77.5</v>
      </c>
      <c r="D124" s="14">
        <v>109.96390602008586</v>
      </c>
      <c r="E124" s="14">
        <v>82.809491178043444</v>
      </c>
      <c r="F124" s="14">
        <v>0.89406249999999998</v>
      </c>
      <c r="G124" s="14">
        <v>189.80261527299669</v>
      </c>
      <c r="H124" s="14">
        <v>840.94996893015752</v>
      </c>
      <c r="I124" s="14">
        <v>56.974843841826321</v>
      </c>
      <c r="J124" s="14">
        <v>16.727273870585186</v>
      </c>
      <c r="K124" s="14">
        <v>11.400828032</v>
      </c>
      <c r="L124" s="14">
        <v>161.81613991418783</v>
      </c>
      <c r="M124" s="15"/>
      <c r="N124" s="15"/>
      <c r="O124" s="15"/>
      <c r="P124" s="15"/>
      <c r="Q124" s="15"/>
      <c r="R124" s="15"/>
      <c r="S124" s="15"/>
    </row>
    <row r="125" spans="1:19" s="3" customFormat="1" x14ac:dyDescent="0.25">
      <c r="A125" s="10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5"/>
      <c r="N125" s="15"/>
      <c r="O125" s="15"/>
      <c r="P125" s="15"/>
      <c r="Q125" s="15"/>
      <c r="R125" s="15"/>
      <c r="S125" s="15"/>
    </row>
    <row r="126" spans="1:19" s="3" customFormat="1" x14ac:dyDescent="0.25">
      <c r="A126" s="9" t="s">
        <v>37</v>
      </c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</row>
    <row r="127" spans="1:19" s="3" customFormat="1" x14ac:dyDescent="0.25">
      <c r="A127" s="10" t="s">
        <v>6</v>
      </c>
      <c r="B127" s="14">
        <v>76448.44458538499</v>
      </c>
      <c r="C127" s="14">
        <v>100</v>
      </c>
      <c r="D127" s="14">
        <v>12.831952217344002</v>
      </c>
      <c r="E127" s="14">
        <v>14.177371881344001</v>
      </c>
      <c r="F127" s="14">
        <v>1316.1059880645762</v>
      </c>
      <c r="G127" s="14">
        <v>6776.7082062875434</v>
      </c>
      <c r="H127" s="14">
        <v>8432.948487393729</v>
      </c>
      <c r="I127" s="14">
        <v>58217.069957313426</v>
      </c>
      <c r="J127" s="14">
        <v>1409.5354728634286</v>
      </c>
      <c r="K127" s="14">
        <v>0</v>
      </c>
      <c r="L127" s="14">
        <v>269.06714936362664</v>
      </c>
      <c r="M127" s="15"/>
      <c r="N127" s="15"/>
      <c r="O127" s="15"/>
      <c r="P127" s="15"/>
      <c r="Q127" s="15"/>
      <c r="R127" s="15"/>
      <c r="S127" s="15"/>
    </row>
    <row r="128" spans="1:19" s="3" customFormat="1" x14ac:dyDescent="0.25">
      <c r="A128" s="10" t="s">
        <v>18</v>
      </c>
      <c r="B128" s="14">
        <v>18.482791545344</v>
      </c>
      <c r="C128" s="14">
        <v>0</v>
      </c>
      <c r="D128" s="14">
        <v>0</v>
      </c>
      <c r="E128" s="14">
        <v>12.916258992000001</v>
      </c>
      <c r="F128" s="14">
        <v>1.261112889344</v>
      </c>
      <c r="G128" s="14">
        <v>0</v>
      </c>
      <c r="H128" s="14">
        <v>4.3054196640000004</v>
      </c>
      <c r="I128" s="14">
        <v>0</v>
      </c>
      <c r="J128" s="14">
        <v>0</v>
      </c>
      <c r="K128" s="14">
        <v>0</v>
      </c>
      <c r="L128" s="14">
        <v>0</v>
      </c>
      <c r="M128" s="15"/>
      <c r="N128" s="15"/>
      <c r="O128" s="15"/>
      <c r="P128" s="15"/>
      <c r="Q128" s="15"/>
      <c r="R128" s="15"/>
      <c r="S128" s="15"/>
    </row>
    <row r="129" spans="1:19" s="3" customFormat="1" x14ac:dyDescent="0.25">
      <c r="A129" s="10" t="s">
        <v>19</v>
      </c>
      <c r="B129" s="14">
        <v>58.673055663744009</v>
      </c>
      <c r="C129" s="14">
        <v>0.1</v>
      </c>
      <c r="D129" s="14">
        <v>8.6108393280000008</v>
      </c>
      <c r="E129" s="14">
        <v>0</v>
      </c>
      <c r="F129" s="14">
        <v>1.261112889344</v>
      </c>
      <c r="G129" s="14">
        <v>20.333793102400001</v>
      </c>
      <c r="H129" s="14">
        <v>24.4005517232</v>
      </c>
      <c r="I129" s="14">
        <v>0</v>
      </c>
      <c r="J129" s="14">
        <v>0</v>
      </c>
      <c r="K129" s="14">
        <v>0</v>
      </c>
      <c r="L129" s="14">
        <v>4.0667586208000008</v>
      </c>
      <c r="M129" s="15"/>
      <c r="N129" s="15"/>
      <c r="O129" s="15"/>
      <c r="P129" s="15"/>
      <c r="Q129" s="15"/>
      <c r="R129" s="15"/>
      <c r="S129" s="15"/>
    </row>
    <row r="130" spans="1:19" s="3" customFormat="1" x14ac:dyDescent="0.25">
      <c r="A130" s="10" t="s">
        <v>20</v>
      </c>
      <c r="B130" s="14">
        <v>66470.005967482182</v>
      </c>
      <c r="C130" s="14">
        <v>86.9</v>
      </c>
      <c r="D130" s="14">
        <v>0.630556444672</v>
      </c>
      <c r="E130" s="14">
        <v>0.630556444672</v>
      </c>
      <c r="F130" s="14">
        <v>2.522225778688</v>
      </c>
      <c r="G130" s="14">
        <v>3948.0505817898138</v>
      </c>
      <c r="H130" s="14">
        <v>4176.3884217767582</v>
      </c>
      <c r="I130" s="14">
        <v>56807.53448445</v>
      </c>
      <c r="J130" s="14">
        <v>1307.1724137000001</v>
      </c>
      <c r="K130" s="14">
        <v>0</v>
      </c>
      <c r="L130" s="14">
        <v>227.07672709760001</v>
      </c>
      <c r="M130" s="15"/>
      <c r="N130" s="15"/>
      <c r="O130" s="15"/>
      <c r="P130" s="15"/>
      <c r="Q130" s="15"/>
      <c r="R130" s="15"/>
      <c r="S130" s="15"/>
    </row>
    <row r="131" spans="1:19" s="3" customFormat="1" x14ac:dyDescent="0.25">
      <c r="A131" s="10" t="s">
        <v>11</v>
      </c>
      <c r="B131" s="14">
        <v>9901.282770693726</v>
      </c>
      <c r="C131" s="14">
        <v>13</v>
      </c>
      <c r="D131" s="14">
        <v>3.5905564446720009</v>
      </c>
      <c r="E131" s="14">
        <v>0.630556444672</v>
      </c>
      <c r="F131" s="14">
        <v>1311.0615365072001</v>
      </c>
      <c r="G131" s="14">
        <v>2808.3238313953307</v>
      </c>
      <c r="H131" s="14">
        <v>4227.8540942297714</v>
      </c>
      <c r="I131" s="14">
        <v>1409.5354728634286</v>
      </c>
      <c r="J131" s="14">
        <v>102.36305916342857</v>
      </c>
      <c r="K131" s="14">
        <v>0</v>
      </c>
      <c r="L131" s="14">
        <v>37.923663645226668</v>
      </c>
      <c r="M131" s="15"/>
      <c r="N131" s="15"/>
      <c r="O131" s="15"/>
      <c r="P131" s="15"/>
      <c r="Q131" s="15"/>
      <c r="R131" s="15"/>
      <c r="S131" s="15"/>
    </row>
    <row r="132" spans="1:19" s="3" customFormat="1" x14ac:dyDescent="0.25">
      <c r="A132" s="10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5"/>
      <c r="N132" s="15"/>
      <c r="O132" s="15"/>
      <c r="P132" s="15"/>
      <c r="Q132" s="15"/>
      <c r="R132" s="15"/>
      <c r="S132" s="15"/>
    </row>
    <row r="133" spans="1:19" s="3" customFormat="1" x14ac:dyDescent="0.25">
      <c r="A133" s="9" t="s">
        <v>38</v>
      </c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</row>
    <row r="134" spans="1:19" s="3" customFormat="1" x14ac:dyDescent="0.25">
      <c r="A134" s="10" t="s">
        <v>6</v>
      </c>
      <c r="B134" s="14">
        <v>59776.8154164308</v>
      </c>
      <c r="C134" s="14">
        <v>100</v>
      </c>
      <c r="D134" s="14">
        <v>4919.9923936164278</v>
      </c>
      <c r="E134" s="14">
        <v>3045.2414669540426</v>
      </c>
      <c r="F134" s="14">
        <v>5877.3269999240738</v>
      </c>
      <c r="G134" s="14">
        <v>6755.3178294665495</v>
      </c>
      <c r="H134" s="14">
        <v>19689.377225770786</v>
      </c>
      <c r="I134" s="14">
        <v>5555.4571279603979</v>
      </c>
      <c r="J134" s="14">
        <v>1441.3353669486719</v>
      </c>
      <c r="K134" s="14">
        <v>1453.0134703905806</v>
      </c>
      <c r="L134" s="14">
        <v>11039.753535399293</v>
      </c>
      <c r="M134" s="15"/>
      <c r="N134" s="15"/>
      <c r="O134" s="15"/>
      <c r="P134" s="15"/>
      <c r="Q134" s="15"/>
      <c r="R134" s="15"/>
      <c r="S134" s="15"/>
    </row>
    <row r="135" spans="1:19" s="3" customFormat="1" x14ac:dyDescent="0.25">
      <c r="A135" s="10" t="s">
        <v>18</v>
      </c>
      <c r="B135" s="14">
        <v>5154.2706148550233</v>
      </c>
      <c r="C135" s="14">
        <f>B135/B134*100</f>
        <v>8.6225246007974423</v>
      </c>
      <c r="D135" s="14">
        <v>1297.8849766319854</v>
      </c>
      <c r="E135" s="14">
        <v>22.112350905</v>
      </c>
      <c r="F135" s="14">
        <v>2.2062637362599999</v>
      </c>
      <c r="G135" s="14">
        <v>1354.8110750093379</v>
      </c>
      <c r="H135" s="14">
        <v>2068.9441669527073</v>
      </c>
      <c r="I135" s="14">
        <v>366.45872818694176</v>
      </c>
      <c r="J135" s="14">
        <v>14.579761447999999</v>
      </c>
      <c r="K135" s="14">
        <v>12.638903460000002</v>
      </c>
      <c r="L135" s="14">
        <v>14.634388524791998</v>
      </c>
      <c r="M135" s="15"/>
      <c r="N135" s="15"/>
      <c r="O135" s="15"/>
      <c r="P135" s="15"/>
      <c r="Q135" s="15"/>
      <c r="R135" s="15"/>
      <c r="S135" s="15"/>
    </row>
    <row r="136" spans="1:19" s="3" customFormat="1" x14ac:dyDescent="0.25">
      <c r="A136" s="10" t="s">
        <v>19</v>
      </c>
      <c r="B136" s="14">
        <v>43012.712702674755</v>
      </c>
      <c r="C136" s="14">
        <f>B136/B134*100</f>
        <v>71.955510515288992</v>
      </c>
      <c r="D136" s="14">
        <v>1205.1114232498546</v>
      </c>
      <c r="E136" s="14">
        <v>2467.6156608213005</v>
      </c>
      <c r="F136" s="14">
        <v>4205.4437912965859</v>
      </c>
      <c r="G136" s="14">
        <v>3925.0884917696922</v>
      </c>
      <c r="H136" s="14">
        <v>15551.35739106467</v>
      </c>
      <c r="I136" s="14">
        <v>2771.5707315244217</v>
      </c>
      <c r="J136" s="14">
        <v>674.01165722438748</v>
      </c>
      <c r="K136" s="14">
        <v>1272.362432561386</v>
      </c>
      <c r="L136" s="14">
        <v>10940.151123162465</v>
      </c>
      <c r="M136" s="15"/>
      <c r="N136" s="15"/>
      <c r="O136" s="15"/>
      <c r="P136" s="15"/>
      <c r="Q136" s="15"/>
      <c r="R136" s="15"/>
      <c r="S136" s="15"/>
    </row>
    <row r="137" spans="1:19" s="3" customFormat="1" x14ac:dyDescent="0.25">
      <c r="A137" s="10" t="s">
        <v>20</v>
      </c>
      <c r="B137" s="14">
        <v>1159.3510468083946</v>
      </c>
      <c r="C137" s="14">
        <f>B137/B134*100</f>
        <v>1.9394660600968128</v>
      </c>
      <c r="D137" s="14">
        <v>1112.1121837965666</v>
      </c>
      <c r="E137" s="14">
        <v>4.4125274725199999</v>
      </c>
      <c r="F137" s="14">
        <v>0</v>
      </c>
      <c r="G137" s="14">
        <v>9.4399750884055944</v>
      </c>
      <c r="H137" s="14">
        <v>28.847124559271187</v>
      </c>
      <c r="I137" s="14">
        <v>3.3727498139455934</v>
      </c>
      <c r="J137" s="14">
        <v>0</v>
      </c>
      <c r="K137" s="14">
        <v>0</v>
      </c>
      <c r="L137" s="14">
        <v>1.1664860776855934</v>
      </c>
      <c r="M137" s="15"/>
      <c r="N137" s="15"/>
      <c r="O137" s="15"/>
      <c r="P137" s="15"/>
      <c r="Q137" s="15"/>
      <c r="R137" s="15"/>
      <c r="S137" s="15"/>
    </row>
    <row r="138" spans="1:19" s="3" customFormat="1" x14ac:dyDescent="0.25">
      <c r="A138" s="10" t="s">
        <v>11</v>
      </c>
      <c r="B138" s="14">
        <v>10450.481052092642</v>
      </c>
      <c r="C138" s="14">
        <f>B138/B134*100</f>
        <v>17.48249882381678</v>
      </c>
      <c r="D138" s="14">
        <v>1304.8838099380212</v>
      </c>
      <c r="E138" s="14">
        <v>551.1009277552223</v>
      </c>
      <c r="F138" s="14">
        <v>1669.6769448912269</v>
      </c>
      <c r="G138" s="14">
        <v>1465.9782875991141</v>
      </c>
      <c r="H138" s="14">
        <v>2040.22854319414</v>
      </c>
      <c r="I138" s="14">
        <v>2414.0549184350884</v>
      </c>
      <c r="J138" s="14">
        <v>752.74394827628407</v>
      </c>
      <c r="K138" s="14">
        <v>168.0121343691946</v>
      </c>
      <c r="L138" s="14">
        <v>83.801537634351192</v>
      </c>
      <c r="M138" s="15"/>
      <c r="N138" s="15"/>
      <c r="O138" s="15"/>
      <c r="P138" s="15"/>
      <c r="Q138" s="15"/>
      <c r="R138" s="15"/>
      <c r="S138" s="15"/>
    </row>
    <row r="139" spans="1:19" s="3" customFormat="1" x14ac:dyDescent="0.25">
      <c r="A139" s="10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5"/>
      <c r="N139" s="15"/>
      <c r="O139" s="15"/>
      <c r="P139" s="15"/>
      <c r="Q139" s="15"/>
      <c r="R139" s="15"/>
      <c r="S139" s="15"/>
    </row>
    <row r="140" spans="1:19" s="3" customFormat="1" x14ac:dyDescent="0.25">
      <c r="A140" s="9" t="s">
        <v>39</v>
      </c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</row>
    <row r="141" spans="1:19" s="3" customFormat="1" x14ac:dyDescent="0.25">
      <c r="A141" s="10" t="s">
        <v>6</v>
      </c>
      <c r="B141" s="14">
        <v>10771.204971801631</v>
      </c>
      <c r="C141" s="14">
        <v>100</v>
      </c>
      <c r="D141" s="14">
        <v>7.9779446641199998</v>
      </c>
      <c r="E141" s="14">
        <v>7.9779446641199998</v>
      </c>
      <c r="F141" s="14">
        <v>37.569142663740003</v>
      </c>
      <c r="G141" s="14">
        <v>1847.6994989711641</v>
      </c>
      <c r="H141" s="14">
        <v>5308.8376183708951</v>
      </c>
      <c r="I141" s="14">
        <v>104.72948332710001</v>
      </c>
      <c r="J141" s="14">
        <v>7.9779446641199998</v>
      </c>
      <c r="K141" s="14">
        <v>59.182395999240008</v>
      </c>
      <c r="L141" s="14">
        <v>3389.2529984771322</v>
      </c>
      <c r="M141" s="15"/>
      <c r="N141" s="15"/>
      <c r="O141" s="15"/>
      <c r="P141" s="15"/>
      <c r="Q141" s="15"/>
      <c r="R141" s="15"/>
      <c r="S141" s="15"/>
    </row>
    <row r="142" spans="1:19" s="3" customFormat="1" x14ac:dyDescent="0.25">
      <c r="A142" s="10" t="s">
        <v>18</v>
      </c>
      <c r="B142" s="14">
        <v>1839.7215543070438</v>
      </c>
      <c r="C142" s="14">
        <v>17.100000000000001</v>
      </c>
      <c r="D142" s="14">
        <v>0</v>
      </c>
      <c r="E142" s="14">
        <v>0</v>
      </c>
      <c r="F142" s="14">
        <v>0</v>
      </c>
      <c r="G142" s="14">
        <v>894.49438761179999</v>
      </c>
      <c r="H142" s="14">
        <v>938.70506125411202</v>
      </c>
      <c r="I142" s="14">
        <v>0</v>
      </c>
      <c r="J142" s="14">
        <v>0</v>
      </c>
      <c r="K142" s="14">
        <v>0</v>
      </c>
      <c r="L142" s="14">
        <v>6.5221054411319992</v>
      </c>
      <c r="M142" s="15"/>
      <c r="N142" s="15"/>
      <c r="O142" s="15"/>
      <c r="P142" s="15"/>
      <c r="Q142" s="15"/>
      <c r="R142" s="15"/>
      <c r="S142" s="15"/>
    </row>
    <row r="143" spans="1:19" s="3" customFormat="1" x14ac:dyDescent="0.25">
      <c r="A143" s="10" t="s">
        <v>19</v>
      </c>
      <c r="B143" s="14">
        <v>6840.8389224743596</v>
      </c>
      <c r="C143" s="14">
        <v>63.5</v>
      </c>
      <c r="D143" s="14">
        <v>0</v>
      </c>
      <c r="E143" s="14">
        <v>0</v>
      </c>
      <c r="F143" s="14">
        <v>0</v>
      </c>
      <c r="G143" s="14">
        <v>37.688568201180004</v>
      </c>
      <c r="H143" s="14">
        <v>3420.4194612371798</v>
      </c>
      <c r="I143" s="14">
        <v>0</v>
      </c>
      <c r="J143" s="14">
        <v>0</v>
      </c>
      <c r="K143" s="14">
        <v>0</v>
      </c>
      <c r="L143" s="14">
        <v>3382.730893036</v>
      </c>
      <c r="M143" s="15"/>
      <c r="N143" s="15"/>
      <c r="O143" s="15"/>
      <c r="P143" s="15"/>
      <c r="Q143" s="15"/>
      <c r="R143" s="15"/>
      <c r="S143" s="15"/>
    </row>
    <row r="144" spans="1:19" s="3" customFormat="1" x14ac:dyDescent="0.25">
      <c r="A144" s="10" t="s">
        <v>20</v>
      </c>
      <c r="B144" s="14">
        <v>18.24066339318</v>
      </c>
      <c r="C144" s="14">
        <v>0.2</v>
      </c>
      <c r="D144" s="14">
        <v>0</v>
      </c>
      <c r="E144" s="14">
        <v>0</v>
      </c>
      <c r="F144" s="14">
        <v>0</v>
      </c>
      <c r="G144" s="14">
        <v>0</v>
      </c>
      <c r="H144" s="14">
        <v>18.24066339318</v>
      </c>
      <c r="I144" s="14">
        <v>0</v>
      </c>
      <c r="J144" s="14">
        <v>0</v>
      </c>
      <c r="K144" s="14">
        <v>0</v>
      </c>
      <c r="L144" s="14">
        <v>0</v>
      </c>
      <c r="M144" s="15"/>
      <c r="N144" s="15"/>
      <c r="O144" s="15"/>
      <c r="P144" s="15"/>
      <c r="Q144" s="15"/>
      <c r="R144" s="15"/>
      <c r="S144" s="15"/>
    </row>
    <row r="145" spans="1:19" s="3" customFormat="1" x14ac:dyDescent="0.25">
      <c r="A145" s="10" t="s">
        <v>11</v>
      </c>
      <c r="B145" s="14">
        <v>2072.403831627048</v>
      </c>
      <c r="C145" s="14">
        <v>19.2</v>
      </c>
      <c r="D145" s="14">
        <v>7.9779446641199998</v>
      </c>
      <c r="E145" s="14">
        <v>7.9779446641199998</v>
      </c>
      <c r="F145" s="14">
        <v>37.569142663740003</v>
      </c>
      <c r="G145" s="14">
        <v>915.51654315818394</v>
      </c>
      <c r="H145" s="14">
        <v>931.47243248642394</v>
      </c>
      <c r="I145" s="14">
        <v>104.72948332710001</v>
      </c>
      <c r="J145" s="14">
        <v>7.9779446641199998</v>
      </c>
      <c r="K145" s="14">
        <v>59.182395999240008</v>
      </c>
      <c r="L145" s="14">
        <v>0</v>
      </c>
      <c r="M145" s="15"/>
      <c r="N145" s="15"/>
      <c r="O145" s="15"/>
      <c r="P145" s="15"/>
      <c r="Q145" s="15"/>
      <c r="R145" s="15"/>
      <c r="S145" s="15"/>
    </row>
    <row r="146" spans="1:19" s="3" customFormat="1" x14ac:dyDescent="0.25">
      <c r="A146" s="10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5"/>
      <c r="N146" s="15"/>
      <c r="O146" s="15"/>
      <c r="P146" s="15"/>
      <c r="Q146" s="15"/>
      <c r="R146" s="15"/>
      <c r="S146" s="15"/>
    </row>
    <row r="147" spans="1:19" s="3" customFormat="1" x14ac:dyDescent="0.25">
      <c r="A147" s="9" t="s">
        <v>40</v>
      </c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</row>
    <row r="148" spans="1:19" s="3" customFormat="1" x14ac:dyDescent="0.25">
      <c r="A148" s="10" t="s">
        <v>6</v>
      </c>
      <c r="B148" s="14">
        <v>3864.4520186219161</v>
      </c>
      <c r="C148" s="14">
        <v>100</v>
      </c>
      <c r="D148" s="14">
        <v>580.62865360533328</v>
      </c>
      <c r="E148" s="14">
        <v>467.18026486731674</v>
      </c>
      <c r="F148" s="14">
        <v>1105.4825587666667</v>
      </c>
      <c r="G148" s="14">
        <v>284.74719989992496</v>
      </c>
      <c r="H148" s="14">
        <v>632.91547357692491</v>
      </c>
      <c r="I148" s="14">
        <v>793.4978679057499</v>
      </c>
      <c r="J148" s="14">
        <v>0</v>
      </c>
      <c r="K148" s="14">
        <v>0</v>
      </c>
      <c r="L148" s="14">
        <v>0</v>
      </c>
      <c r="M148" s="15"/>
      <c r="N148" s="15"/>
      <c r="O148" s="15"/>
      <c r="P148" s="15"/>
      <c r="Q148" s="15"/>
      <c r="R148" s="15"/>
      <c r="S148" s="15"/>
    </row>
    <row r="149" spans="1:19" s="3" customFormat="1" x14ac:dyDescent="0.25">
      <c r="A149" s="10" t="s">
        <v>18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5"/>
      <c r="N149" s="15"/>
      <c r="O149" s="15"/>
      <c r="P149" s="15"/>
      <c r="Q149" s="15"/>
      <c r="R149" s="15"/>
      <c r="S149" s="15"/>
    </row>
    <row r="150" spans="1:19" s="3" customFormat="1" x14ac:dyDescent="0.25">
      <c r="A150" s="10" t="s">
        <v>19</v>
      </c>
      <c r="B150" s="14">
        <v>0</v>
      </c>
      <c r="C150" s="14">
        <v>0</v>
      </c>
      <c r="D150" s="14">
        <v>0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5"/>
      <c r="N150" s="15"/>
      <c r="O150" s="15"/>
      <c r="P150" s="15"/>
      <c r="Q150" s="15"/>
      <c r="R150" s="15"/>
      <c r="S150" s="15"/>
    </row>
    <row r="151" spans="1:19" s="3" customFormat="1" x14ac:dyDescent="0.25">
      <c r="A151" s="10" t="s">
        <v>20</v>
      </c>
      <c r="B151" s="14">
        <v>0</v>
      </c>
      <c r="C151" s="14">
        <v>0</v>
      </c>
      <c r="D151" s="14">
        <v>0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5"/>
      <c r="N151" s="15"/>
      <c r="O151" s="15"/>
      <c r="P151" s="15"/>
      <c r="Q151" s="15"/>
      <c r="R151" s="15"/>
      <c r="S151" s="15"/>
    </row>
    <row r="152" spans="1:19" s="3" customFormat="1" x14ac:dyDescent="0.25">
      <c r="A152" s="10" t="s">
        <v>11</v>
      </c>
      <c r="B152" s="14">
        <v>3864.4520186219161</v>
      </c>
      <c r="C152" s="14">
        <v>100</v>
      </c>
      <c r="D152" s="14">
        <v>580.62865360533328</v>
      </c>
      <c r="E152" s="14">
        <v>467.18026486731674</v>
      </c>
      <c r="F152" s="14">
        <v>1105.4825587666667</v>
      </c>
      <c r="G152" s="14">
        <v>284.74719989992496</v>
      </c>
      <c r="H152" s="14">
        <v>632.91547357692491</v>
      </c>
      <c r="I152" s="14">
        <v>793.4978679057499</v>
      </c>
      <c r="J152" s="14">
        <v>0</v>
      </c>
      <c r="K152" s="14">
        <v>0</v>
      </c>
      <c r="L152" s="14">
        <v>0</v>
      </c>
      <c r="M152" s="15"/>
      <c r="N152" s="15"/>
      <c r="O152" s="15"/>
      <c r="P152" s="15"/>
      <c r="Q152" s="15"/>
      <c r="R152" s="15"/>
      <c r="S152" s="15"/>
    </row>
    <row r="153" spans="1:19" s="3" customFormat="1" x14ac:dyDescent="0.25">
      <c r="A153" s="10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5"/>
      <c r="N153" s="15"/>
      <c r="O153" s="15"/>
      <c r="P153" s="15"/>
      <c r="Q153" s="15"/>
      <c r="R153" s="15"/>
      <c r="S153" s="15"/>
    </row>
    <row r="154" spans="1:19" s="3" customFormat="1" x14ac:dyDescent="0.25">
      <c r="A154" s="9" t="s">
        <v>41</v>
      </c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</row>
    <row r="155" spans="1:19" s="3" customFormat="1" x14ac:dyDescent="0.25">
      <c r="A155" s="10" t="s">
        <v>6</v>
      </c>
      <c r="B155" s="14">
        <v>30534.683080122013</v>
      </c>
      <c r="C155" s="14">
        <v>100</v>
      </c>
      <c r="D155" s="14">
        <v>3821.5434855934022</v>
      </c>
      <c r="E155" s="14">
        <v>13</v>
      </c>
      <c r="F155" s="14">
        <v>2075.5428051280996</v>
      </c>
      <c r="G155" s="14">
        <v>3593.3456949150368</v>
      </c>
      <c r="H155" s="14">
        <v>11758.701865529711</v>
      </c>
      <c r="I155" s="14">
        <v>3642.204788446244</v>
      </c>
      <c r="J155" s="14">
        <v>0</v>
      </c>
      <c r="K155" s="14">
        <v>12.638903460000002</v>
      </c>
      <c r="L155" s="14">
        <v>5617.7055370495236</v>
      </c>
      <c r="M155" s="15"/>
      <c r="N155" s="15"/>
      <c r="O155" s="15"/>
      <c r="P155" s="15"/>
      <c r="Q155" s="15"/>
      <c r="R155" s="15"/>
      <c r="S155" s="15"/>
    </row>
    <row r="156" spans="1:19" s="3" customFormat="1" x14ac:dyDescent="0.25">
      <c r="A156" s="10" t="s">
        <v>18</v>
      </c>
      <c r="B156" s="14">
        <v>3255.0834999547769</v>
      </c>
      <c r="C156" s="14">
        <v>10.7</v>
      </c>
      <c r="D156" s="14">
        <v>1292.795861613552</v>
      </c>
      <c r="E156" s="14">
        <v>13</v>
      </c>
      <c r="F156" s="14">
        <v>0</v>
      </c>
      <c r="G156" s="14">
        <v>452.25921956301795</v>
      </c>
      <c r="H156" s="14">
        <v>1120.3591676830749</v>
      </c>
      <c r="I156" s="14">
        <v>359.56300491347201</v>
      </c>
      <c r="J156" s="14">
        <v>0</v>
      </c>
      <c r="K156" s="14">
        <v>12.638903460000002</v>
      </c>
      <c r="L156" s="14">
        <v>4.4673427216599997</v>
      </c>
      <c r="M156" s="15"/>
      <c r="N156" s="15"/>
      <c r="O156" s="15"/>
      <c r="P156" s="15"/>
      <c r="Q156" s="15"/>
      <c r="R156" s="15"/>
      <c r="S156" s="15"/>
    </row>
    <row r="157" spans="1:19" s="3" customFormat="1" x14ac:dyDescent="0.25">
      <c r="A157" s="10" t="s">
        <v>19</v>
      </c>
      <c r="B157" s="14">
        <v>23751.121498182252</v>
      </c>
      <c r="C157" s="14">
        <v>77.8</v>
      </c>
      <c r="D157" s="14">
        <v>794.37814086250899</v>
      </c>
      <c r="E157" s="14">
        <v>0</v>
      </c>
      <c r="F157" s="14">
        <v>2075.5428051280996</v>
      </c>
      <c r="G157" s="14">
        <v>2914.142419591526</v>
      </c>
      <c r="H157" s="14">
        <v>10405.753000739489</v>
      </c>
      <c r="I157" s="14">
        <v>1948.0669375327718</v>
      </c>
      <c r="J157" s="14">
        <v>0</v>
      </c>
      <c r="K157" s="14">
        <v>0</v>
      </c>
      <c r="L157" s="14">
        <v>5613.2381943278633</v>
      </c>
      <c r="M157" s="15"/>
      <c r="N157" s="15"/>
      <c r="O157" s="15"/>
      <c r="P157" s="15"/>
      <c r="Q157" s="15"/>
      <c r="R157" s="15"/>
      <c r="S157" s="15"/>
    </row>
    <row r="158" spans="1:19" s="3" customFormat="1" x14ac:dyDescent="0.25">
      <c r="A158" s="10" t="s">
        <v>20</v>
      </c>
      <c r="B158" s="14">
        <v>1108.739433982621</v>
      </c>
      <c r="C158" s="14">
        <v>3.6</v>
      </c>
      <c r="D158" s="14">
        <v>1108.739433982621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5"/>
      <c r="N158" s="15"/>
      <c r="O158" s="15"/>
      <c r="P158" s="15"/>
      <c r="Q158" s="15"/>
      <c r="R158" s="15"/>
      <c r="S158" s="15"/>
    </row>
    <row r="159" spans="1:19" s="3" customFormat="1" x14ac:dyDescent="0.25">
      <c r="A159" s="10" t="s">
        <v>11</v>
      </c>
      <c r="B159" s="14">
        <v>2419.7386480023615</v>
      </c>
      <c r="C159" s="14">
        <v>7.9</v>
      </c>
      <c r="D159" s="14">
        <v>625.63004913472002</v>
      </c>
      <c r="E159" s="14">
        <v>0</v>
      </c>
      <c r="F159" s="14">
        <v>0</v>
      </c>
      <c r="G159" s="14">
        <v>226.94405576049201</v>
      </c>
      <c r="H159" s="14">
        <v>232.58969710714965</v>
      </c>
      <c r="I159" s="14">
        <v>1334.574846</v>
      </c>
      <c r="J159" s="14">
        <v>0</v>
      </c>
      <c r="K159" s="14">
        <v>0</v>
      </c>
      <c r="L159" s="14">
        <v>0</v>
      </c>
      <c r="M159" s="15"/>
      <c r="N159" s="15"/>
      <c r="O159" s="15"/>
      <c r="P159" s="15"/>
      <c r="Q159" s="15"/>
      <c r="R159" s="15"/>
      <c r="S159" s="15"/>
    </row>
    <row r="160" spans="1:19" s="3" customFormat="1" x14ac:dyDescent="0.25">
      <c r="A160" s="10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5"/>
      <c r="N160" s="15"/>
      <c r="O160" s="15"/>
      <c r="P160" s="15"/>
      <c r="Q160" s="15"/>
      <c r="R160" s="15"/>
      <c r="S160" s="15"/>
    </row>
    <row r="161" spans="1:19" s="3" customFormat="1" x14ac:dyDescent="0.25">
      <c r="A161" s="9" t="s">
        <v>42</v>
      </c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</row>
    <row r="162" spans="1:19" s="3" customFormat="1" x14ac:dyDescent="0.25">
      <c r="A162" s="10" t="s">
        <v>6</v>
      </c>
      <c r="B162" s="14">
        <v>14238.11592101763</v>
      </c>
      <c r="C162" s="14">
        <v>100</v>
      </c>
      <c r="D162" s="14">
        <v>484.34302845576008</v>
      </c>
      <c r="E162" s="14">
        <v>2551.5042438724004</v>
      </c>
      <c r="F162" s="14">
        <v>2584.6245894751646</v>
      </c>
      <c r="G162" s="14">
        <v>975.73595826130008</v>
      </c>
      <c r="H162" s="14">
        <v>1856.3893937099765</v>
      </c>
      <c r="I162" s="14">
        <v>972.09101789930025</v>
      </c>
      <c r="J162" s="14">
        <v>1432.331854375064</v>
      </c>
      <c r="K162" s="14">
        <v>1358.4926266619646</v>
      </c>
      <c r="L162" s="14">
        <v>2022.6032083067005</v>
      </c>
      <c r="M162" s="15"/>
      <c r="N162" s="15"/>
      <c r="O162" s="15"/>
      <c r="P162" s="15"/>
      <c r="Q162" s="15"/>
      <c r="R162" s="15"/>
      <c r="S162" s="15"/>
    </row>
    <row r="163" spans="1:19" s="3" customFormat="1" x14ac:dyDescent="0.25">
      <c r="A163" s="10" t="s">
        <v>18</v>
      </c>
      <c r="B163" s="14">
        <v>36.449403619999998</v>
      </c>
      <c r="C163" s="14">
        <v>0.3</v>
      </c>
      <c r="D163" s="14">
        <v>0</v>
      </c>
      <c r="E163" s="14">
        <v>9.1123509049999996</v>
      </c>
      <c r="F163" s="14">
        <v>0</v>
      </c>
      <c r="G163" s="14">
        <v>3.6449403619999998</v>
      </c>
      <c r="H163" s="14">
        <v>5.4674105429999997</v>
      </c>
      <c r="I163" s="14">
        <v>0</v>
      </c>
      <c r="J163" s="14">
        <v>14.579761447999999</v>
      </c>
      <c r="K163" s="14">
        <v>0</v>
      </c>
      <c r="L163" s="14">
        <v>3.6449403619999998</v>
      </c>
      <c r="M163" s="15"/>
      <c r="N163" s="15"/>
      <c r="O163" s="15"/>
      <c r="P163" s="15"/>
      <c r="Q163" s="15"/>
      <c r="R163" s="15"/>
      <c r="S163" s="15"/>
    </row>
    <row r="164" spans="1:19" s="3" customFormat="1" x14ac:dyDescent="0.25">
      <c r="A164" s="10" t="s">
        <v>19</v>
      </c>
      <c r="B164" s="14">
        <v>12408.665590411205</v>
      </c>
      <c r="C164" s="14">
        <v>87.2</v>
      </c>
      <c r="D164" s="14">
        <v>409.56679630966005</v>
      </c>
      <c r="E164" s="14">
        <v>2467.6156608213005</v>
      </c>
      <c r="F164" s="14">
        <v>2128.7345000908003</v>
      </c>
      <c r="G164" s="14">
        <v>972.09101789930025</v>
      </c>
      <c r="H164" s="14">
        <v>1719.7549900858457</v>
      </c>
      <c r="I164" s="14">
        <v>822.53855360710008</v>
      </c>
      <c r="J164" s="14">
        <v>672.98608931490003</v>
      </c>
      <c r="K164" s="14">
        <v>1271.1959464837003</v>
      </c>
      <c r="L164" s="14">
        <v>1944.1820357986005</v>
      </c>
      <c r="M164" s="15"/>
      <c r="N164" s="15"/>
      <c r="O164" s="15"/>
      <c r="P164" s="15"/>
      <c r="Q164" s="15"/>
      <c r="R164" s="15"/>
      <c r="S164" s="15"/>
    </row>
    <row r="165" spans="1:19" s="3" customFormat="1" x14ac:dyDescent="0.25">
      <c r="A165" s="10" t="s">
        <v>20</v>
      </c>
      <c r="B165" s="14">
        <v>0</v>
      </c>
      <c r="C165" s="14">
        <v>0</v>
      </c>
      <c r="D165" s="14">
        <v>0</v>
      </c>
      <c r="E165" s="14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5"/>
      <c r="N165" s="15"/>
      <c r="O165" s="15"/>
      <c r="P165" s="15"/>
      <c r="Q165" s="15"/>
      <c r="R165" s="15"/>
      <c r="S165" s="15"/>
    </row>
    <row r="166" spans="1:19" s="3" customFormat="1" x14ac:dyDescent="0.25">
      <c r="A166" s="10" t="s">
        <v>11</v>
      </c>
      <c r="B166" s="14">
        <v>1793.0009269864231</v>
      </c>
      <c r="C166" s="14">
        <v>12.6</v>
      </c>
      <c r="D166" s="14">
        <v>74.7762321461</v>
      </c>
      <c r="E166" s="14">
        <v>74.7762321461</v>
      </c>
      <c r="F166" s="14">
        <v>455.89008938436405</v>
      </c>
      <c r="G166" s="14">
        <v>0</v>
      </c>
      <c r="H166" s="14">
        <v>131.16699308113101</v>
      </c>
      <c r="I166" s="14">
        <v>149.5524642922</v>
      </c>
      <c r="J166" s="14">
        <v>744.76600361216401</v>
      </c>
      <c r="K166" s="14">
        <v>87.296680178263998</v>
      </c>
      <c r="L166" s="14">
        <v>74.7762321461</v>
      </c>
      <c r="M166" s="15"/>
      <c r="N166" s="15"/>
      <c r="O166" s="15"/>
      <c r="P166" s="15"/>
      <c r="Q166" s="15"/>
      <c r="R166" s="15"/>
      <c r="S166" s="15"/>
    </row>
    <row r="167" spans="1:19" s="3" customFormat="1" x14ac:dyDescent="0.25">
      <c r="A167" s="10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5"/>
      <c r="N167" s="15"/>
      <c r="O167" s="15"/>
      <c r="P167" s="15"/>
      <c r="Q167" s="15"/>
      <c r="R167" s="15"/>
      <c r="S167" s="15"/>
    </row>
    <row r="168" spans="1:19" s="3" customFormat="1" x14ac:dyDescent="0.25">
      <c r="A168" s="9" t="s">
        <v>43</v>
      </c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</row>
    <row r="169" spans="1:19" s="3" customFormat="1" x14ac:dyDescent="0.25">
      <c r="A169" s="10" t="s">
        <v>6</v>
      </c>
      <c r="B169" s="14">
        <v>368.35942486762656</v>
      </c>
      <c r="C169" s="14">
        <v>100</v>
      </c>
      <c r="D169" s="14">
        <v>25.499281297812487</v>
      </c>
      <c r="E169" s="14">
        <v>5.5790135502055929</v>
      </c>
      <c r="F169" s="14">
        <v>74.107903890401687</v>
      </c>
      <c r="G169" s="14">
        <v>53.789477419124196</v>
      </c>
      <c r="H169" s="14">
        <v>132.53287458327827</v>
      </c>
      <c r="I169" s="14">
        <v>42.933970382003864</v>
      </c>
      <c r="J169" s="14">
        <v>1.0255679094875001</v>
      </c>
      <c r="K169" s="14">
        <v>22.699544269376194</v>
      </c>
      <c r="L169" s="14">
        <v>10.191791565936782</v>
      </c>
      <c r="M169" s="15"/>
      <c r="N169" s="15"/>
      <c r="O169" s="15"/>
      <c r="P169" s="15"/>
      <c r="Q169" s="15"/>
      <c r="R169" s="15"/>
      <c r="S169" s="15"/>
    </row>
    <row r="170" spans="1:19" s="3" customFormat="1" x14ac:dyDescent="0.25">
      <c r="A170" s="10" t="s">
        <v>18</v>
      </c>
      <c r="B170" s="14">
        <v>23.016156973203</v>
      </c>
      <c r="C170" s="14">
        <v>6.2</v>
      </c>
      <c r="D170" s="14">
        <v>5.0891150184333327</v>
      </c>
      <c r="E170" s="14">
        <v>0</v>
      </c>
      <c r="F170" s="14">
        <v>2.2062637362599999</v>
      </c>
      <c r="G170" s="14">
        <v>4.4125274725199999</v>
      </c>
      <c r="H170" s="14">
        <v>4.4125274725199999</v>
      </c>
      <c r="I170" s="14">
        <v>6.8957232734696667</v>
      </c>
      <c r="J170" s="14">
        <v>0</v>
      </c>
      <c r="K170" s="14">
        <v>0</v>
      </c>
      <c r="L170" s="14">
        <v>0</v>
      </c>
      <c r="M170" s="15"/>
      <c r="N170" s="15"/>
      <c r="O170" s="15"/>
      <c r="P170" s="15"/>
      <c r="Q170" s="15"/>
      <c r="R170" s="15"/>
      <c r="S170" s="15"/>
    </row>
    <row r="171" spans="1:19" s="3" customFormat="1" x14ac:dyDescent="0.25">
      <c r="A171" s="10" t="s">
        <v>19</v>
      </c>
      <c r="B171" s="14">
        <v>12.086691606936656</v>
      </c>
      <c r="C171" s="14">
        <v>3.3</v>
      </c>
      <c r="D171" s="14">
        <v>1.1664860776855934</v>
      </c>
      <c r="E171" s="14">
        <v>0</v>
      </c>
      <c r="F171" s="14">
        <v>1.1664860776855934</v>
      </c>
      <c r="G171" s="14">
        <v>1.1664860776855934</v>
      </c>
      <c r="H171" s="14">
        <v>5.4299390021567806</v>
      </c>
      <c r="I171" s="14">
        <v>0.96524038455000005</v>
      </c>
      <c r="J171" s="14">
        <v>1.0255679094875001</v>
      </c>
      <c r="K171" s="14">
        <v>1.1664860776855934</v>
      </c>
      <c r="L171" s="14">
        <v>0</v>
      </c>
      <c r="M171" s="15"/>
      <c r="N171" s="15"/>
      <c r="O171" s="15"/>
      <c r="P171" s="15"/>
      <c r="Q171" s="15"/>
      <c r="R171" s="15"/>
      <c r="S171" s="15"/>
    </row>
    <row r="172" spans="1:19" s="3" customFormat="1" x14ac:dyDescent="0.25">
      <c r="A172" s="10" t="s">
        <v>20</v>
      </c>
      <c r="B172" s="14">
        <v>32.370949432593562</v>
      </c>
      <c r="C172" s="14">
        <v>8.8000000000000007</v>
      </c>
      <c r="D172" s="14">
        <v>3.3727498139455934</v>
      </c>
      <c r="E172" s="14">
        <v>4.4125274725199999</v>
      </c>
      <c r="F172" s="14">
        <v>0</v>
      </c>
      <c r="G172" s="14">
        <v>9.4399750884055944</v>
      </c>
      <c r="H172" s="14">
        <v>10.606461166091186</v>
      </c>
      <c r="I172" s="14">
        <v>3.3727498139455934</v>
      </c>
      <c r="J172" s="14">
        <v>0</v>
      </c>
      <c r="K172" s="14">
        <v>0</v>
      </c>
      <c r="L172" s="14">
        <v>1.1664860776855934</v>
      </c>
      <c r="M172" s="15"/>
      <c r="N172" s="15"/>
      <c r="O172" s="15"/>
      <c r="P172" s="15"/>
      <c r="Q172" s="15"/>
      <c r="R172" s="15"/>
      <c r="S172" s="15"/>
    </row>
    <row r="173" spans="1:19" s="3" customFormat="1" x14ac:dyDescent="0.25">
      <c r="A173" s="10" t="s">
        <v>11</v>
      </c>
      <c r="B173" s="14">
        <v>300.88562685489336</v>
      </c>
      <c r="C173" s="14">
        <v>81.7</v>
      </c>
      <c r="D173" s="14">
        <v>15.870930387747968</v>
      </c>
      <c r="E173" s="14">
        <v>1.1664860776855934</v>
      </c>
      <c r="F173" s="14">
        <v>70.735154076456098</v>
      </c>
      <c r="G173" s="14">
        <v>38.770488780513006</v>
      </c>
      <c r="H173" s="14">
        <v>112.08394694251029</v>
      </c>
      <c r="I173" s="14">
        <v>31.700256910038608</v>
      </c>
      <c r="J173" s="14">
        <v>0</v>
      </c>
      <c r="K173" s="14">
        <v>21.533058191690596</v>
      </c>
      <c r="L173" s="14">
        <v>9.0253054882511883</v>
      </c>
      <c r="M173" s="15"/>
      <c r="N173" s="15"/>
      <c r="O173" s="15"/>
      <c r="P173" s="15"/>
      <c r="Q173" s="15"/>
      <c r="R173" s="15"/>
      <c r="S173" s="15"/>
    </row>
    <row r="174" spans="1:19" s="3" customFormat="1" x14ac:dyDescent="0.25">
      <c r="A174" s="10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5"/>
      <c r="N174" s="15"/>
      <c r="O174" s="15"/>
      <c r="P174" s="15"/>
      <c r="Q174" s="15"/>
      <c r="R174" s="15"/>
      <c r="S174" s="15"/>
    </row>
    <row r="175" spans="1:19" s="3" customFormat="1" x14ac:dyDescent="0.25">
      <c r="A175" s="9" t="s">
        <v>44</v>
      </c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</row>
    <row r="176" spans="1:19" s="3" customFormat="1" x14ac:dyDescent="0.25">
      <c r="A176" s="10" t="s">
        <v>6</v>
      </c>
      <c r="B176" s="14">
        <v>765398.17174827983</v>
      </c>
      <c r="C176" s="14">
        <v>100</v>
      </c>
      <c r="D176" s="14">
        <v>27077.510792512185</v>
      </c>
      <c r="E176" s="14">
        <v>22202.334566353693</v>
      </c>
      <c r="F176" s="14">
        <v>22390.853259560408</v>
      </c>
      <c r="G176" s="14">
        <v>75605.76936510134</v>
      </c>
      <c r="H176" s="14">
        <v>415630.36209501856</v>
      </c>
      <c r="I176" s="14">
        <v>101550.33625486887</v>
      </c>
      <c r="J176" s="14">
        <v>27599.819832460471</v>
      </c>
      <c r="K176" s="14">
        <v>20990.883011440859</v>
      </c>
      <c r="L176" s="14">
        <v>52350.302570963489</v>
      </c>
      <c r="M176" s="15"/>
      <c r="N176" s="15"/>
      <c r="O176" s="15"/>
      <c r="P176" s="15"/>
      <c r="Q176" s="15"/>
      <c r="R176" s="15"/>
      <c r="S176" s="15"/>
    </row>
    <row r="177" spans="1:19" s="3" customFormat="1" x14ac:dyDescent="0.25">
      <c r="A177" s="10" t="s">
        <v>18</v>
      </c>
      <c r="B177" s="14">
        <v>130173.29441564044</v>
      </c>
      <c r="C177" s="14">
        <f>B177/B176*100</f>
        <v>17.0072648747391</v>
      </c>
      <c r="D177" s="14">
        <v>9946.457376005199</v>
      </c>
      <c r="E177" s="14">
        <v>2663.9782401042307</v>
      </c>
      <c r="F177" s="14">
        <v>5870.0909128795975</v>
      </c>
      <c r="G177" s="14">
        <v>15451.618377760062</v>
      </c>
      <c r="H177" s="14">
        <v>70081.8320667144</v>
      </c>
      <c r="I177" s="14">
        <v>12402.818215789206</v>
      </c>
      <c r="J177" s="14">
        <v>1619.4943240791408</v>
      </c>
      <c r="K177" s="14">
        <v>1684.9992056372157</v>
      </c>
      <c r="L177" s="14">
        <v>10452.005696671404</v>
      </c>
      <c r="M177" s="15"/>
      <c r="N177" s="15"/>
      <c r="O177" s="15"/>
      <c r="P177" s="15"/>
      <c r="Q177" s="15"/>
      <c r="R177" s="15"/>
      <c r="S177" s="15"/>
    </row>
    <row r="178" spans="1:19" s="3" customFormat="1" x14ac:dyDescent="0.25">
      <c r="A178" s="10" t="s">
        <v>19</v>
      </c>
      <c r="B178" s="14">
        <v>172785.34064435109</v>
      </c>
      <c r="C178" s="14">
        <f>B178/B176*100</f>
        <v>22.574569292435655</v>
      </c>
      <c r="D178" s="14">
        <v>3686.6349503076817</v>
      </c>
      <c r="E178" s="14">
        <v>2171.9771247699055</v>
      </c>
      <c r="F178" s="14">
        <v>3728.7034348679554</v>
      </c>
      <c r="G178" s="14">
        <v>15108.94351656391</v>
      </c>
      <c r="H178" s="14">
        <v>83083.843553151804</v>
      </c>
      <c r="I178" s="14">
        <v>35025.134167228251</v>
      </c>
      <c r="J178" s="14">
        <v>12169.015980023065</v>
      </c>
      <c r="K178" s="14">
        <v>4791.2810622020106</v>
      </c>
      <c r="L178" s="14">
        <v>13019.806855236578</v>
      </c>
      <c r="M178" s="15"/>
      <c r="N178" s="15"/>
      <c r="O178" s="15"/>
      <c r="P178" s="15"/>
      <c r="Q178" s="15"/>
      <c r="R178" s="15"/>
      <c r="S178" s="15"/>
    </row>
    <row r="179" spans="1:19" s="3" customFormat="1" x14ac:dyDescent="0.25">
      <c r="A179" s="10" t="s">
        <v>20</v>
      </c>
      <c r="B179" s="14">
        <v>373357.74704938056</v>
      </c>
      <c r="C179" s="14">
        <f>B179/B176*100</f>
        <v>48.779545187124974</v>
      </c>
      <c r="D179" s="14">
        <v>10143.740053267771</v>
      </c>
      <c r="E179" s="14">
        <v>15394.094656585125</v>
      </c>
      <c r="F179" s="14">
        <v>7167.8095189360874</v>
      </c>
      <c r="G179" s="14">
        <v>31882.361246306289</v>
      </c>
      <c r="H179" s="14">
        <v>218195.24174253125</v>
      </c>
      <c r="I179" s="14">
        <v>44715.124091429643</v>
      </c>
      <c r="J179" s="14">
        <v>11505.880808411763</v>
      </c>
      <c r="K179" s="14">
        <v>12058.048714056813</v>
      </c>
      <c r="L179" s="14">
        <v>22295.446217855915</v>
      </c>
      <c r="M179" s="15"/>
      <c r="N179" s="15"/>
      <c r="O179" s="15"/>
      <c r="P179" s="15"/>
      <c r="Q179" s="15"/>
      <c r="R179" s="15"/>
      <c r="S179" s="15"/>
    </row>
    <row r="180" spans="1:19" s="3" customFormat="1" x14ac:dyDescent="0.25">
      <c r="A180" s="10" t="s">
        <v>11</v>
      </c>
      <c r="B180" s="14">
        <v>89081.789638907721</v>
      </c>
      <c r="C180" s="14">
        <f>B180/B176*100</f>
        <v>11.638620645700271</v>
      </c>
      <c r="D180" s="14">
        <v>3300.6784129315406</v>
      </c>
      <c r="E180" s="14">
        <v>1972.2845448944292</v>
      </c>
      <c r="F180" s="14">
        <v>5624.249392876769</v>
      </c>
      <c r="G180" s="14">
        <v>13162.846224471084</v>
      </c>
      <c r="H180" s="14">
        <v>44269.444732621138</v>
      </c>
      <c r="I180" s="14">
        <v>9407.2597804218021</v>
      </c>
      <c r="J180" s="14">
        <v>2305.4287199465057</v>
      </c>
      <c r="K180" s="14">
        <v>2456.5540295448204</v>
      </c>
      <c r="L180" s="14">
        <v>6583.0438011996048</v>
      </c>
      <c r="M180" s="15"/>
      <c r="N180" s="15"/>
      <c r="O180" s="15"/>
      <c r="P180" s="15"/>
      <c r="Q180" s="15"/>
      <c r="R180" s="15"/>
      <c r="S180" s="15"/>
    </row>
    <row r="181" spans="1:19" s="3" customFormat="1" x14ac:dyDescent="0.25">
      <c r="A181" s="10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5"/>
      <c r="N181" s="15"/>
      <c r="O181" s="15"/>
      <c r="P181" s="15"/>
      <c r="Q181" s="15"/>
      <c r="R181" s="15"/>
      <c r="S181" s="15"/>
    </row>
    <row r="182" spans="1:19" s="3" customFormat="1" x14ac:dyDescent="0.25">
      <c r="A182" s="9" t="s">
        <v>45</v>
      </c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</row>
    <row r="183" spans="1:19" s="3" customFormat="1" x14ac:dyDescent="0.25">
      <c r="A183" s="10" t="s">
        <v>6</v>
      </c>
      <c r="B183" s="14">
        <v>159655.15753799243</v>
      </c>
      <c r="C183" s="14">
        <v>100</v>
      </c>
      <c r="D183" s="14">
        <v>8330.4225271676132</v>
      </c>
      <c r="E183" s="14">
        <v>3298.0211335147392</v>
      </c>
      <c r="F183" s="14">
        <v>6381.719188109515</v>
      </c>
      <c r="G183" s="14">
        <v>26117.253341545787</v>
      </c>
      <c r="H183" s="14">
        <v>72241.346280873666</v>
      </c>
      <c r="I183" s="14">
        <v>13816.542364569545</v>
      </c>
      <c r="J183" s="14">
        <v>2665.7681253409669</v>
      </c>
      <c r="K183" s="14">
        <v>3269.0190558571067</v>
      </c>
      <c r="L183" s="14">
        <v>23535.065521013508</v>
      </c>
      <c r="M183" s="15"/>
      <c r="N183" s="15"/>
      <c r="O183" s="15"/>
      <c r="P183" s="15"/>
      <c r="Q183" s="15"/>
      <c r="R183" s="15"/>
      <c r="S183" s="15"/>
    </row>
    <row r="184" spans="1:19" s="3" customFormat="1" x14ac:dyDescent="0.25">
      <c r="A184" s="10" t="s">
        <v>18</v>
      </c>
      <c r="B184" s="14">
        <v>41850.827383962962</v>
      </c>
      <c r="C184" s="14">
        <v>26.2</v>
      </c>
      <c r="D184" s="14">
        <v>6760.7393847734083</v>
      </c>
      <c r="E184" s="14">
        <v>331.17122394946966</v>
      </c>
      <c r="F184" s="14">
        <v>2014.263551178321</v>
      </c>
      <c r="G184" s="14">
        <v>5580.8328527383692</v>
      </c>
      <c r="H184" s="14">
        <v>18062.3960606824</v>
      </c>
      <c r="I184" s="14">
        <v>2809.3766477345594</v>
      </c>
      <c r="J184" s="14">
        <v>83.207637233357843</v>
      </c>
      <c r="K184" s="14">
        <v>583.86870070138684</v>
      </c>
      <c r="L184" s="14">
        <v>5624.9713249716842</v>
      </c>
      <c r="M184" s="15"/>
      <c r="N184" s="15"/>
      <c r="O184" s="15"/>
      <c r="P184" s="15"/>
      <c r="Q184" s="15"/>
      <c r="R184" s="15"/>
      <c r="S184" s="15"/>
    </row>
    <row r="185" spans="1:19" s="3" customFormat="1" x14ac:dyDescent="0.25">
      <c r="A185" s="10" t="s">
        <v>19</v>
      </c>
      <c r="B185" s="14">
        <v>49798.417302898539</v>
      </c>
      <c r="C185" s="14">
        <v>31.2</v>
      </c>
      <c r="D185" s="14">
        <v>1325.9431942412466</v>
      </c>
      <c r="E185" s="14">
        <v>1295.3488398397012</v>
      </c>
      <c r="F185" s="14">
        <v>2013.2698567024424</v>
      </c>
      <c r="G185" s="14">
        <v>7282.8132035055642</v>
      </c>
      <c r="H185" s="14">
        <v>21314.019745878591</v>
      </c>
      <c r="I185" s="14">
        <v>4936.6857156213882</v>
      </c>
      <c r="J185" s="14">
        <v>779.68015607838595</v>
      </c>
      <c r="K185" s="14">
        <v>680.83038765730646</v>
      </c>
      <c r="L185" s="14">
        <v>10169.826203373932</v>
      </c>
      <c r="M185" s="15"/>
      <c r="N185" s="15"/>
      <c r="O185" s="15"/>
      <c r="P185" s="15"/>
      <c r="Q185" s="15"/>
      <c r="R185" s="15"/>
      <c r="S185" s="15"/>
    </row>
    <row r="186" spans="1:19" s="3" customFormat="1" x14ac:dyDescent="0.25">
      <c r="A186" s="10" t="s">
        <v>20</v>
      </c>
      <c r="B186" s="14">
        <v>18712.204227649614</v>
      </c>
      <c r="C186" s="14">
        <v>11.7</v>
      </c>
      <c r="D186" s="14">
        <v>231.78508263422827</v>
      </c>
      <c r="E186" s="14">
        <v>0</v>
      </c>
      <c r="F186" s="14">
        <v>69.039964109180005</v>
      </c>
      <c r="G186" s="14">
        <v>2753.0748553955123</v>
      </c>
      <c r="H186" s="14">
        <v>9095.2179569353357</v>
      </c>
      <c r="I186" s="14">
        <v>1210.5014223517992</v>
      </c>
      <c r="J186" s="14">
        <v>9.2100286519680008</v>
      </c>
      <c r="K186" s="14">
        <v>746.47942277781476</v>
      </c>
      <c r="L186" s="14">
        <v>4596.8954947937727</v>
      </c>
      <c r="M186" s="15"/>
      <c r="N186" s="15"/>
      <c r="O186" s="15"/>
      <c r="P186" s="15"/>
      <c r="Q186" s="15"/>
      <c r="R186" s="15"/>
      <c r="S186" s="15"/>
    </row>
    <row r="187" spans="1:19" s="3" customFormat="1" x14ac:dyDescent="0.25">
      <c r="A187" s="10" t="s">
        <v>11</v>
      </c>
      <c r="B187" s="14">
        <v>49293.708623481325</v>
      </c>
      <c r="C187" s="14">
        <v>30.9</v>
      </c>
      <c r="D187" s="14">
        <v>11.954865518730001</v>
      </c>
      <c r="E187" s="14">
        <v>1671.5010697255691</v>
      </c>
      <c r="F187" s="14">
        <v>2285.145816119571</v>
      </c>
      <c r="G187" s="14">
        <v>10500.53242990634</v>
      </c>
      <c r="H187" s="14">
        <v>23769.712517377338</v>
      </c>
      <c r="I187" s="14">
        <v>4859.9785788617974</v>
      </c>
      <c r="J187" s="14">
        <v>1793.6703033772556</v>
      </c>
      <c r="K187" s="14">
        <v>1257.8405447205989</v>
      </c>
      <c r="L187" s="14">
        <v>3143.3724978741211</v>
      </c>
      <c r="M187" s="15"/>
      <c r="N187" s="15"/>
      <c r="O187" s="15"/>
      <c r="P187" s="15"/>
      <c r="Q187" s="15"/>
      <c r="R187" s="15"/>
      <c r="S187" s="15"/>
    </row>
    <row r="188" spans="1:19" s="3" customFormat="1" x14ac:dyDescent="0.25">
      <c r="A188" s="10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5"/>
      <c r="N188" s="15"/>
      <c r="O188" s="15"/>
      <c r="P188" s="15"/>
      <c r="Q188" s="15"/>
      <c r="R188" s="15"/>
      <c r="S188" s="15"/>
    </row>
    <row r="189" spans="1:19" s="3" customFormat="1" x14ac:dyDescent="0.25">
      <c r="A189" s="9" t="s">
        <v>46</v>
      </c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</row>
    <row r="190" spans="1:19" s="3" customFormat="1" x14ac:dyDescent="0.25">
      <c r="A190" s="10" t="s">
        <v>6</v>
      </c>
      <c r="B190" s="14">
        <v>394.14893881025796</v>
      </c>
      <c r="C190" s="14">
        <v>100</v>
      </c>
      <c r="D190" s="14">
        <v>0</v>
      </c>
      <c r="E190" s="14">
        <v>0</v>
      </c>
      <c r="F190" s="14">
        <v>0</v>
      </c>
      <c r="G190" s="14">
        <v>0</v>
      </c>
      <c r="H190" s="14">
        <v>394.14893881025796</v>
      </c>
      <c r="I190" s="14">
        <v>0</v>
      </c>
      <c r="J190" s="14">
        <v>0</v>
      </c>
      <c r="K190" s="14">
        <v>0</v>
      </c>
      <c r="L190" s="14">
        <v>0</v>
      </c>
      <c r="M190" s="15"/>
      <c r="N190" s="15"/>
      <c r="O190" s="15"/>
      <c r="P190" s="15"/>
      <c r="Q190" s="15"/>
      <c r="R190" s="15"/>
      <c r="S190" s="15"/>
    </row>
    <row r="191" spans="1:19" s="3" customFormat="1" x14ac:dyDescent="0.25">
      <c r="A191" s="10" t="s">
        <v>18</v>
      </c>
      <c r="B191" s="14">
        <v>29.741605662257999</v>
      </c>
      <c r="C191" s="14">
        <v>7.5</v>
      </c>
      <c r="D191" s="14">
        <v>0</v>
      </c>
      <c r="E191" s="14">
        <v>0</v>
      </c>
      <c r="F191" s="14">
        <v>0</v>
      </c>
      <c r="G191" s="14">
        <v>0</v>
      </c>
      <c r="H191" s="14">
        <v>29.741605662257999</v>
      </c>
      <c r="I191" s="14">
        <v>0</v>
      </c>
      <c r="J191" s="14">
        <v>0</v>
      </c>
      <c r="K191" s="14">
        <v>0</v>
      </c>
      <c r="L191" s="14">
        <v>0</v>
      </c>
      <c r="M191" s="15"/>
      <c r="N191" s="15"/>
      <c r="O191" s="15"/>
      <c r="P191" s="15"/>
      <c r="Q191" s="15"/>
      <c r="R191" s="15"/>
      <c r="S191" s="15"/>
    </row>
    <row r="192" spans="1:19" s="3" customFormat="1" x14ac:dyDescent="0.25">
      <c r="A192" s="10" t="s">
        <v>19</v>
      </c>
      <c r="B192" s="14">
        <v>0</v>
      </c>
      <c r="C192" s="14">
        <v>0</v>
      </c>
      <c r="D192" s="14">
        <v>0</v>
      </c>
      <c r="E192" s="14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5"/>
      <c r="N192" s="15"/>
      <c r="O192" s="15"/>
      <c r="P192" s="15"/>
      <c r="Q192" s="15"/>
      <c r="R192" s="15"/>
      <c r="S192" s="15"/>
    </row>
    <row r="193" spans="1:19" s="3" customFormat="1" x14ac:dyDescent="0.25">
      <c r="A193" s="10" t="s">
        <v>20</v>
      </c>
      <c r="B193" s="14">
        <v>0</v>
      </c>
      <c r="C193" s="14">
        <v>0</v>
      </c>
      <c r="D193" s="14">
        <v>0</v>
      </c>
      <c r="E193" s="14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5"/>
      <c r="N193" s="15"/>
      <c r="O193" s="15"/>
      <c r="P193" s="15"/>
      <c r="Q193" s="15"/>
      <c r="R193" s="15"/>
      <c r="S193" s="15"/>
    </row>
    <row r="194" spans="1:19" s="3" customFormat="1" x14ac:dyDescent="0.25">
      <c r="A194" s="10" t="s">
        <v>11</v>
      </c>
      <c r="B194" s="14">
        <v>364.40733314799996</v>
      </c>
      <c r="C194" s="14">
        <v>92.5</v>
      </c>
      <c r="D194" s="14">
        <v>0</v>
      </c>
      <c r="E194" s="14">
        <v>0</v>
      </c>
      <c r="F194" s="14">
        <v>0</v>
      </c>
      <c r="G194" s="14">
        <v>0</v>
      </c>
      <c r="H194" s="14">
        <v>364.40733314799996</v>
      </c>
      <c r="I194" s="14">
        <v>0</v>
      </c>
      <c r="J194" s="14">
        <v>0</v>
      </c>
      <c r="K194" s="14">
        <v>0</v>
      </c>
      <c r="L194" s="14">
        <v>0</v>
      </c>
      <c r="M194" s="15"/>
      <c r="N194" s="15"/>
      <c r="O194" s="15"/>
      <c r="P194" s="15"/>
      <c r="Q194" s="15"/>
      <c r="R194" s="15"/>
      <c r="S194" s="15"/>
    </row>
    <row r="195" spans="1:19" s="3" customFormat="1" x14ac:dyDescent="0.25">
      <c r="A195" s="10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5"/>
      <c r="N195" s="15"/>
      <c r="O195" s="15"/>
      <c r="P195" s="15"/>
      <c r="Q195" s="15"/>
      <c r="R195" s="15"/>
      <c r="S195" s="15"/>
    </row>
    <row r="196" spans="1:19" s="3" customFormat="1" x14ac:dyDescent="0.25">
      <c r="A196" s="9" t="s">
        <v>47</v>
      </c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</row>
    <row r="197" spans="1:19" s="3" customFormat="1" x14ac:dyDescent="0.25">
      <c r="A197" s="10" t="s">
        <v>6</v>
      </c>
      <c r="B197" s="14">
        <v>24341.944693302918</v>
      </c>
      <c r="C197" s="14">
        <v>100</v>
      </c>
      <c r="D197" s="14">
        <v>230.28915844016785</v>
      </c>
      <c r="E197" s="14">
        <v>282.12914214493338</v>
      </c>
      <c r="F197" s="14">
        <v>1770.2877878703616</v>
      </c>
      <c r="G197" s="14">
        <v>1783.1813018372181</v>
      </c>
      <c r="H197" s="14">
        <v>16937.582280760369</v>
      </c>
      <c r="I197" s="14">
        <v>793.09415436249071</v>
      </c>
      <c r="J197" s="14">
        <v>56.652121449466655</v>
      </c>
      <c r="K197" s="14">
        <v>1121.8967500370122</v>
      </c>
      <c r="L197" s="14">
        <v>1366.8319964009022</v>
      </c>
      <c r="M197" s="15"/>
      <c r="N197" s="15"/>
      <c r="O197" s="15"/>
      <c r="P197" s="15"/>
      <c r="Q197" s="15"/>
      <c r="R197" s="15"/>
      <c r="S197" s="15"/>
    </row>
    <row r="198" spans="1:19" s="3" customFormat="1" x14ac:dyDescent="0.25">
      <c r="A198" s="10" t="s">
        <v>18</v>
      </c>
      <c r="B198" s="14">
        <v>1461.84720608318</v>
      </c>
      <c r="C198" s="14">
        <v>6</v>
      </c>
      <c r="D198" s="14">
        <v>0</v>
      </c>
      <c r="E198" s="14">
        <v>0</v>
      </c>
      <c r="F198" s="14">
        <v>31.91888164607666</v>
      </c>
      <c r="G198" s="14">
        <v>187.36659548157667</v>
      </c>
      <c r="H198" s="14">
        <v>1040.9414944738967</v>
      </c>
      <c r="I198" s="14">
        <v>135.58959235415333</v>
      </c>
      <c r="J198" s="14">
        <v>21.164842864466667</v>
      </c>
      <c r="K198" s="14">
        <v>0</v>
      </c>
      <c r="L198" s="14">
        <v>44.865799263009997</v>
      </c>
      <c r="M198" s="15"/>
      <c r="N198" s="15"/>
      <c r="O198" s="15"/>
      <c r="P198" s="15"/>
      <c r="Q198" s="15"/>
      <c r="R198" s="15"/>
      <c r="S198" s="15"/>
    </row>
    <row r="199" spans="1:19" s="3" customFormat="1" x14ac:dyDescent="0.25">
      <c r="A199" s="10" t="s">
        <v>19</v>
      </c>
      <c r="B199" s="14">
        <v>12545.180780936205</v>
      </c>
      <c r="C199" s="14">
        <v>51.5</v>
      </c>
      <c r="D199" s="14">
        <v>6.1245711688571429</v>
      </c>
      <c r="E199" s="14">
        <v>248.09059142493336</v>
      </c>
      <c r="F199" s="14">
        <v>144.50460527000001</v>
      </c>
      <c r="G199" s="14">
        <v>397.18830611483332</v>
      </c>
      <c r="H199" s="14">
        <v>10954.91174889819</v>
      </c>
      <c r="I199" s="14">
        <v>554.45115433729995</v>
      </c>
      <c r="J199" s="14">
        <v>0</v>
      </c>
      <c r="K199" s="14">
        <v>68.974557169999997</v>
      </c>
      <c r="L199" s="14">
        <v>170.93524655209333</v>
      </c>
      <c r="M199" s="15"/>
      <c r="N199" s="15"/>
      <c r="O199" s="15"/>
      <c r="P199" s="15"/>
      <c r="Q199" s="15"/>
      <c r="R199" s="15"/>
      <c r="S199" s="15"/>
    </row>
    <row r="200" spans="1:19" s="3" customFormat="1" x14ac:dyDescent="0.25">
      <c r="A200" s="10" t="s">
        <v>20</v>
      </c>
      <c r="B200" s="14">
        <v>1491.1299856627882</v>
      </c>
      <c r="C200" s="14">
        <v>6.1</v>
      </c>
      <c r="D200" s="14">
        <v>161.53568936231073</v>
      </c>
      <c r="E200" s="14">
        <v>3</v>
      </c>
      <c r="F200" s="14">
        <v>10.973458808466667</v>
      </c>
      <c r="G200" s="14">
        <v>427.71790940846557</v>
      </c>
      <c r="H200" s="14">
        <v>832.43907562523407</v>
      </c>
      <c r="I200" s="14">
        <v>5</v>
      </c>
      <c r="J200" s="14">
        <v>1</v>
      </c>
      <c r="K200" s="14">
        <v>8.9734588084666669</v>
      </c>
      <c r="L200" s="14">
        <v>40.490393649844066</v>
      </c>
      <c r="M200" s="15"/>
      <c r="N200" s="15"/>
      <c r="O200" s="15"/>
      <c r="P200" s="15"/>
      <c r="Q200" s="15"/>
      <c r="R200" s="15"/>
      <c r="S200" s="15"/>
    </row>
    <row r="201" spans="1:19" s="3" customFormat="1" x14ac:dyDescent="0.25">
      <c r="A201" s="10" t="s">
        <v>11</v>
      </c>
      <c r="B201" s="14">
        <v>8843.7867206207466</v>
      </c>
      <c r="C201" s="14">
        <v>36.299999999999997</v>
      </c>
      <c r="D201" s="14">
        <v>62.62889790900001</v>
      </c>
      <c r="E201" s="14">
        <v>31.03855072</v>
      </c>
      <c r="F201" s="14">
        <v>1582.8908421458184</v>
      </c>
      <c r="G201" s="14">
        <v>770.90849083234252</v>
      </c>
      <c r="H201" s="14">
        <v>4109.2899617630492</v>
      </c>
      <c r="I201" s="14">
        <v>98.053407671037291</v>
      </c>
      <c r="J201" s="14">
        <v>34.487278584999999</v>
      </c>
      <c r="K201" s="14">
        <v>1043.9487340585456</v>
      </c>
      <c r="L201" s="14">
        <v>1110.5405569359548</v>
      </c>
      <c r="M201" s="15"/>
      <c r="N201" s="15"/>
      <c r="O201" s="15"/>
      <c r="P201" s="15"/>
      <c r="Q201" s="15"/>
      <c r="R201" s="15"/>
      <c r="S201" s="15"/>
    </row>
    <row r="202" spans="1:19" s="3" customFormat="1" x14ac:dyDescent="0.25">
      <c r="A202" s="10" t="s">
        <v>48</v>
      </c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</row>
    <row r="203" spans="1:19" s="3" customFormat="1" x14ac:dyDescent="0.25">
      <c r="A203" s="10" t="s">
        <v>6</v>
      </c>
      <c r="B203" s="14">
        <v>39428.832193423732</v>
      </c>
      <c r="C203" s="14">
        <v>100</v>
      </c>
      <c r="D203" s="14">
        <v>1150.4749091088001</v>
      </c>
      <c r="E203" s="14">
        <v>1262.7163636560001</v>
      </c>
      <c r="F203" s="14">
        <v>0</v>
      </c>
      <c r="G203" s="14">
        <v>0.68</v>
      </c>
      <c r="H203" s="14">
        <v>15907.35409671981</v>
      </c>
      <c r="I203" s="14">
        <v>18599.711823543119</v>
      </c>
      <c r="J203" s="14">
        <v>2086.9895458440001</v>
      </c>
      <c r="K203" s="14">
        <v>0</v>
      </c>
      <c r="L203" s="14">
        <v>420.90545455200004</v>
      </c>
      <c r="M203" s="15"/>
      <c r="N203" s="15"/>
      <c r="O203" s="15"/>
      <c r="P203" s="15"/>
      <c r="Q203" s="15"/>
      <c r="R203" s="15"/>
      <c r="S203" s="15"/>
    </row>
    <row r="204" spans="1:19" s="3" customFormat="1" x14ac:dyDescent="0.25">
      <c r="A204" s="10" t="s">
        <v>18</v>
      </c>
      <c r="B204" s="14">
        <v>2104.5272727600004</v>
      </c>
      <c r="C204" s="14">
        <v>5.3</v>
      </c>
      <c r="D204" s="14">
        <v>420.90545455200004</v>
      </c>
      <c r="E204" s="14">
        <v>841.81090910400007</v>
      </c>
      <c r="F204" s="14">
        <v>0</v>
      </c>
      <c r="G204" s="14">
        <v>0</v>
      </c>
      <c r="H204" s="14">
        <v>841.81090910400007</v>
      </c>
      <c r="I204" s="14">
        <v>0</v>
      </c>
      <c r="J204" s="14">
        <v>0</v>
      </c>
      <c r="K204" s="14">
        <v>0</v>
      </c>
      <c r="L204" s="14">
        <v>0</v>
      </c>
      <c r="M204" s="15"/>
      <c r="N204" s="15"/>
      <c r="O204" s="15"/>
      <c r="P204" s="15"/>
      <c r="Q204" s="15"/>
      <c r="R204" s="15"/>
      <c r="S204" s="15"/>
    </row>
    <row r="205" spans="1:19" s="3" customFormat="1" x14ac:dyDescent="0.25">
      <c r="A205" s="10" t="s">
        <v>19</v>
      </c>
      <c r="B205" s="14">
        <v>27660.65934931453</v>
      </c>
      <c r="C205" s="14">
        <v>70.2</v>
      </c>
      <c r="D205" s="14">
        <v>308.66400000480007</v>
      </c>
      <c r="E205" s="14">
        <v>0</v>
      </c>
      <c r="F205" s="14">
        <v>0</v>
      </c>
      <c r="G205" s="14">
        <v>0</v>
      </c>
      <c r="H205" s="14">
        <v>8408.5440708006081</v>
      </c>
      <c r="I205" s="14">
        <v>16856.461732665121</v>
      </c>
      <c r="J205" s="14">
        <v>2086.9895458440001</v>
      </c>
      <c r="K205" s="14">
        <v>0</v>
      </c>
      <c r="L205" s="14">
        <v>0</v>
      </c>
      <c r="M205" s="15"/>
      <c r="N205" s="15"/>
      <c r="O205" s="15"/>
      <c r="P205" s="15"/>
      <c r="Q205" s="15"/>
      <c r="R205" s="15"/>
      <c r="S205" s="15"/>
    </row>
    <row r="206" spans="1:19" s="3" customFormat="1" x14ac:dyDescent="0.25">
      <c r="A206" s="10" t="s">
        <v>20</v>
      </c>
      <c r="B206" s="14">
        <v>8207.0120520952005</v>
      </c>
      <c r="C206" s="14">
        <v>20.8</v>
      </c>
      <c r="D206" s="14">
        <v>420.90545455200004</v>
      </c>
      <c r="E206" s="14">
        <v>420.90545455200004</v>
      </c>
      <c r="F206" s="14">
        <v>0</v>
      </c>
      <c r="G206" s="14">
        <v>0.68</v>
      </c>
      <c r="H206" s="14">
        <v>5941.4598441992002</v>
      </c>
      <c r="I206" s="14">
        <v>1002.15584424</v>
      </c>
      <c r="J206" s="14">
        <v>0</v>
      </c>
      <c r="K206" s="14">
        <v>0</v>
      </c>
      <c r="L206" s="14">
        <v>420.90545455200004</v>
      </c>
      <c r="M206" s="15"/>
      <c r="N206" s="15"/>
      <c r="O206" s="15"/>
      <c r="P206" s="15"/>
      <c r="Q206" s="15"/>
      <c r="R206" s="15"/>
      <c r="S206" s="15"/>
    </row>
    <row r="207" spans="1:19" s="3" customFormat="1" x14ac:dyDescent="0.25">
      <c r="A207" s="10" t="s">
        <v>11</v>
      </c>
      <c r="B207" s="14">
        <v>1456.633519254</v>
      </c>
      <c r="C207" s="14">
        <v>3.7</v>
      </c>
      <c r="D207" s="14">
        <v>0</v>
      </c>
      <c r="E207" s="14">
        <v>0</v>
      </c>
      <c r="F207" s="14">
        <v>0</v>
      </c>
      <c r="G207" s="14">
        <v>0</v>
      </c>
      <c r="H207" s="14">
        <v>715.53927261600006</v>
      </c>
      <c r="I207" s="14">
        <v>741.09424663799985</v>
      </c>
      <c r="J207" s="14">
        <v>0</v>
      </c>
      <c r="K207" s="14">
        <v>0</v>
      </c>
      <c r="L207" s="14">
        <v>0</v>
      </c>
      <c r="M207" s="15"/>
      <c r="N207" s="15"/>
      <c r="O207" s="15"/>
      <c r="P207" s="15"/>
      <c r="Q207" s="15"/>
      <c r="R207" s="15"/>
      <c r="S207" s="15"/>
    </row>
    <row r="208" spans="1:19" s="3" customFormat="1" x14ac:dyDescent="0.25">
      <c r="A208" s="10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5"/>
      <c r="N208" s="15"/>
      <c r="O208" s="15"/>
      <c r="P208" s="15"/>
      <c r="Q208" s="15"/>
      <c r="R208" s="15"/>
      <c r="S208" s="15"/>
    </row>
    <row r="209" spans="1:19" s="3" customFormat="1" x14ac:dyDescent="0.25">
      <c r="A209" s="9" t="s">
        <v>49</v>
      </c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</row>
    <row r="210" spans="1:19" s="3" customFormat="1" x14ac:dyDescent="0.25">
      <c r="A210" s="10" t="s">
        <v>6</v>
      </c>
      <c r="B210" s="14">
        <v>163960.55561642189</v>
      </c>
      <c r="C210" s="14">
        <v>100</v>
      </c>
      <c r="D210" s="14">
        <v>3207.8876351252657</v>
      </c>
      <c r="E210" s="14">
        <v>1541.4006460999062</v>
      </c>
      <c r="F210" s="14">
        <v>3174.8065902858989</v>
      </c>
      <c r="G210" s="14">
        <v>9310.6145880920012</v>
      </c>
      <c r="H210" s="14">
        <v>101365.38511819375</v>
      </c>
      <c r="I210" s="14">
        <v>31685.062236681428</v>
      </c>
      <c r="J210" s="14">
        <v>4455.9896732357911</v>
      </c>
      <c r="K210" s="14">
        <v>4345.1807814303102</v>
      </c>
      <c r="L210" s="14">
        <v>4874.2283472775598</v>
      </c>
      <c r="M210" s="15"/>
      <c r="N210" s="15"/>
      <c r="O210" s="15"/>
      <c r="P210" s="15"/>
      <c r="Q210" s="15"/>
      <c r="R210" s="15"/>
      <c r="S210" s="15"/>
    </row>
    <row r="211" spans="1:19" s="3" customFormat="1" x14ac:dyDescent="0.25">
      <c r="A211" s="10" t="s">
        <v>18</v>
      </c>
      <c r="B211" s="14">
        <v>13421.805699901533</v>
      </c>
      <c r="C211" s="14">
        <v>8.1999999999999993</v>
      </c>
      <c r="D211" s="14">
        <v>2242.1342633265099</v>
      </c>
      <c r="E211" s="14">
        <v>102.45791791940339</v>
      </c>
      <c r="F211" s="14">
        <v>45.174566224873331</v>
      </c>
      <c r="G211" s="14">
        <v>489.04492988258505</v>
      </c>
      <c r="H211" s="14">
        <v>8790.1835288344701</v>
      </c>
      <c r="I211" s="14">
        <v>1213.4257599614016</v>
      </c>
      <c r="J211" s="14">
        <v>116.037099036</v>
      </c>
      <c r="K211" s="14">
        <v>51.571483596674994</v>
      </c>
      <c r="L211" s="14">
        <v>371.77615111961671</v>
      </c>
      <c r="M211" s="15"/>
      <c r="N211" s="15"/>
      <c r="O211" s="15"/>
      <c r="P211" s="15"/>
      <c r="Q211" s="15"/>
      <c r="R211" s="15"/>
      <c r="S211" s="15"/>
    </row>
    <row r="212" spans="1:19" s="3" customFormat="1" x14ac:dyDescent="0.25">
      <c r="A212" s="10" t="s">
        <v>19</v>
      </c>
      <c r="B212" s="14">
        <v>34203.473525718371</v>
      </c>
      <c r="C212" s="14">
        <v>20.9</v>
      </c>
      <c r="D212" s="14">
        <v>129.66604473111863</v>
      </c>
      <c r="E212" s="14">
        <v>0</v>
      </c>
      <c r="F212" s="14">
        <v>116.10394531362033</v>
      </c>
      <c r="G212" s="14">
        <v>1544.7268526947828</v>
      </c>
      <c r="H212" s="14">
        <v>19384.83139075201</v>
      </c>
      <c r="I212" s="14">
        <v>9843.4184705988446</v>
      </c>
      <c r="J212" s="14">
        <v>1494.5478423495792</v>
      </c>
      <c r="K212" s="14">
        <v>1507.6019199414122</v>
      </c>
      <c r="L212" s="14">
        <v>182.57705933703213</v>
      </c>
      <c r="M212" s="15"/>
      <c r="N212" s="15"/>
      <c r="O212" s="15"/>
      <c r="P212" s="15"/>
      <c r="Q212" s="15"/>
      <c r="R212" s="15"/>
      <c r="S212" s="15"/>
    </row>
    <row r="213" spans="1:19" s="3" customFormat="1" x14ac:dyDescent="0.25">
      <c r="A213" s="10" t="s">
        <v>20</v>
      </c>
      <c r="B213" s="14">
        <v>104969.41337417574</v>
      </c>
      <c r="C213" s="14">
        <v>64</v>
      </c>
      <c r="D213" s="14">
        <v>710.79581350755063</v>
      </c>
      <c r="E213" s="14">
        <v>1288.4982837305029</v>
      </c>
      <c r="F213" s="14">
        <v>2879.6259321181151</v>
      </c>
      <c r="G213" s="14">
        <v>6921.6091789522961</v>
      </c>
      <c r="H213" s="14">
        <v>64633.986244000407</v>
      </c>
      <c r="I213" s="14">
        <v>19594.004974786771</v>
      </c>
      <c r="J213" s="14">
        <v>2719.7999468164821</v>
      </c>
      <c r="K213" s="14">
        <v>2786.0073778922228</v>
      </c>
      <c r="L213" s="14">
        <v>3435.0856223713758</v>
      </c>
      <c r="M213" s="15"/>
      <c r="N213" s="15"/>
      <c r="O213" s="15"/>
      <c r="P213" s="15"/>
      <c r="Q213" s="15"/>
      <c r="R213" s="15"/>
      <c r="S213" s="15"/>
    </row>
    <row r="214" spans="1:19" s="3" customFormat="1" x14ac:dyDescent="0.25">
      <c r="A214" s="10" t="s">
        <v>11</v>
      </c>
      <c r="B214" s="14">
        <v>11365.863016626256</v>
      </c>
      <c r="C214" s="14">
        <v>6.9</v>
      </c>
      <c r="D214" s="14">
        <v>125.29151356008666</v>
      </c>
      <c r="E214" s="14">
        <v>150.44444444999999</v>
      </c>
      <c r="F214" s="14">
        <v>133.90214662928997</v>
      </c>
      <c r="G214" s="14">
        <v>355.23362656233655</v>
      </c>
      <c r="H214" s="14">
        <v>8556.3839546068593</v>
      </c>
      <c r="I214" s="14">
        <v>1034.2130313344101</v>
      </c>
      <c r="J214" s="14">
        <v>125.60478503373001</v>
      </c>
      <c r="K214" s="14">
        <v>0</v>
      </c>
      <c r="L214" s="14">
        <v>884.78951444953475</v>
      </c>
      <c r="M214" s="15"/>
      <c r="N214" s="15"/>
      <c r="O214" s="15"/>
      <c r="P214" s="15"/>
      <c r="Q214" s="15"/>
      <c r="R214" s="15"/>
      <c r="S214" s="15"/>
    </row>
    <row r="215" spans="1:19" s="3" customFormat="1" x14ac:dyDescent="0.25">
      <c r="A215" s="10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5"/>
      <c r="N215" s="15"/>
      <c r="O215" s="15"/>
      <c r="P215" s="15"/>
      <c r="Q215" s="15"/>
      <c r="R215" s="15"/>
      <c r="S215" s="15"/>
    </row>
    <row r="216" spans="1:19" s="3" customFormat="1" x14ac:dyDescent="0.25">
      <c r="A216" s="9" t="s">
        <v>50</v>
      </c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</row>
    <row r="217" spans="1:19" s="3" customFormat="1" x14ac:dyDescent="0.25">
      <c r="A217" s="10" t="s">
        <v>6</v>
      </c>
      <c r="B217" s="14">
        <v>360189.58881577419</v>
      </c>
      <c r="C217" s="14">
        <v>100</v>
      </c>
      <c r="D217" s="14">
        <v>13094.824887105704</v>
      </c>
      <c r="E217" s="14">
        <v>15726.26680093811</v>
      </c>
      <c r="F217" s="14">
        <v>10096.670110973802</v>
      </c>
      <c r="G217" s="14">
        <v>36977.11793680703</v>
      </c>
      <c r="H217" s="14">
        <v>205737.77851253402</v>
      </c>
      <c r="I217" s="14">
        <v>33843.478624973526</v>
      </c>
      <c r="J217" s="14">
        <v>10594.405274357448</v>
      </c>
      <c r="K217" s="14">
        <v>11969.665232472746</v>
      </c>
      <c r="L217" s="14">
        <v>22149.381435612038</v>
      </c>
      <c r="M217" s="15"/>
      <c r="N217" s="15"/>
      <c r="O217" s="15"/>
      <c r="P217" s="15"/>
      <c r="Q217" s="15"/>
      <c r="R217" s="15"/>
      <c r="S217" s="15"/>
    </row>
    <row r="218" spans="1:19" s="3" customFormat="1" x14ac:dyDescent="0.25">
      <c r="A218" s="10" t="s">
        <v>18</v>
      </c>
      <c r="B218" s="14">
        <v>66772.789763999899</v>
      </c>
      <c r="C218" s="14">
        <v>18.5</v>
      </c>
      <c r="D218" s="14">
        <v>517.35451915942883</v>
      </c>
      <c r="E218" s="14">
        <v>1388.5381891313577</v>
      </c>
      <c r="F218" s="14">
        <v>3636.8191888076267</v>
      </c>
      <c r="G218" s="14">
        <v>8302.8309312653982</v>
      </c>
      <c r="H218" s="14">
        <v>39168.291348053346</v>
      </c>
      <c r="I218" s="14">
        <v>6998.7430043230943</v>
      </c>
      <c r="J218" s="14">
        <v>1399.0847449453163</v>
      </c>
      <c r="K218" s="14">
        <v>950.73541699726877</v>
      </c>
      <c r="L218" s="14">
        <v>4410.392421317094</v>
      </c>
      <c r="M218" s="15"/>
      <c r="N218" s="15"/>
      <c r="O218" s="15"/>
      <c r="P218" s="15"/>
      <c r="Q218" s="15"/>
      <c r="R218" s="15"/>
      <c r="S218" s="15"/>
    </row>
    <row r="219" spans="1:19" s="3" customFormat="1" x14ac:dyDescent="0.25">
      <c r="A219" s="10" t="s">
        <v>19</v>
      </c>
      <c r="B219" s="14">
        <v>36909.966330747666</v>
      </c>
      <c r="C219" s="14">
        <v>10.199999999999999</v>
      </c>
      <c r="D219" s="14">
        <v>1146.9393259375215</v>
      </c>
      <c r="E219" s="14">
        <v>626.53769350527091</v>
      </c>
      <c r="F219" s="14">
        <v>629.37017028376113</v>
      </c>
      <c r="G219" s="14">
        <v>5358.8360258215471</v>
      </c>
      <c r="H219" s="14">
        <v>22213.03732959968</v>
      </c>
      <c r="I219" s="14">
        <v>1556.3433618294519</v>
      </c>
      <c r="J219" s="14">
        <v>352.44969647109997</v>
      </c>
      <c r="K219" s="14">
        <v>2533.874197433292</v>
      </c>
      <c r="L219" s="14">
        <v>2492.5785298660398</v>
      </c>
      <c r="M219" s="15"/>
      <c r="N219" s="15"/>
      <c r="O219" s="15"/>
      <c r="P219" s="15"/>
      <c r="Q219" s="15"/>
      <c r="R219" s="15"/>
      <c r="S219" s="15"/>
    </row>
    <row r="220" spans="1:19" s="3" customFormat="1" x14ac:dyDescent="0.25">
      <c r="A220" s="10" t="s">
        <v>20</v>
      </c>
      <c r="B220" s="14">
        <v>239783.04231410768</v>
      </c>
      <c r="C220" s="14">
        <v>66.599999999999994</v>
      </c>
      <c r="D220" s="14">
        <v>8614.3942590178303</v>
      </c>
      <c r="E220" s="14">
        <v>13681.690918302622</v>
      </c>
      <c r="F220" s="14">
        <v>4208.1701639003259</v>
      </c>
      <c r="G220" s="14">
        <v>21779.279302550018</v>
      </c>
      <c r="H220" s="14">
        <v>137692.13862177107</v>
      </c>
      <c r="I220" s="14">
        <v>22899.138095857223</v>
      </c>
      <c r="J220" s="14">
        <v>8775.8708329433121</v>
      </c>
      <c r="K220" s="14">
        <v>8330.2908672765079</v>
      </c>
      <c r="L220" s="14">
        <v>13802.069252488916</v>
      </c>
      <c r="M220" s="15"/>
      <c r="N220" s="15"/>
      <c r="O220" s="15"/>
      <c r="P220" s="15"/>
      <c r="Q220" s="15"/>
      <c r="R220" s="15"/>
      <c r="S220" s="15"/>
    </row>
    <row r="221" spans="1:19" s="3" customFormat="1" x14ac:dyDescent="0.25">
      <c r="A221" s="10" t="s">
        <v>11</v>
      </c>
      <c r="B221" s="14">
        <v>16723.790406918994</v>
      </c>
      <c r="C221" s="14">
        <v>4.5999999999999996</v>
      </c>
      <c r="D221" s="14">
        <v>2816.1367829909241</v>
      </c>
      <c r="E221" s="14">
        <v>29.499999998860002</v>
      </c>
      <c r="F221" s="14">
        <v>1622.3105879820891</v>
      </c>
      <c r="G221" s="14">
        <v>1536.1716771700644</v>
      </c>
      <c r="H221" s="14">
        <v>6664.3112131098997</v>
      </c>
      <c r="I221" s="14">
        <v>2389.2541629637585</v>
      </c>
      <c r="J221" s="14">
        <v>66.99999999772001</v>
      </c>
      <c r="K221" s="14">
        <v>154.76475076567598</v>
      </c>
      <c r="L221" s="14">
        <v>1444.3412319399938</v>
      </c>
      <c r="M221" s="15"/>
      <c r="N221" s="15"/>
      <c r="O221" s="15"/>
      <c r="P221" s="15"/>
      <c r="Q221" s="15"/>
      <c r="R221" s="15"/>
      <c r="S221" s="15"/>
    </row>
    <row r="222" spans="1:19" s="3" customFormat="1" x14ac:dyDescent="0.25">
      <c r="A222" s="10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5"/>
      <c r="N222" s="15"/>
      <c r="O222" s="15"/>
      <c r="P222" s="15"/>
      <c r="Q222" s="15"/>
      <c r="R222" s="15"/>
      <c r="S222" s="15"/>
    </row>
    <row r="223" spans="1:19" s="3" customFormat="1" x14ac:dyDescent="0.25">
      <c r="A223" s="9" t="s">
        <v>51</v>
      </c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</row>
    <row r="224" spans="1:19" s="3" customFormat="1" x14ac:dyDescent="0.25">
      <c r="A224" s="10" t="s">
        <v>6</v>
      </c>
      <c r="B224" s="14">
        <v>1066.7433540065379</v>
      </c>
      <c r="C224" s="14">
        <v>100</v>
      </c>
      <c r="D224" s="14">
        <v>769.29781422413782</v>
      </c>
      <c r="E224" s="14">
        <v>0</v>
      </c>
      <c r="F224" s="14">
        <v>141.91472502270003</v>
      </c>
      <c r="G224" s="14">
        <v>6.5810137500000003</v>
      </c>
      <c r="H224" s="14">
        <v>148.94980100970002</v>
      </c>
      <c r="I224" s="14">
        <v>0</v>
      </c>
      <c r="J224" s="14">
        <v>0</v>
      </c>
      <c r="K224" s="14">
        <v>0</v>
      </c>
      <c r="L224" s="14">
        <v>0</v>
      </c>
      <c r="M224" s="15"/>
      <c r="N224" s="15"/>
      <c r="O224" s="15"/>
      <c r="P224" s="15"/>
      <c r="Q224" s="15"/>
      <c r="R224" s="15"/>
      <c r="S224" s="15"/>
    </row>
    <row r="225" spans="1:19" s="3" customFormat="1" x14ac:dyDescent="0.25">
      <c r="A225" s="10" t="s">
        <v>18</v>
      </c>
      <c r="B225" s="14">
        <v>283.82945004540005</v>
      </c>
      <c r="C225" s="14">
        <v>26.6</v>
      </c>
      <c r="D225" s="14">
        <v>0</v>
      </c>
      <c r="E225" s="14">
        <v>0</v>
      </c>
      <c r="F225" s="14">
        <v>141.91472502270003</v>
      </c>
      <c r="G225" s="14">
        <v>0</v>
      </c>
      <c r="H225" s="14">
        <v>141.91472502270003</v>
      </c>
      <c r="I225" s="14">
        <v>0</v>
      </c>
      <c r="J225" s="14">
        <v>0</v>
      </c>
      <c r="K225" s="14">
        <v>0</v>
      </c>
      <c r="L225" s="14">
        <v>0</v>
      </c>
      <c r="M225" s="15"/>
      <c r="N225" s="15"/>
      <c r="O225" s="15"/>
      <c r="P225" s="15"/>
      <c r="Q225" s="15"/>
      <c r="R225" s="15"/>
      <c r="S225" s="15"/>
    </row>
    <row r="226" spans="1:19" s="3" customFormat="1" x14ac:dyDescent="0.25">
      <c r="A226" s="10" t="s">
        <v>19</v>
      </c>
      <c r="B226" s="14">
        <v>782.91390396113786</v>
      </c>
      <c r="C226" s="14">
        <v>73.400000000000006</v>
      </c>
      <c r="D226" s="14">
        <v>769.29781422413782</v>
      </c>
      <c r="E226" s="14">
        <v>0</v>
      </c>
      <c r="F226" s="14">
        <v>0</v>
      </c>
      <c r="G226" s="14">
        <v>6.5810137500000003</v>
      </c>
      <c r="H226" s="14">
        <v>7.0350759869999999</v>
      </c>
      <c r="I226" s="14">
        <v>0</v>
      </c>
      <c r="J226" s="14">
        <v>0</v>
      </c>
      <c r="K226" s="14">
        <v>0</v>
      </c>
      <c r="L226" s="14">
        <v>0</v>
      </c>
      <c r="M226" s="15"/>
      <c r="N226" s="15"/>
      <c r="O226" s="15"/>
      <c r="P226" s="15"/>
      <c r="Q226" s="15"/>
      <c r="R226" s="15"/>
      <c r="S226" s="15"/>
    </row>
    <row r="227" spans="1:19" s="3" customFormat="1" x14ac:dyDescent="0.25">
      <c r="A227" s="10" t="s">
        <v>20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5"/>
      <c r="N227" s="15"/>
      <c r="O227" s="15"/>
      <c r="P227" s="15"/>
      <c r="Q227" s="15"/>
      <c r="R227" s="15"/>
      <c r="S227" s="15"/>
    </row>
    <row r="228" spans="1:19" s="3" customFormat="1" x14ac:dyDescent="0.25">
      <c r="A228" s="10" t="s">
        <v>11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5"/>
      <c r="N228" s="15"/>
      <c r="O228" s="15"/>
      <c r="P228" s="15"/>
      <c r="Q228" s="15"/>
      <c r="R228" s="15"/>
      <c r="S228" s="15"/>
    </row>
    <row r="229" spans="1:19" s="3" customFormat="1" x14ac:dyDescent="0.25">
      <c r="A229" s="10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5"/>
      <c r="N229" s="15"/>
      <c r="O229" s="15"/>
      <c r="P229" s="15"/>
      <c r="Q229" s="15"/>
      <c r="R229" s="15"/>
      <c r="S229" s="15"/>
    </row>
    <row r="230" spans="1:19" s="3" customFormat="1" x14ac:dyDescent="0.25">
      <c r="A230" s="9" t="s">
        <v>52</v>
      </c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</row>
    <row r="231" spans="1:19" s="3" customFormat="1" x14ac:dyDescent="0.25">
      <c r="A231" s="10" t="s">
        <v>6</v>
      </c>
      <c r="B231" s="14">
        <v>16181.599638547747</v>
      </c>
      <c r="C231" s="14">
        <v>100</v>
      </c>
      <c r="D231" s="14">
        <v>294.31386134050001</v>
      </c>
      <c r="E231" s="14">
        <v>2</v>
      </c>
      <c r="F231" s="14">
        <v>825.45485729813106</v>
      </c>
      <c r="G231" s="14">
        <v>1410.3411830693121</v>
      </c>
      <c r="H231" s="14">
        <v>2808.0165861170444</v>
      </c>
      <c r="I231" s="14">
        <v>2812.4470507387923</v>
      </c>
      <c r="J231" s="14">
        <v>7740.0150922327994</v>
      </c>
      <c r="K231" s="14">
        <v>285.12119164368522</v>
      </c>
      <c r="L231" s="14">
        <v>3.889816107481967</v>
      </c>
      <c r="M231" s="15"/>
      <c r="N231" s="15"/>
      <c r="O231" s="15"/>
      <c r="P231" s="15"/>
      <c r="Q231" s="15"/>
      <c r="R231" s="15"/>
      <c r="S231" s="15"/>
    </row>
    <row r="232" spans="1:19" s="3" customFormat="1" x14ac:dyDescent="0.25">
      <c r="A232" s="10" t="s">
        <v>18</v>
      </c>
      <c r="B232" s="14">
        <v>4247.9260332251952</v>
      </c>
      <c r="C232" s="14">
        <v>26.3</v>
      </c>
      <c r="D232" s="14">
        <v>5.3237541938499984</v>
      </c>
      <c r="E232" s="14">
        <v>0</v>
      </c>
      <c r="F232" s="14">
        <v>0</v>
      </c>
      <c r="G232" s="14">
        <v>891.54306839213109</v>
      </c>
      <c r="H232" s="14">
        <v>2006.5523948813318</v>
      </c>
      <c r="I232" s="14">
        <v>1245.6832114159974</v>
      </c>
      <c r="J232" s="14">
        <v>0</v>
      </c>
      <c r="K232" s="14">
        <v>98.823604341885243</v>
      </c>
      <c r="L232" s="14">
        <v>0</v>
      </c>
      <c r="M232" s="15"/>
      <c r="N232" s="15"/>
      <c r="O232" s="15"/>
      <c r="P232" s="15"/>
      <c r="Q232" s="15"/>
      <c r="R232" s="15"/>
      <c r="S232" s="15"/>
    </row>
    <row r="233" spans="1:19" s="3" customFormat="1" x14ac:dyDescent="0.25">
      <c r="A233" s="10" t="s">
        <v>19</v>
      </c>
      <c r="B233" s="14">
        <v>10884.729450774652</v>
      </c>
      <c r="C233" s="14">
        <v>67.3</v>
      </c>
      <c r="D233" s="14">
        <v>0</v>
      </c>
      <c r="E233" s="14">
        <v>2</v>
      </c>
      <c r="F233" s="14">
        <v>825.45485729813106</v>
      </c>
      <c r="G233" s="14">
        <v>518.79811467718105</v>
      </c>
      <c r="H233" s="14">
        <v>801.46419123571297</v>
      </c>
      <c r="I233" s="14">
        <v>1277.7737321761449</v>
      </c>
      <c r="J233" s="14">
        <v>7455.3487392799998</v>
      </c>
      <c r="K233" s="14">
        <v>0</v>
      </c>
      <c r="L233" s="14">
        <v>3.889816107481967</v>
      </c>
      <c r="M233" s="15"/>
      <c r="N233" s="15"/>
      <c r="O233" s="15"/>
      <c r="P233" s="15"/>
      <c r="Q233" s="15"/>
      <c r="R233" s="15"/>
      <c r="S233" s="15"/>
    </row>
    <row r="234" spans="1:19" s="3" customFormat="1" x14ac:dyDescent="0.25">
      <c r="A234" s="10" t="s">
        <v>20</v>
      </c>
      <c r="B234" s="14">
        <v>194.94509568949996</v>
      </c>
      <c r="C234" s="14">
        <v>1.2</v>
      </c>
      <c r="D234" s="14">
        <v>4.3237541938499993</v>
      </c>
      <c r="E234" s="14">
        <v>0</v>
      </c>
      <c r="F234" s="14">
        <v>0</v>
      </c>
      <c r="G234" s="14">
        <v>0</v>
      </c>
      <c r="H234" s="14">
        <v>0</v>
      </c>
      <c r="I234" s="14">
        <v>4.3237541938499993</v>
      </c>
      <c r="J234" s="14">
        <v>0</v>
      </c>
      <c r="K234" s="14">
        <v>186.29758730179998</v>
      </c>
      <c r="L234" s="14">
        <v>0</v>
      </c>
      <c r="M234" s="15"/>
      <c r="N234" s="15"/>
      <c r="O234" s="15"/>
      <c r="P234" s="15"/>
      <c r="Q234" s="15"/>
      <c r="R234" s="15"/>
      <c r="S234" s="15"/>
    </row>
    <row r="235" spans="1:19" s="3" customFormat="1" x14ac:dyDescent="0.25">
      <c r="A235" s="10" t="s">
        <v>11</v>
      </c>
      <c r="B235" s="14">
        <v>853.99905885840008</v>
      </c>
      <c r="C235" s="14">
        <v>5.3</v>
      </c>
      <c r="D235" s="14">
        <v>284.66635295280003</v>
      </c>
      <c r="E235" s="14">
        <v>0</v>
      </c>
      <c r="F235" s="14">
        <v>0</v>
      </c>
      <c r="G235" s="14">
        <v>0</v>
      </c>
      <c r="H235" s="14">
        <v>0</v>
      </c>
      <c r="I235" s="14">
        <v>284.66635295280003</v>
      </c>
      <c r="J235" s="14">
        <v>284.66635295280003</v>
      </c>
      <c r="K235" s="14">
        <v>0</v>
      </c>
      <c r="L235" s="14">
        <v>0</v>
      </c>
      <c r="M235" s="15"/>
      <c r="N235" s="15"/>
      <c r="O235" s="15"/>
      <c r="P235" s="15"/>
      <c r="Q235" s="15"/>
      <c r="R235" s="15"/>
      <c r="S235" s="15"/>
    </row>
    <row r="236" spans="1:19" s="3" customFormat="1" x14ac:dyDescent="0.25">
      <c r="A236" s="10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5"/>
      <c r="N236" s="15"/>
      <c r="O236" s="15"/>
      <c r="P236" s="15"/>
      <c r="Q236" s="15"/>
      <c r="R236" s="15"/>
      <c r="S236" s="15"/>
    </row>
    <row r="237" spans="1:19" s="3" customFormat="1" x14ac:dyDescent="0.25">
      <c r="A237" s="9" t="s">
        <v>53</v>
      </c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</row>
    <row r="238" spans="1:19" s="3" customFormat="1" x14ac:dyDescent="0.25">
      <c r="A238" s="10" t="s">
        <v>6</v>
      </c>
      <c r="B238" s="14">
        <v>179.60096000000001</v>
      </c>
      <c r="C238" s="14">
        <v>100</v>
      </c>
      <c r="D238" s="14">
        <v>0</v>
      </c>
      <c r="E238" s="14">
        <v>89.800480000000007</v>
      </c>
      <c r="F238" s="14">
        <v>0</v>
      </c>
      <c r="G238" s="14">
        <v>0</v>
      </c>
      <c r="H238" s="14">
        <v>89.800480000000007</v>
      </c>
      <c r="I238" s="14">
        <v>0</v>
      </c>
      <c r="J238" s="14">
        <v>0</v>
      </c>
      <c r="K238" s="14">
        <v>0</v>
      </c>
      <c r="L238" s="14">
        <v>0</v>
      </c>
      <c r="M238" s="15"/>
      <c r="N238" s="15"/>
      <c r="O238" s="15"/>
      <c r="P238" s="15"/>
      <c r="Q238" s="15"/>
      <c r="R238" s="15"/>
      <c r="S238" s="15"/>
    </row>
    <row r="239" spans="1:19" s="3" customFormat="1" x14ac:dyDescent="0.25">
      <c r="A239" s="10" t="s">
        <v>18</v>
      </c>
      <c r="B239" s="14">
        <v>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5"/>
      <c r="N239" s="15"/>
      <c r="O239" s="15"/>
      <c r="P239" s="15"/>
      <c r="Q239" s="15"/>
      <c r="R239" s="15"/>
      <c r="S239" s="15"/>
    </row>
    <row r="240" spans="1:19" s="3" customFormat="1" x14ac:dyDescent="0.25">
      <c r="A240" s="10" t="s">
        <v>19</v>
      </c>
      <c r="B240" s="14">
        <v>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5"/>
      <c r="N240" s="15"/>
      <c r="O240" s="15"/>
      <c r="P240" s="15"/>
      <c r="Q240" s="15"/>
      <c r="R240" s="15"/>
      <c r="S240" s="15"/>
    </row>
    <row r="241" spans="1:19" s="3" customFormat="1" x14ac:dyDescent="0.25">
      <c r="A241" s="10" t="s">
        <v>20</v>
      </c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5"/>
      <c r="N241" s="15"/>
      <c r="O241" s="15"/>
      <c r="P241" s="15"/>
      <c r="Q241" s="15"/>
      <c r="R241" s="15"/>
      <c r="S241" s="15"/>
    </row>
    <row r="242" spans="1:19" s="3" customFormat="1" x14ac:dyDescent="0.25">
      <c r="A242" s="10" t="s">
        <v>11</v>
      </c>
      <c r="B242" s="14">
        <v>179.60096000000001</v>
      </c>
      <c r="C242" s="14">
        <v>100</v>
      </c>
      <c r="D242" s="14">
        <v>0</v>
      </c>
      <c r="E242" s="14">
        <v>89.800480000000007</v>
      </c>
      <c r="F242" s="14">
        <v>0</v>
      </c>
      <c r="G242" s="14">
        <v>0</v>
      </c>
      <c r="H242" s="14">
        <v>89.800480000000007</v>
      </c>
      <c r="I242" s="14">
        <v>0</v>
      </c>
      <c r="J242" s="14">
        <v>0</v>
      </c>
      <c r="K242" s="14">
        <v>0</v>
      </c>
      <c r="L242" s="14">
        <v>0</v>
      </c>
      <c r="M242" s="15"/>
      <c r="N242" s="15"/>
      <c r="O242" s="15"/>
      <c r="P242" s="15"/>
      <c r="Q242" s="15"/>
      <c r="R242" s="15"/>
      <c r="S242" s="15"/>
    </row>
    <row r="243" spans="1:19" s="3" customFormat="1" x14ac:dyDescent="0.25">
      <c r="A243" s="10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5"/>
      <c r="N243" s="15"/>
      <c r="O243" s="15"/>
      <c r="P243" s="15"/>
      <c r="Q243" s="15"/>
      <c r="R243" s="15"/>
      <c r="S243" s="15"/>
    </row>
    <row r="244" spans="1:19" s="3" customFormat="1" x14ac:dyDescent="0.25">
      <c r="A244" s="9" t="s">
        <v>54</v>
      </c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</row>
    <row r="245" spans="1:19" s="3" customFormat="1" x14ac:dyDescent="0.25">
      <c r="A245" s="10" t="s">
        <v>6</v>
      </c>
      <c r="B245" s="14">
        <v>432791.75065088429</v>
      </c>
      <c r="C245" s="14">
        <v>100</v>
      </c>
      <c r="D245" s="14">
        <v>25575.64193527395</v>
      </c>
      <c r="E245" s="14">
        <v>8657.4134700212617</v>
      </c>
      <c r="F245" s="14">
        <v>57757.422680550975</v>
      </c>
      <c r="G245" s="14">
        <v>57081.893182817017</v>
      </c>
      <c r="H245" s="14">
        <v>171616.82220674661</v>
      </c>
      <c r="I245" s="14">
        <v>64467.155962671095</v>
      </c>
      <c r="J245" s="14">
        <v>5776.6664494370107</v>
      </c>
      <c r="K245" s="14">
        <v>9870.7163602340188</v>
      </c>
      <c r="L245" s="14">
        <v>31988.018403132297</v>
      </c>
      <c r="M245" s="15"/>
      <c r="N245" s="15"/>
      <c r="O245" s="15"/>
      <c r="P245" s="15"/>
      <c r="Q245" s="15"/>
      <c r="R245" s="15"/>
      <c r="S245" s="15"/>
    </row>
    <row r="246" spans="1:19" s="3" customFormat="1" x14ac:dyDescent="0.25">
      <c r="A246" s="10" t="s">
        <v>18</v>
      </c>
      <c r="B246" s="14">
        <v>216721.5209697086</v>
      </c>
      <c r="C246" s="14">
        <f>B246/B245*100</f>
        <v>50.07524303404044</v>
      </c>
      <c r="D246" s="14">
        <v>14803.470733000775</v>
      </c>
      <c r="E246" s="14">
        <v>5817.0875043023871</v>
      </c>
      <c r="F246" s="14">
        <v>37994.201968694339</v>
      </c>
      <c r="G246" s="14">
        <v>21342.685429951387</v>
      </c>
      <c r="H246" s="14">
        <v>83907.399568656678</v>
      </c>
      <c r="I246" s="14">
        <v>30259.188083562098</v>
      </c>
      <c r="J246" s="14">
        <v>3569.743498756191</v>
      </c>
      <c r="K246" s="14">
        <v>2199.8555391763039</v>
      </c>
      <c r="L246" s="14">
        <v>16827.888643608414</v>
      </c>
      <c r="M246" s="15"/>
      <c r="N246" s="15"/>
      <c r="O246" s="15"/>
      <c r="P246" s="15"/>
      <c r="Q246" s="15"/>
      <c r="R246" s="15"/>
      <c r="S246" s="15"/>
    </row>
    <row r="247" spans="1:19" s="3" customFormat="1" x14ac:dyDescent="0.25">
      <c r="A247" s="10" t="s">
        <v>19</v>
      </c>
      <c r="B247" s="14">
        <v>95167.562864928084</v>
      </c>
      <c r="C247" s="14">
        <f>B247/B245*100</f>
        <v>21.989227549232083</v>
      </c>
      <c r="D247" s="14">
        <v>5050.3479260763243</v>
      </c>
      <c r="E247" s="14">
        <v>1153.5655203397641</v>
      </c>
      <c r="F247" s="14">
        <v>11684.593849746259</v>
      </c>
      <c r="G247" s="14">
        <v>11320.19043940174</v>
      </c>
      <c r="H247" s="14">
        <v>43627.678588255629</v>
      </c>
      <c r="I247" s="14">
        <v>8724.9539313500391</v>
      </c>
      <c r="J247" s="14">
        <v>1351.3557313321799</v>
      </c>
      <c r="K247" s="14">
        <v>6134.7292170784949</v>
      </c>
      <c r="L247" s="14">
        <v>6120.147661347637</v>
      </c>
      <c r="M247" s="15"/>
      <c r="N247" s="15"/>
      <c r="O247" s="15"/>
      <c r="P247" s="15"/>
      <c r="Q247" s="15"/>
      <c r="R247" s="15"/>
      <c r="S247" s="15"/>
    </row>
    <row r="248" spans="1:19" s="3" customFormat="1" x14ac:dyDescent="0.25">
      <c r="A248" s="10" t="s">
        <v>20</v>
      </c>
      <c r="B248" s="14">
        <v>28601.081753957864</v>
      </c>
      <c r="C248" s="14">
        <f>B248/B245*100</f>
        <v>6.6085089909740917</v>
      </c>
      <c r="D248" s="14">
        <v>142.97282400359998</v>
      </c>
      <c r="E248" s="14">
        <v>167.67098148207998</v>
      </c>
      <c r="F248" s="14">
        <v>1200.0214349022519</v>
      </c>
      <c r="G248" s="14">
        <v>4864.1638908886598</v>
      </c>
      <c r="H248" s="14">
        <v>9030.0724664394002</v>
      </c>
      <c r="I248" s="14">
        <v>8230.374255697554</v>
      </c>
      <c r="J248" s="14">
        <v>236.71988296415998</v>
      </c>
      <c r="K248" s="14">
        <v>623.90117651999992</v>
      </c>
      <c r="L248" s="14">
        <v>4105.1848410601597</v>
      </c>
      <c r="M248" s="15"/>
      <c r="N248" s="15"/>
      <c r="O248" s="15"/>
      <c r="P248" s="15"/>
      <c r="Q248" s="15"/>
      <c r="R248" s="15"/>
      <c r="S248" s="15"/>
    </row>
    <row r="249" spans="1:19" s="3" customFormat="1" x14ac:dyDescent="0.25">
      <c r="A249" s="10" t="s">
        <v>11</v>
      </c>
      <c r="B249" s="14">
        <v>92301.585062289785</v>
      </c>
      <c r="C249" s="14">
        <f>B249/B245*100</f>
        <v>21.327020425753393</v>
      </c>
      <c r="D249" s="14">
        <v>5578.8504521932473</v>
      </c>
      <c r="E249" s="14">
        <v>1519.0894638970303</v>
      </c>
      <c r="F249" s="14">
        <v>6878.6054272081237</v>
      </c>
      <c r="G249" s="14">
        <v>19554.85342257523</v>
      </c>
      <c r="H249" s="14">
        <v>35051.671583394891</v>
      </c>
      <c r="I249" s="14">
        <v>17252.639692061406</v>
      </c>
      <c r="J249" s="14">
        <v>618.84733638448006</v>
      </c>
      <c r="K249" s="14">
        <v>912.23042745921998</v>
      </c>
      <c r="L249" s="14">
        <v>4934.7972571160881</v>
      </c>
      <c r="M249" s="15"/>
      <c r="N249" s="15"/>
      <c r="O249" s="15"/>
      <c r="P249" s="15"/>
      <c r="Q249" s="15"/>
      <c r="R249" s="15"/>
      <c r="S249" s="15"/>
    </row>
    <row r="250" spans="1:19" s="3" customFormat="1" x14ac:dyDescent="0.25">
      <c r="A250" s="10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5"/>
      <c r="N250" s="15"/>
      <c r="O250" s="15"/>
      <c r="P250" s="15"/>
      <c r="Q250" s="15"/>
      <c r="R250" s="15"/>
      <c r="S250" s="15"/>
    </row>
    <row r="251" spans="1:19" s="3" customFormat="1" x14ac:dyDescent="0.25">
      <c r="A251" s="9" t="s">
        <v>55</v>
      </c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</row>
    <row r="252" spans="1:19" s="3" customFormat="1" x14ac:dyDescent="0.25">
      <c r="A252" s="10" t="s">
        <v>6</v>
      </c>
      <c r="B252" s="14">
        <v>261972.44908818678</v>
      </c>
      <c r="C252" s="14">
        <v>100</v>
      </c>
      <c r="D252" s="14">
        <v>14619.667688201296</v>
      </c>
      <c r="E252" s="14">
        <v>6185.627834466196</v>
      </c>
      <c r="F252" s="14">
        <v>25551.17410433495</v>
      </c>
      <c r="G252" s="14">
        <v>36844.1543969247</v>
      </c>
      <c r="H252" s="14">
        <v>111068.39053342107</v>
      </c>
      <c r="I252" s="14">
        <v>28542.240293555857</v>
      </c>
      <c r="J252" s="14">
        <v>4693.1077383463144</v>
      </c>
      <c r="K252" s="14">
        <v>7948.8963436434497</v>
      </c>
      <c r="L252" s="14">
        <v>26519.190155292908</v>
      </c>
      <c r="M252" s="15"/>
      <c r="N252" s="15"/>
      <c r="O252" s="15"/>
      <c r="P252" s="15"/>
      <c r="Q252" s="15"/>
      <c r="R252" s="15"/>
      <c r="S252" s="15"/>
    </row>
    <row r="253" spans="1:19" s="3" customFormat="1" x14ac:dyDescent="0.25">
      <c r="A253" s="10" t="s">
        <v>18</v>
      </c>
      <c r="B253" s="14">
        <v>122939.81768702428</v>
      </c>
      <c r="C253" s="14">
        <v>46.9</v>
      </c>
      <c r="D253" s="14">
        <v>7760.1834718325244</v>
      </c>
      <c r="E253" s="14">
        <v>3595.8003918341028</v>
      </c>
      <c r="F253" s="14">
        <v>8591.5020979756609</v>
      </c>
      <c r="G253" s="14">
        <v>15284.107027497217</v>
      </c>
      <c r="H253" s="14">
        <v>57072.196313895161</v>
      </c>
      <c r="I253" s="14">
        <v>11270.425563359247</v>
      </c>
      <c r="J253" s="14">
        <v>3193.0321240499748</v>
      </c>
      <c r="K253" s="14">
        <v>1671.543160237364</v>
      </c>
      <c r="L253" s="14">
        <v>14501.027536343032</v>
      </c>
      <c r="M253" s="15"/>
      <c r="N253" s="15"/>
      <c r="O253" s="15"/>
      <c r="P253" s="15"/>
      <c r="Q253" s="15"/>
      <c r="R253" s="15"/>
      <c r="S253" s="15"/>
    </row>
    <row r="254" spans="1:19" s="3" customFormat="1" x14ac:dyDescent="0.25">
      <c r="A254" s="10" t="s">
        <v>19</v>
      </c>
      <c r="B254" s="14">
        <v>80972.900648220428</v>
      </c>
      <c r="C254" s="14">
        <v>30.9</v>
      </c>
      <c r="D254" s="14">
        <v>4376.878963596324</v>
      </c>
      <c r="E254" s="14">
        <v>1096.9277097786141</v>
      </c>
      <c r="F254" s="14">
        <v>11288.078858713983</v>
      </c>
      <c r="G254" s="14">
        <v>9155.3677840328601</v>
      </c>
      <c r="H254" s="14">
        <v>37084.942101673296</v>
      </c>
      <c r="I254" s="14">
        <v>6108.4362860694637</v>
      </c>
      <c r="J254" s="14">
        <v>1351.3557313321799</v>
      </c>
      <c r="K254" s="14">
        <v>5948.2089112818849</v>
      </c>
      <c r="L254" s="14">
        <v>4562.7043017418164</v>
      </c>
      <c r="M254" s="15"/>
      <c r="N254" s="15"/>
      <c r="O254" s="15"/>
      <c r="P254" s="15"/>
      <c r="Q254" s="15"/>
      <c r="R254" s="15"/>
      <c r="S254" s="15"/>
    </row>
    <row r="255" spans="1:19" s="3" customFormat="1" x14ac:dyDescent="0.25">
      <c r="A255" s="10" t="s">
        <v>20</v>
      </c>
      <c r="B255" s="14">
        <v>21732.444445400783</v>
      </c>
      <c r="C255" s="14">
        <v>8.3000000000000007</v>
      </c>
      <c r="D255" s="14">
        <v>73.359941482079989</v>
      </c>
      <c r="E255" s="14">
        <v>97.670981482079981</v>
      </c>
      <c r="F255" s="14">
        <v>1050.0214349022519</v>
      </c>
      <c r="G255" s="14">
        <v>3773.4944303976199</v>
      </c>
      <c r="H255" s="14">
        <v>6271.3513554637584</v>
      </c>
      <c r="I255" s="14">
        <v>6368.2544601701929</v>
      </c>
      <c r="J255" s="14">
        <v>146.71988296415998</v>
      </c>
      <c r="K255" s="14">
        <v>6</v>
      </c>
      <c r="L255" s="14">
        <v>3945.5719585386396</v>
      </c>
      <c r="M255" s="15"/>
      <c r="N255" s="15"/>
      <c r="O255" s="15"/>
      <c r="P255" s="15"/>
      <c r="Q255" s="15"/>
      <c r="R255" s="15"/>
      <c r="S255" s="15"/>
    </row>
    <row r="256" spans="1:19" s="3" customFormat="1" x14ac:dyDescent="0.25">
      <c r="A256" s="10" t="s">
        <v>11</v>
      </c>
      <c r="B256" s="14">
        <v>36327.286307541282</v>
      </c>
      <c r="C256" s="14">
        <v>13.9</v>
      </c>
      <c r="D256" s="14">
        <v>2409.2453112903681</v>
      </c>
      <c r="E256" s="14">
        <v>1395.2287513713998</v>
      </c>
      <c r="F256" s="14">
        <v>4621.5717127430535</v>
      </c>
      <c r="G256" s="14">
        <v>8631.1851549970033</v>
      </c>
      <c r="H256" s="14">
        <v>10639.900762388863</v>
      </c>
      <c r="I256" s="14">
        <v>4795.1239839569553</v>
      </c>
      <c r="J256" s="14">
        <v>2</v>
      </c>
      <c r="K256" s="14">
        <v>323.14427212419997</v>
      </c>
      <c r="L256" s="14">
        <v>3509.8863586694233</v>
      </c>
      <c r="M256" s="15"/>
      <c r="N256" s="15"/>
      <c r="O256" s="15"/>
      <c r="P256" s="15"/>
      <c r="Q256" s="15"/>
      <c r="R256" s="15"/>
      <c r="S256" s="15"/>
    </row>
    <row r="257" spans="1:19" s="3" customFormat="1" x14ac:dyDescent="0.25">
      <c r="A257" s="10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5"/>
      <c r="N257" s="15"/>
      <c r="O257" s="15"/>
      <c r="P257" s="15"/>
      <c r="Q257" s="15"/>
      <c r="R257" s="15"/>
      <c r="S257" s="15"/>
    </row>
    <row r="258" spans="1:19" s="3" customFormat="1" x14ac:dyDescent="0.25">
      <c r="A258" s="9" t="s">
        <v>56</v>
      </c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</row>
    <row r="259" spans="1:19" s="3" customFormat="1" x14ac:dyDescent="0.25">
      <c r="A259" s="10" t="s">
        <v>6</v>
      </c>
      <c r="B259" s="14">
        <v>170819.30156269754</v>
      </c>
      <c r="C259" s="14">
        <v>100</v>
      </c>
      <c r="D259" s="14">
        <v>10955.974247072654</v>
      </c>
      <c r="E259" s="14">
        <v>2471.7856355550643</v>
      </c>
      <c r="F259" s="14">
        <v>32206.248576216021</v>
      </c>
      <c r="G259" s="14">
        <v>20237.738785892314</v>
      </c>
      <c r="H259" s="14">
        <v>60548.431673325511</v>
      </c>
      <c r="I259" s="14">
        <v>35924.915669115238</v>
      </c>
      <c r="J259" s="14">
        <v>1083.5587110906961</v>
      </c>
      <c r="K259" s="14">
        <v>1921.82001659057</v>
      </c>
      <c r="L259" s="14">
        <v>5468.8282478393885</v>
      </c>
      <c r="M259" s="15"/>
      <c r="N259" s="15"/>
      <c r="O259" s="15"/>
      <c r="P259" s="15"/>
      <c r="Q259" s="15"/>
      <c r="R259" s="15"/>
      <c r="S259" s="15"/>
    </row>
    <row r="260" spans="1:19" s="3" customFormat="1" x14ac:dyDescent="0.25">
      <c r="A260" s="10" t="s">
        <v>18</v>
      </c>
      <c r="B260" s="14">
        <v>93781.703282684306</v>
      </c>
      <c r="C260" s="14">
        <v>54.9</v>
      </c>
      <c r="D260" s="14">
        <v>7043.2872611682515</v>
      </c>
      <c r="E260" s="14">
        <v>2221.2871124682842</v>
      </c>
      <c r="F260" s="14">
        <v>29402.699870718676</v>
      </c>
      <c r="G260" s="14">
        <v>6058.5784024541681</v>
      </c>
      <c r="H260" s="14">
        <v>26835.203254761513</v>
      </c>
      <c r="I260" s="14">
        <v>18988.76252020285</v>
      </c>
      <c r="J260" s="14">
        <v>376.71137470621602</v>
      </c>
      <c r="K260" s="14">
        <v>528.31237893893979</v>
      </c>
      <c r="L260" s="14">
        <v>2326.8611072653839</v>
      </c>
      <c r="M260" s="15"/>
      <c r="N260" s="15"/>
      <c r="O260" s="15"/>
      <c r="P260" s="15"/>
      <c r="Q260" s="15"/>
      <c r="R260" s="15"/>
      <c r="S260" s="15"/>
    </row>
    <row r="261" spans="1:19" s="3" customFormat="1" x14ac:dyDescent="0.25">
      <c r="A261" s="10" t="s">
        <v>19</v>
      </c>
      <c r="B261" s="14">
        <v>14194.662216707638</v>
      </c>
      <c r="C261" s="14">
        <v>8.3000000000000007</v>
      </c>
      <c r="D261" s="14">
        <v>673.46896247999985</v>
      </c>
      <c r="E261" s="14">
        <v>56.637810561150012</v>
      </c>
      <c r="F261" s="14">
        <v>396.51499103227536</v>
      </c>
      <c r="G261" s="14">
        <v>2164.8226553688805</v>
      </c>
      <c r="H261" s="14">
        <v>6542.7364865823292</v>
      </c>
      <c r="I261" s="14">
        <v>2616.5176452805749</v>
      </c>
      <c r="J261" s="14">
        <v>0</v>
      </c>
      <c r="K261" s="14">
        <v>186.52030579661019</v>
      </c>
      <c r="L261" s="14">
        <v>1557.4433596058204</v>
      </c>
      <c r="M261" s="15"/>
      <c r="N261" s="15"/>
      <c r="O261" s="15"/>
      <c r="P261" s="15"/>
      <c r="Q261" s="15"/>
      <c r="R261" s="15"/>
      <c r="S261" s="15"/>
    </row>
    <row r="262" spans="1:19" s="3" customFormat="1" x14ac:dyDescent="0.25">
      <c r="A262" s="10" t="s">
        <v>20</v>
      </c>
      <c r="B262" s="14">
        <v>6868.6373085570804</v>
      </c>
      <c r="C262" s="14">
        <v>4</v>
      </c>
      <c r="D262" s="14">
        <v>69.612882521519992</v>
      </c>
      <c r="E262" s="14">
        <v>70</v>
      </c>
      <c r="F262" s="14">
        <v>150</v>
      </c>
      <c r="G262" s="14">
        <v>1090.6694604910399</v>
      </c>
      <c r="H262" s="14">
        <v>2758.7211109756399</v>
      </c>
      <c r="I262" s="14">
        <v>1862.1197955273599</v>
      </c>
      <c r="J262" s="14">
        <v>90</v>
      </c>
      <c r="K262" s="14">
        <v>617.90117651999992</v>
      </c>
      <c r="L262" s="14">
        <v>159.61288252151999</v>
      </c>
      <c r="M262" s="15"/>
      <c r="N262" s="15"/>
      <c r="O262" s="15"/>
      <c r="P262" s="15"/>
      <c r="Q262" s="15"/>
      <c r="R262" s="15"/>
      <c r="S262" s="15"/>
    </row>
    <row r="263" spans="1:19" s="3" customFormat="1" x14ac:dyDescent="0.25">
      <c r="A263" s="10" t="s">
        <v>11</v>
      </c>
      <c r="B263" s="14">
        <v>55974.298754748495</v>
      </c>
      <c r="C263" s="14">
        <v>32.799999999999997</v>
      </c>
      <c r="D263" s="14">
        <v>3169.6051409028801</v>
      </c>
      <c r="E263" s="14">
        <v>123.86071252563001</v>
      </c>
      <c r="F263" s="14">
        <v>2257.0337144650707</v>
      </c>
      <c r="G263" s="14">
        <v>10923.668267578225</v>
      </c>
      <c r="H263" s="14">
        <v>24411.770821006026</v>
      </c>
      <c r="I263" s="14">
        <v>12457.515708104451</v>
      </c>
      <c r="J263" s="14">
        <v>616.84733638448006</v>
      </c>
      <c r="K263" s="14">
        <v>589.08615533501995</v>
      </c>
      <c r="L263" s="14">
        <v>1424.9108984466639</v>
      </c>
      <c r="M263" s="15"/>
      <c r="N263" s="15"/>
      <c r="O263" s="15"/>
      <c r="P263" s="15"/>
      <c r="Q263" s="15"/>
      <c r="R263" s="15"/>
      <c r="S263" s="15"/>
    </row>
    <row r="264" spans="1:19" s="3" customFormat="1" x14ac:dyDescent="0.25">
      <c r="A264" s="10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5"/>
      <c r="N264" s="15"/>
      <c r="O264" s="15"/>
      <c r="P264" s="15"/>
      <c r="Q264" s="15"/>
      <c r="R264" s="15"/>
      <c r="S264" s="15"/>
    </row>
    <row r="265" spans="1:19" s="3" customFormat="1" x14ac:dyDescent="0.25">
      <c r="A265" s="9" t="s">
        <v>57</v>
      </c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</row>
    <row r="266" spans="1:19" s="3" customFormat="1" x14ac:dyDescent="0.25">
      <c r="A266" s="10" t="s">
        <v>6</v>
      </c>
      <c r="B266" s="14">
        <v>608648.62401930336</v>
      </c>
      <c r="C266" s="14">
        <v>100</v>
      </c>
      <c r="D266" s="14">
        <v>18004.64285854124</v>
      </c>
      <c r="E266" s="14">
        <v>32114.500772983196</v>
      </c>
      <c r="F266" s="14">
        <v>29459.062834502842</v>
      </c>
      <c r="G266" s="14">
        <v>49668.795377818024</v>
      </c>
      <c r="H266" s="14">
        <v>382591.32150115533</v>
      </c>
      <c r="I266" s="14">
        <v>40527.548743707455</v>
      </c>
      <c r="J266" s="14">
        <v>10591.901414045707</v>
      </c>
      <c r="K266" s="14">
        <v>10562.731716911912</v>
      </c>
      <c r="L266" s="14">
        <v>35128.118799637537</v>
      </c>
      <c r="M266" s="15"/>
      <c r="N266" s="15"/>
      <c r="O266" s="15"/>
      <c r="P266" s="15"/>
      <c r="Q266" s="15"/>
      <c r="R266" s="15"/>
      <c r="S266" s="15"/>
    </row>
    <row r="267" spans="1:19" s="3" customFormat="1" x14ac:dyDescent="0.25">
      <c r="A267" s="10" t="s">
        <v>18</v>
      </c>
      <c r="B267" s="14">
        <v>348745.53220403532</v>
      </c>
      <c r="C267" s="14">
        <f>B267/B266*100</f>
        <v>57.298335762437347</v>
      </c>
      <c r="D267" s="14">
        <v>15030.52280933393</v>
      </c>
      <c r="E267" s="14">
        <v>25460.013750946553</v>
      </c>
      <c r="F267" s="14">
        <v>15358.323844662891</v>
      </c>
      <c r="G267" s="14">
        <v>19947.201903241541</v>
      </c>
      <c r="H267" s="14">
        <v>230846.04306481735</v>
      </c>
      <c r="I267" s="14">
        <v>14327.676803348564</v>
      </c>
      <c r="J267" s="14">
        <v>7055.7109863756677</v>
      </c>
      <c r="K267" s="14">
        <v>4846.8021749141753</v>
      </c>
      <c r="L267" s="14">
        <v>15873.236866394591</v>
      </c>
      <c r="M267" s="15"/>
      <c r="N267" s="15"/>
      <c r="O267" s="15"/>
      <c r="P267" s="15"/>
      <c r="Q267" s="15"/>
      <c r="R267" s="15"/>
      <c r="S267" s="15"/>
    </row>
    <row r="268" spans="1:19" s="3" customFormat="1" x14ac:dyDescent="0.25">
      <c r="A268" s="10" t="s">
        <v>19</v>
      </c>
      <c r="B268" s="14">
        <v>178831.78219983802</v>
      </c>
      <c r="C268" s="14">
        <f>B268/B266*100</f>
        <v>29.38177712764637</v>
      </c>
      <c r="D268" s="14">
        <v>677.80742005440834</v>
      </c>
      <c r="E268" s="14">
        <v>933.02975714290324</v>
      </c>
      <c r="F268" s="14">
        <v>8579.1598174023929</v>
      </c>
      <c r="G268" s="14">
        <v>15743.289270663163</v>
      </c>
      <c r="H268" s="14">
        <v>119159.4753358938</v>
      </c>
      <c r="I268" s="14">
        <v>15159.518635906268</v>
      </c>
      <c r="J268" s="14">
        <v>1022.676681806704</v>
      </c>
      <c r="K268" s="14">
        <v>3722.3797429812439</v>
      </c>
      <c r="L268" s="14">
        <v>13834.445537987143</v>
      </c>
      <c r="M268" s="15"/>
      <c r="N268" s="15"/>
      <c r="O268" s="15"/>
      <c r="P268" s="15"/>
      <c r="Q268" s="15"/>
      <c r="R268" s="15"/>
      <c r="S268" s="15"/>
    </row>
    <row r="269" spans="1:19" s="3" customFormat="1" x14ac:dyDescent="0.25">
      <c r="A269" s="10" t="s">
        <v>20</v>
      </c>
      <c r="B269" s="14">
        <v>13840.571756804966</v>
      </c>
      <c r="C269" s="14">
        <f>B269/B266*100</f>
        <v>2.2739839064133021</v>
      </c>
      <c r="D269" s="14">
        <v>893.69728132434375</v>
      </c>
      <c r="E269" s="14">
        <v>864.26573504720898</v>
      </c>
      <c r="F269" s="14">
        <v>575.10690339979999</v>
      </c>
      <c r="G269" s="14">
        <v>1059.3670622913596</v>
      </c>
      <c r="H269" s="14">
        <v>9073.9088627070523</v>
      </c>
      <c r="I269" s="14">
        <v>982.95970902138686</v>
      </c>
      <c r="J269" s="14">
        <v>165.4469349888</v>
      </c>
      <c r="K269" s="14">
        <v>5.75</v>
      </c>
      <c r="L269" s="14">
        <v>220.06926802501121</v>
      </c>
      <c r="M269" s="15"/>
      <c r="N269" s="15"/>
      <c r="O269" s="15"/>
      <c r="P269" s="15"/>
      <c r="Q269" s="15"/>
      <c r="R269" s="15"/>
      <c r="S269" s="15"/>
    </row>
    <row r="270" spans="1:19" s="3" customFormat="1" x14ac:dyDescent="0.25">
      <c r="A270" s="10" t="s">
        <v>11</v>
      </c>
      <c r="B270" s="14">
        <v>67230.737858625042</v>
      </c>
      <c r="C270" s="14">
        <f>B270/B266*100</f>
        <v>11.045903203502981</v>
      </c>
      <c r="D270" s="14">
        <v>1402.6153478285619</v>
      </c>
      <c r="E270" s="14">
        <v>4857.1915298465228</v>
      </c>
      <c r="F270" s="14">
        <v>4946.4722690377566</v>
      </c>
      <c r="G270" s="14">
        <v>12918.937141621962</v>
      </c>
      <c r="H270" s="14">
        <v>23511.894237737182</v>
      </c>
      <c r="I270" s="14">
        <v>10057.393595431235</v>
      </c>
      <c r="J270" s="14">
        <v>2348.0668108745367</v>
      </c>
      <c r="K270" s="14">
        <v>1987.7997990164918</v>
      </c>
      <c r="L270" s="14">
        <v>5200.3671272307956</v>
      </c>
      <c r="M270" s="15"/>
      <c r="N270" s="15"/>
      <c r="O270" s="15"/>
      <c r="P270" s="15"/>
      <c r="Q270" s="15"/>
      <c r="R270" s="15"/>
      <c r="S270" s="15"/>
    </row>
    <row r="271" spans="1:19" s="3" customFormat="1" x14ac:dyDescent="0.25">
      <c r="A271" s="10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5"/>
      <c r="N271" s="15"/>
      <c r="O271" s="15"/>
      <c r="P271" s="15"/>
      <c r="Q271" s="15"/>
      <c r="R271" s="15"/>
      <c r="S271" s="15"/>
    </row>
    <row r="272" spans="1:19" s="3" customFormat="1" x14ac:dyDescent="0.25">
      <c r="A272" s="9" t="s">
        <v>58</v>
      </c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</row>
    <row r="273" spans="1:19" s="3" customFormat="1" x14ac:dyDescent="0.25">
      <c r="A273" s="10" t="s">
        <v>6</v>
      </c>
      <c r="B273" s="14">
        <v>245335.069800342</v>
      </c>
      <c r="C273" s="14">
        <v>100</v>
      </c>
      <c r="D273" s="14">
        <v>7548.2794310908394</v>
      </c>
      <c r="E273" s="14">
        <v>18093.653476411186</v>
      </c>
      <c r="F273" s="14">
        <v>19326.341144513961</v>
      </c>
      <c r="G273" s="14">
        <v>10854.266068403063</v>
      </c>
      <c r="H273" s="14">
        <v>163956.01789605423</v>
      </c>
      <c r="I273" s="14">
        <v>6937.588947747704</v>
      </c>
      <c r="J273" s="14">
        <v>4286.0038014030461</v>
      </c>
      <c r="K273" s="14">
        <v>6563.437321169934</v>
      </c>
      <c r="L273" s="14">
        <v>7769.4817135479443</v>
      </c>
      <c r="M273" s="15"/>
      <c r="N273" s="15"/>
      <c r="O273" s="15"/>
      <c r="P273" s="15"/>
      <c r="Q273" s="15"/>
      <c r="R273" s="15"/>
      <c r="S273" s="15"/>
    </row>
    <row r="274" spans="1:19" s="3" customFormat="1" x14ac:dyDescent="0.25">
      <c r="A274" s="10" t="s">
        <v>18</v>
      </c>
      <c r="B274" s="14">
        <v>217167.25462267929</v>
      </c>
      <c r="C274" s="14">
        <v>88.5</v>
      </c>
      <c r="D274" s="14">
        <v>7438.7157021270868</v>
      </c>
      <c r="E274" s="14">
        <v>16199.944401802661</v>
      </c>
      <c r="F274" s="14">
        <v>12852.299146376594</v>
      </c>
      <c r="G274" s="14">
        <v>8993.0827566067364</v>
      </c>
      <c r="H274" s="14">
        <v>153491.99292382324</v>
      </c>
      <c r="I274" s="14">
        <v>4845.1512910031361</v>
      </c>
      <c r="J274" s="14">
        <v>4041.1989636024464</v>
      </c>
      <c r="K274" s="14">
        <v>3795.2744529484535</v>
      </c>
      <c r="L274" s="14">
        <v>5509.5949843888411</v>
      </c>
      <c r="M274" s="15"/>
      <c r="N274" s="15"/>
      <c r="O274" s="15"/>
      <c r="P274" s="15"/>
      <c r="Q274" s="15"/>
      <c r="R274" s="15"/>
      <c r="S274" s="15"/>
    </row>
    <row r="275" spans="1:19" s="3" customFormat="1" x14ac:dyDescent="0.25">
      <c r="A275" s="10" t="s">
        <v>19</v>
      </c>
      <c r="B275" s="14">
        <v>13682.319457125017</v>
      </c>
      <c r="C275" s="14">
        <v>5.6</v>
      </c>
      <c r="D275" s="14">
        <v>84.406970195752535</v>
      </c>
      <c r="E275" s="14">
        <v>507.38432609855676</v>
      </c>
      <c r="F275" s="14">
        <v>3290.7069152354002</v>
      </c>
      <c r="G275" s="14">
        <v>1130.8446122999201</v>
      </c>
      <c r="H275" s="14">
        <v>5842.4182939607863</v>
      </c>
      <c r="I275" s="14">
        <v>1468.2800207924001</v>
      </c>
      <c r="J275" s="14">
        <v>15.800000000200001</v>
      </c>
      <c r="K275" s="14">
        <v>1049.4004845254801</v>
      </c>
      <c r="L275" s="14">
        <v>293.07783401652</v>
      </c>
      <c r="M275" s="15"/>
      <c r="N275" s="15"/>
      <c r="O275" s="15"/>
      <c r="P275" s="15"/>
      <c r="Q275" s="15"/>
      <c r="R275" s="15"/>
      <c r="S275" s="15"/>
    </row>
    <row r="276" spans="1:19" s="3" customFormat="1" x14ac:dyDescent="0.25">
      <c r="A276" s="10" t="s">
        <v>20</v>
      </c>
      <c r="B276" s="14">
        <v>289.02018304519999</v>
      </c>
      <c r="C276" s="14">
        <v>0.1</v>
      </c>
      <c r="D276" s="14">
        <v>0</v>
      </c>
      <c r="E276" s="14">
        <v>0</v>
      </c>
      <c r="F276" s="14">
        <v>0</v>
      </c>
      <c r="G276" s="14">
        <v>9.0722835847999992</v>
      </c>
      <c r="H276" s="14">
        <v>143.51009152259999</v>
      </c>
      <c r="I276" s="14">
        <v>0</v>
      </c>
      <c r="J276" s="14">
        <v>0</v>
      </c>
      <c r="K276" s="14">
        <v>0</v>
      </c>
      <c r="L276" s="14">
        <v>136.43780793779999</v>
      </c>
      <c r="M276" s="15"/>
      <c r="N276" s="15"/>
      <c r="O276" s="15"/>
      <c r="P276" s="15"/>
      <c r="Q276" s="15"/>
      <c r="R276" s="15"/>
      <c r="S276" s="15"/>
    </row>
    <row r="277" spans="1:19" s="3" customFormat="1" x14ac:dyDescent="0.25">
      <c r="A277" s="10" t="s">
        <v>11</v>
      </c>
      <c r="B277" s="14">
        <v>14196.475537492481</v>
      </c>
      <c r="C277" s="14">
        <v>5.8</v>
      </c>
      <c r="D277" s="14">
        <v>25.156758768</v>
      </c>
      <c r="E277" s="14">
        <v>1386.3247485099669</v>
      </c>
      <c r="F277" s="14">
        <v>3183.3350829019673</v>
      </c>
      <c r="G277" s="14">
        <v>721.26641591160967</v>
      </c>
      <c r="H277" s="14">
        <v>4478.0965867475916</v>
      </c>
      <c r="I277" s="14">
        <v>624.15763595216708</v>
      </c>
      <c r="J277" s="14">
        <v>229.00483780039997</v>
      </c>
      <c r="K277" s="14">
        <v>1718.7623836960001</v>
      </c>
      <c r="L277" s="14">
        <v>1830.371087204782</v>
      </c>
      <c r="M277" s="15"/>
      <c r="N277" s="15"/>
      <c r="O277" s="15"/>
      <c r="P277" s="15"/>
      <c r="Q277" s="15"/>
      <c r="R277" s="15"/>
      <c r="S277" s="15"/>
    </row>
    <row r="278" spans="1:19" s="3" customFormat="1" x14ac:dyDescent="0.25">
      <c r="A278" s="10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5"/>
      <c r="N278" s="15"/>
      <c r="O278" s="15"/>
      <c r="P278" s="15"/>
      <c r="Q278" s="15"/>
      <c r="R278" s="15"/>
      <c r="S278" s="15"/>
    </row>
    <row r="279" spans="1:19" s="3" customFormat="1" x14ac:dyDescent="0.25">
      <c r="A279" s="9" t="s">
        <v>59</v>
      </c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</row>
    <row r="280" spans="1:19" s="3" customFormat="1" x14ac:dyDescent="0.25">
      <c r="A280" s="10" t="s">
        <v>6</v>
      </c>
      <c r="B280" s="14">
        <v>172603.37037920352</v>
      </c>
      <c r="C280" s="14">
        <v>100</v>
      </c>
      <c r="D280" s="14">
        <v>1561.6987508147331</v>
      </c>
      <c r="E280" s="14">
        <v>5862.7938567938163</v>
      </c>
      <c r="F280" s="14">
        <v>7888.7122860897562</v>
      </c>
      <c r="G280" s="14">
        <v>22259.894336636982</v>
      </c>
      <c r="H280" s="14">
        <v>89541.239949881347</v>
      </c>
      <c r="I280" s="14">
        <v>24132.192251380235</v>
      </c>
      <c r="J280" s="14">
        <v>2427.8800573578601</v>
      </c>
      <c r="K280" s="14">
        <v>1792.7019132416599</v>
      </c>
      <c r="L280" s="14">
        <v>17136.256977007073</v>
      </c>
      <c r="M280" s="15"/>
      <c r="N280" s="15"/>
      <c r="O280" s="15"/>
      <c r="P280" s="15"/>
      <c r="Q280" s="15"/>
      <c r="R280" s="15"/>
      <c r="S280" s="15"/>
    </row>
    <row r="281" spans="1:19" s="3" customFormat="1" x14ac:dyDescent="0.25">
      <c r="A281" s="10" t="s">
        <v>18</v>
      </c>
      <c r="B281" s="14">
        <v>40476.727180368573</v>
      </c>
      <c r="C281" s="14">
        <v>23.5</v>
      </c>
      <c r="D281" s="14">
        <v>123.92090959019998</v>
      </c>
      <c r="E281" s="14">
        <v>3988.0689274605015</v>
      </c>
      <c r="F281" s="14">
        <v>1877.6630821568569</v>
      </c>
      <c r="G281" s="14">
        <v>2475.0704847807383</v>
      </c>
      <c r="H281" s="14">
        <v>19485.425865932764</v>
      </c>
      <c r="I281" s="14">
        <v>5757.3865808609908</v>
      </c>
      <c r="J281" s="14">
        <v>243.53010587116</v>
      </c>
      <c r="K281" s="14">
        <v>316.14382770515999</v>
      </c>
      <c r="L281" s="14">
        <v>6209.5173960101729</v>
      </c>
      <c r="M281" s="15"/>
      <c r="N281" s="15"/>
      <c r="O281" s="15"/>
      <c r="P281" s="15"/>
      <c r="Q281" s="15"/>
      <c r="R281" s="15"/>
      <c r="S281" s="15"/>
    </row>
    <row r="282" spans="1:19" s="3" customFormat="1" x14ac:dyDescent="0.25">
      <c r="A282" s="10" t="s">
        <v>19</v>
      </c>
      <c r="B282" s="14">
        <v>83045.118877937304</v>
      </c>
      <c r="C282" s="14">
        <v>48.1</v>
      </c>
      <c r="D282" s="14">
        <v>29.437629689999998</v>
      </c>
      <c r="E282" s="14">
        <v>198.42719997119994</v>
      </c>
      <c r="F282" s="14">
        <v>4728.4164805987994</v>
      </c>
      <c r="G282" s="14">
        <v>8432.1153255762474</v>
      </c>
      <c r="H282" s="14">
        <v>49938.544598746637</v>
      </c>
      <c r="I282" s="14">
        <v>9697.7327004600993</v>
      </c>
      <c r="J282" s="14">
        <v>689.46687068969982</v>
      </c>
      <c r="K282" s="14">
        <v>1214.3230203245</v>
      </c>
      <c r="L282" s="14">
        <v>8116.6550518800996</v>
      </c>
      <c r="M282" s="15"/>
      <c r="N282" s="15"/>
      <c r="O282" s="15"/>
      <c r="P282" s="15"/>
      <c r="Q282" s="15"/>
      <c r="R282" s="15"/>
      <c r="S282" s="15"/>
    </row>
    <row r="283" spans="1:19" s="3" customFormat="1" x14ac:dyDescent="0.25">
      <c r="A283" s="10" t="s">
        <v>20</v>
      </c>
      <c r="B283" s="14">
        <v>5206.3030988819164</v>
      </c>
      <c r="C283" s="14">
        <v>3</v>
      </c>
      <c r="D283" s="14">
        <v>528.15935167999999</v>
      </c>
      <c r="E283" s="14">
        <v>0</v>
      </c>
      <c r="F283" s="14">
        <v>527.15935167999999</v>
      </c>
      <c r="G283" s="14">
        <v>1008.2719022799999</v>
      </c>
      <c r="H283" s="14">
        <v>2881.4863409871155</v>
      </c>
      <c r="I283" s="14">
        <v>85.11255060000002</v>
      </c>
      <c r="J283" s="14">
        <v>165.4469349888</v>
      </c>
      <c r="K283" s="14">
        <v>0</v>
      </c>
      <c r="L283" s="14">
        <v>10.666666666000001</v>
      </c>
      <c r="M283" s="15"/>
      <c r="N283" s="15"/>
      <c r="O283" s="15"/>
      <c r="P283" s="15"/>
      <c r="Q283" s="15"/>
      <c r="R283" s="15"/>
      <c r="S283" s="15"/>
    </row>
    <row r="284" spans="1:19" s="3" customFormat="1" x14ac:dyDescent="0.25">
      <c r="A284" s="10" t="s">
        <v>11</v>
      </c>
      <c r="B284" s="14">
        <v>43875.221222015723</v>
      </c>
      <c r="C284" s="14">
        <v>25.4</v>
      </c>
      <c r="D284" s="14">
        <v>880.1808598545332</v>
      </c>
      <c r="E284" s="14">
        <v>1676.2977293621154</v>
      </c>
      <c r="F284" s="14">
        <v>755.47337165409988</v>
      </c>
      <c r="G284" s="14">
        <v>10344.436624000002</v>
      </c>
      <c r="H284" s="14">
        <v>17235.783144214834</v>
      </c>
      <c r="I284" s="14">
        <v>8591.9604194591411</v>
      </c>
      <c r="J284" s="14">
        <v>1329.4361458081999</v>
      </c>
      <c r="K284" s="14">
        <v>262.23506521199999</v>
      </c>
      <c r="L284" s="14">
        <v>2799.4178624507999</v>
      </c>
      <c r="M284" s="15"/>
      <c r="N284" s="15"/>
      <c r="O284" s="15"/>
      <c r="P284" s="15"/>
      <c r="Q284" s="15"/>
      <c r="R284" s="15"/>
      <c r="S284" s="15"/>
    </row>
    <row r="285" spans="1:19" s="3" customFormat="1" x14ac:dyDescent="0.25">
      <c r="A285" s="10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5"/>
      <c r="N285" s="15"/>
      <c r="O285" s="15"/>
      <c r="P285" s="15"/>
      <c r="Q285" s="15"/>
      <c r="R285" s="15"/>
      <c r="S285" s="15"/>
    </row>
    <row r="286" spans="1:19" s="3" customFormat="1" x14ac:dyDescent="0.25">
      <c r="A286" s="9" t="s">
        <v>60</v>
      </c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</row>
    <row r="287" spans="1:19" s="3" customFormat="1" x14ac:dyDescent="0.25">
      <c r="A287" s="10" t="s">
        <v>6</v>
      </c>
      <c r="B287" s="14">
        <v>174979.91382679914</v>
      </c>
      <c r="C287" s="14">
        <v>100</v>
      </c>
      <c r="D287" s="14">
        <v>5642.2514194976693</v>
      </c>
      <c r="E287" s="14">
        <v>8093.8586397801882</v>
      </c>
      <c r="F287" s="14">
        <v>1857.4645437810707</v>
      </c>
      <c r="G287" s="14">
        <v>13125.371972716594</v>
      </c>
      <c r="H287" s="14">
        <v>122898.60967510701</v>
      </c>
      <c r="I287" s="14">
        <v>8291.5767778421105</v>
      </c>
      <c r="J287" s="14">
        <v>3427.2778951687519</v>
      </c>
      <c r="K287" s="14">
        <v>1962.193250949266</v>
      </c>
      <c r="L287" s="14">
        <v>9681.3096519565261</v>
      </c>
      <c r="M287" s="15"/>
      <c r="N287" s="15"/>
      <c r="O287" s="15"/>
      <c r="P287" s="15"/>
      <c r="Q287" s="15"/>
      <c r="R287" s="15"/>
      <c r="S287" s="15"/>
    </row>
    <row r="288" spans="1:19" s="3" customFormat="1" x14ac:dyDescent="0.25">
      <c r="A288" s="10" t="s">
        <v>18</v>
      </c>
      <c r="B288" s="14">
        <v>77282.961470681985</v>
      </c>
      <c r="C288" s="14">
        <v>44.2</v>
      </c>
      <c r="D288" s="14">
        <v>4233.8143119066417</v>
      </c>
      <c r="E288" s="14">
        <v>5272.0004216833922</v>
      </c>
      <c r="F288" s="14">
        <v>260.15812743938858</v>
      </c>
      <c r="G288" s="14">
        <v>5086.4684046546836</v>
      </c>
      <c r="H288" s="14">
        <v>52594.279699554398</v>
      </c>
      <c r="I288" s="14">
        <v>3356.9354427943881</v>
      </c>
      <c r="J288" s="14">
        <v>2329.4129425000101</v>
      </c>
      <c r="K288" s="14">
        <v>490.98466270951076</v>
      </c>
      <c r="L288" s="14">
        <v>3658.907457439574</v>
      </c>
      <c r="M288" s="15"/>
      <c r="N288" s="15"/>
      <c r="O288" s="15"/>
      <c r="P288" s="15"/>
      <c r="Q288" s="15"/>
      <c r="R288" s="15"/>
      <c r="S288" s="15"/>
    </row>
    <row r="289" spans="1:19" s="3" customFormat="1" x14ac:dyDescent="0.25">
      <c r="A289" s="10" t="s">
        <v>19</v>
      </c>
      <c r="B289" s="14">
        <v>82075.980790348767</v>
      </c>
      <c r="C289" s="14">
        <v>46.9</v>
      </c>
      <c r="D289" s="14">
        <v>563.96282016865575</v>
      </c>
      <c r="E289" s="14">
        <v>227.21823107314657</v>
      </c>
      <c r="F289" s="14">
        <v>560.03642156819217</v>
      </c>
      <c r="G289" s="14">
        <v>6171.1586470669972</v>
      </c>
      <c r="H289" s="14">
        <v>63369.341757466376</v>
      </c>
      <c r="I289" s="14">
        <v>3983.4842116668606</v>
      </c>
      <c r="J289" s="14">
        <v>317.40981111680401</v>
      </c>
      <c r="K289" s="14">
        <v>1458.6562381312635</v>
      </c>
      <c r="L289" s="14">
        <v>5424.7126520905258</v>
      </c>
      <c r="M289" s="15"/>
      <c r="N289" s="15"/>
      <c r="O289" s="15"/>
      <c r="P289" s="15"/>
      <c r="Q289" s="15"/>
      <c r="R289" s="15"/>
      <c r="S289" s="15"/>
    </row>
    <row r="290" spans="1:19" s="3" customFormat="1" x14ac:dyDescent="0.25">
      <c r="A290" s="10" t="s">
        <v>20</v>
      </c>
      <c r="B290" s="14">
        <v>8345.2484748778479</v>
      </c>
      <c r="C290" s="14">
        <v>4.8</v>
      </c>
      <c r="D290" s="14">
        <v>365.53792964434376</v>
      </c>
      <c r="E290" s="14">
        <v>864.26573504720898</v>
      </c>
      <c r="F290" s="14">
        <v>47.947551719799996</v>
      </c>
      <c r="G290" s="14">
        <v>42.022876426559776</v>
      </c>
      <c r="H290" s="14">
        <v>6048.9124301973379</v>
      </c>
      <c r="I290" s="14">
        <v>897.84715842138689</v>
      </c>
      <c r="J290" s="14">
        <v>0</v>
      </c>
      <c r="K290" s="14">
        <v>5.75</v>
      </c>
      <c r="L290" s="14">
        <v>72.964793421211255</v>
      </c>
      <c r="M290" s="15"/>
      <c r="N290" s="15"/>
      <c r="O290" s="15"/>
      <c r="P290" s="15"/>
      <c r="Q290" s="15"/>
      <c r="R290" s="15"/>
      <c r="S290" s="15"/>
    </row>
    <row r="291" spans="1:19" s="3" customFormat="1" x14ac:dyDescent="0.25">
      <c r="A291" s="10" t="s">
        <v>11</v>
      </c>
      <c r="B291" s="14">
        <v>7275.7230908905294</v>
      </c>
      <c r="C291" s="14">
        <v>4.2</v>
      </c>
      <c r="D291" s="14">
        <v>478.93635777802859</v>
      </c>
      <c r="E291" s="14">
        <v>1730.3742519764396</v>
      </c>
      <c r="F291" s="14">
        <v>989.32244305368988</v>
      </c>
      <c r="G291" s="14">
        <v>1825.7220445683533</v>
      </c>
      <c r="H291" s="14">
        <v>886.07578788890032</v>
      </c>
      <c r="I291" s="14">
        <v>53.309964959474499</v>
      </c>
      <c r="J291" s="14">
        <v>780.45514155193723</v>
      </c>
      <c r="K291" s="14">
        <v>6.8023501084918019</v>
      </c>
      <c r="L291" s="14">
        <v>524.72474900521456</v>
      </c>
      <c r="M291" s="15"/>
      <c r="N291" s="15"/>
      <c r="O291" s="15"/>
      <c r="P291" s="15"/>
      <c r="Q291" s="15"/>
      <c r="R291" s="15"/>
      <c r="S291" s="15"/>
    </row>
    <row r="292" spans="1:19" s="3" customFormat="1" x14ac:dyDescent="0.25">
      <c r="A292" s="10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5"/>
      <c r="N292" s="15"/>
      <c r="O292" s="15"/>
      <c r="P292" s="15"/>
      <c r="Q292" s="15"/>
      <c r="R292" s="15"/>
      <c r="S292" s="15"/>
    </row>
    <row r="293" spans="1:19" s="3" customFormat="1" x14ac:dyDescent="0.25">
      <c r="A293" s="9" t="s">
        <v>61</v>
      </c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</row>
    <row r="294" spans="1:19" s="3" customFormat="1" x14ac:dyDescent="0.25">
      <c r="A294" s="10" t="s">
        <v>6</v>
      </c>
      <c r="B294" s="14">
        <v>3106.6633029869058</v>
      </c>
      <c r="C294" s="14">
        <v>100</v>
      </c>
      <c r="D294" s="14">
        <v>3096.5115999999998</v>
      </c>
      <c r="E294" s="14">
        <v>0</v>
      </c>
      <c r="F294" s="14">
        <v>0</v>
      </c>
      <c r="G294" s="14">
        <v>0</v>
      </c>
      <c r="H294" s="14">
        <v>0.13</v>
      </c>
      <c r="I294" s="14">
        <v>10.021702986906002</v>
      </c>
      <c r="J294" s="14">
        <v>0</v>
      </c>
      <c r="K294" s="14">
        <v>0</v>
      </c>
      <c r="L294" s="14">
        <v>0</v>
      </c>
      <c r="M294" s="15"/>
      <c r="N294" s="15"/>
      <c r="O294" s="15"/>
      <c r="P294" s="15"/>
      <c r="Q294" s="15"/>
      <c r="R294" s="15"/>
      <c r="S294" s="15"/>
    </row>
    <row r="295" spans="1:19" s="3" customFormat="1" x14ac:dyDescent="0.25">
      <c r="A295" s="10" t="s">
        <v>18</v>
      </c>
      <c r="B295" s="14">
        <v>3096.6415999999999</v>
      </c>
      <c r="C295" s="14">
        <v>99.7</v>
      </c>
      <c r="D295" s="14">
        <v>3096.5115999999998</v>
      </c>
      <c r="E295" s="14">
        <v>0</v>
      </c>
      <c r="F295" s="14">
        <v>0</v>
      </c>
      <c r="G295" s="14">
        <v>0</v>
      </c>
      <c r="H295" s="14">
        <v>0.13</v>
      </c>
      <c r="I295" s="14">
        <v>0</v>
      </c>
      <c r="J295" s="14">
        <v>0</v>
      </c>
      <c r="K295" s="14">
        <v>0</v>
      </c>
      <c r="L295" s="14">
        <v>0</v>
      </c>
      <c r="M295" s="15"/>
      <c r="N295" s="15"/>
      <c r="O295" s="15"/>
      <c r="P295" s="15"/>
      <c r="Q295" s="15"/>
      <c r="R295" s="15"/>
      <c r="S295" s="15"/>
    </row>
    <row r="296" spans="1:19" s="3" customFormat="1" x14ac:dyDescent="0.25">
      <c r="A296" s="10" t="s">
        <v>19</v>
      </c>
      <c r="B296" s="14">
        <v>10.021702986906002</v>
      </c>
      <c r="C296" s="14">
        <v>0.3</v>
      </c>
      <c r="D296" s="14">
        <v>0</v>
      </c>
      <c r="E296" s="14">
        <v>0</v>
      </c>
      <c r="F296" s="14">
        <v>0</v>
      </c>
      <c r="G296" s="14">
        <v>0</v>
      </c>
      <c r="H296" s="14">
        <v>0</v>
      </c>
      <c r="I296" s="14">
        <v>10.021702986906002</v>
      </c>
      <c r="J296" s="14">
        <v>0</v>
      </c>
      <c r="K296" s="14">
        <v>0</v>
      </c>
      <c r="L296" s="14">
        <v>0</v>
      </c>
      <c r="M296" s="15"/>
      <c r="N296" s="15"/>
      <c r="O296" s="15"/>
      <c r="P296" s="15"/>
      <c r="Q296" s="15"/>
      <c r="R296" s="15"/>
      <c r="S296" s="15"/>
    </row>
    <row r="297" spans="1:19" s="3" customFormat="1" x14ac:dyDescent="0.25">
      <c r="A297" s="10" t="s">
        <v>20</v>
      </c>
      <c r="B297" s="14">
        <v>0</v>
      </c>
      <c r="C297" s="14">
        <v>0</v>
      </c>
      <c r="D297" s="14">
        <v>0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5"/>
      <c r="N297" s="15"/>
      <c r="O297" s="15"/>
      <c r="P297" s="15"/>
      <c r="Q297" s="15"/>
      <c r="R297" s="15"/>
      <c r="S297" s="15"/>
    </row>
    <row r="298" spans="1:19" s="3" customFormat="1" x14ac:dyDescent="0.25">
      <c r="A298" s="10" t="s">
        <v>11</v>
      </c>
      <c r="B298" s="14">
        <v>0</v>
      </c>
      <c r="C298" s="14">
        <v>0</v>
      </c>
      <c r="D298" s="14">
        <v>0</v>
      </c>
      <c r="E298" s="14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5"/>
      <c r="N298" s="15"/>
      <c r="O298" s="15"/>
      <c r="P298" s="15"/>
      <c r="Q298" s="15"/>
      <c r="R298" s="15"/>
      <c r="S298" s="15"/>
    </row>
    <row r="299" spans="1:19" s="3" customFormat="1" x14ac:dyDescent="0.25">
      <c r="A299" s="10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5"/>
      <c r="N299" s="15"/>
      <c r="O299" s="15"/>
      <c r="P299" s="15"/>
      <c r="Q299" s="15"/>
      <c r="R299" s="15"/>
      <c r="S299" s="15"/>
    </row>
    <row r="300" spans="1:19" s="3" customFormat="1" x14ac:dyDescent="0.25">
      <c r="A300" s="9" t="s">
        <v>62</v>
      </c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</row>
    <row r="301" spans="1:19" s="3" customFormat="1" x14ac:dyDescent="0.25">
      <c r="A301" s="10" t="s">
        <v>6</v>
      </c>
      <c r="B301" s="14">
        <v>12623.606709971786</v>
      </c>
      <c r="C301" s="14">
        <v>100</v>
      </c>
      <c r="D301" s="14">
        <v>155.90165713800002</v>
      </c>
      <c r="E301" s="14">
        <v>64.194799998000008</v>
      </c>
      <c r="F301" s="14">
        <v>386.54486011805091</v>
      </c>
      <c r="G301" s="14">
        <v>3429.2630000613849</v>
      </c>
      <c r="H301" s="14">
        <v>6195.3239801127474</v>
      </c>
      <c r="I301" s="14">
        <v>1156.1690637505012</v>
      </c>
      <c r="J301" s="14">
        <v>450.73966011605097</v>
      </c>
      <c r="K301" s="14">
        <v>244.39923155105092</v>
      </c>
      <c r="L301" s="14">
        <v>541.07045712600006</v>
      </c>
      <c r="M301" s="15"/>
      <c r="N301" s="15"/>
      <c r="O301" s="15"/>
      <c r="P301" s="15"/>
      <c r="Q301" s="15"/>
      <c r="R301" s="15"/>
      <c r="S301" s="15"/>
    </row>
    <row r="302" spans="1:19" s="3" customFormat="1" x14ac:dyDescent="0.25">
      <c r="A302" s="10" t="s">
        <v>18</v>
      </c>
      <c r="B302" s="14">
        <v>10721.947330305487</v>
      </c>
      <c r="C302" s="14">
        <v>84.9</v>
      </c>
      <c r="D302" s="14">
        <v>137.56028571000002</v>
      </c>
      <c r="E302" s="14">
        <v>0</v>
      </c>
      <c r="F302" s="14">
        <v>368.20348869005085</v>
      </c>
      <c r="G302" s="14">
        <v>3392.580257199385</v>
      </c>
      <c r="H302" s="14">
        <v>5274.2145755068977</v>
      </c>
      <c r="I302" s="14">
        <v>368.20348869005085</v>
      </c>
      <c r="J302" s="14">
        <v>441.56897440205086</v>
      </c>
      <c r="K302" s="14">
        <v>244.39923155105092</v>
      </c>
      <c r="L302" s="14">
        <v>495.217028556</v>
      </c>
      <c r="M302" s="15"/>
      <c r="N302" s="15"/>
      <c r="O302" s="15"/>
      <c r="P302" s="15"/>
      <c r="Q302" s="15"/>
      <c r="R302" s="15"/>
      <c r="S302" s="15"/>
    </row>
    <row r="303" spans="1:19" s="3" customFormat="1" x14ac:dyDescent="0.25">
      <c r="A303" s="10" t="s">
        <v>19</v>
      </c>
      <c r="B303" s="14">
        <v>18.34137144</v>
      </c>
      <c r="C303" s="14">
        <v>0.1</v>
      </c>
      <c r="D303" s="14">
        <v>0</v>
      </c>
      <c r="E303" s="14">
        <v>0</v>
      </c>
      <c r="F303" s="14">
        <v>0</v>
      </c>
      <c r="G303" s="14">
        <v>9.1706857199999998</v>
      </c>
      <c r="H303" s="14">
        <v>9.1706857199999998</v>
      </c>
      <c r="I303" s="14">
        <v>0</v>
      </c>
      <c r="J303" s="14">
        <v>0</v>
      </c>
      <c r="K303" s="14">
        <v>0</v>
      </c>
      <c r="L303" s="14">
        <v>0</v>
      </c>
      <c r="M303" s="15"/>
      <c r="N303" s="15"/>
      <c r="O303" s="15"/>
      <c r="P303" s="15"/>
      <c r="Q303" s="15"/>
      <c r="R303" s="15"/>
      <c r="S303" s="15"/>
    </row>
    <row r="304" spans="1:19" s="3" customFormat="1" x14ac:dyDescent="0.25">
      <c r="A304" s="10" t="s">
        <v>20</v>
      </c>
      <c r="B304" s="14">
        <v>0</v>
      </c>
      <c r="C304" s="14">
        <v>0</v>
      </c>
      <c r="D304" s="14">
        <v>0</v>
      </c>
      <c r="E304" s="14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5"/>
      <c r="N304" s="15"/>
      <c r="O304" s="15"/>
      <c r="P304" s="15"/>
      <c r="Q304" s="15"/>
      <c r="R304" s="15"/>
      <c r="S304" s="15"/>
    </row>
    <row r="305" spans="1:19" s="3" customFormat="1" x14ac:dyDescent="0.25">
      <c r="A305" s="10" t="s">
        <v>11</v>
      </c>
      <c r="B305" s="14">
        <v>1883.3180082263002</v>
      </c>
      <c r="C305" s="14">
        <v>14.9</v>
      </c>
      <c r="D305" s="14">
        <v>18.341371428000002</v>
      </c>
      <c r="E305" s="14">
        <v>64.194799998000008</v>
      </c>
      <c r="F305" s="14">
        <v>18.341371428000002</v>
      </c>
      <c r="G305" s="14">
        <v>27.512057142000003</v>
      </c>
      <c r="H305" s="14">
        <v>911.93871888584999</v>
      </c>
      <c r="I305" s="14">
        <v>787.96557506045031</v>
      </c>
      <c r="J305" s="14">
        <v>9.1706857140000011</v>
      </c>
      <c r="K305" s="14">
        <v>0</v>
      </c>
      <c r="L305" s="14">
        <v>45.853428570000005</v>
      </c>
      <c r="M305" s="15"/>
      <c r="N305" s="15"/>
      <c r="O305" s="15"/>
      <c r="P305" s="15"/>
      <c r="Q305" s="15"/>
      <c r="R305" s="15"/>
      <c r="S305" s="15"/>
    </row>
  </sheetData>
  <mergeCells count="11">
    <mergeCell ref="K3:L3"/>
    <mergeCell ref="B1:K1"/>
    <mergeCell ref="A2:A4"/>
    <mergeCell ref="B2:C2"/>
    <mergeCell ref="D2:G2"/>
    <mergeCell ref="H2:L2"/>
    <mergeCell ref="B3:B4"/>
    <mergeCell ref="C3:C4"/>
    <mergeCell ref="D3:E3"/>
    <mergeCell ref="F3:G3"/>
    <mergeCell ref="H3:J3"/>
  </mergeCells>
  <pageMargins left="0.70866141732283472" right="0.70866141732283472" top="0.74803149606299213" bottom="0.74803149606299213" header="0.31496062992125984" footer="0.31496062992125984"/>
  <pageSetup scale="53" orientation="portrait" r:id="rId1"/>
  <headerFooter>
    <oddFooter>&amp;L0 VALUE LESS THAN 0.5,    "-" NO VALUE</oddFooter>
  </headerFooter>
  <rowBreaks count="4" manualBreakCount="4">
    <brk id="69" max="16383" man="1"/>
    <brk id="146" max="16383" man="1"/>
    <brk id="222" max="16383" man="1"/>
    <brk id="2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7.11</vt:lpstr>
      <vt:lpstr>'Table 7.11'!Print_Titles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cp:lastPrinted>2026-09-23T06:01:05Z</cp:lastPrinted>
  <dcterms:created xsi:type="dcterms:W3CDTF">2026-09-23T06:00:00Z</dcterms:created>
  <dcterms:modified xsi:type="dcterms:W3CDTF">2026-09-23T10:20:37Z</dcterms:modified>
</cp:coreProperties>
</file>