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6\01. January 2026\04. Software Results (CPI)\"/>
    </mc:Choice>
  </mc:AlternateContent>
  <bookViews>
    <workbookView xWindow="0" yWindow="0" windowWidth="23040" windowHeight="11364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<sst xmlns="http://schemas.openxmlformats.org/spreadsheetml/2006/main" count="177" uniqueCount="110">
  <si>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</si>
  <si>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</si>
  <si>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</si>
  <si>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</si>
  <si>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</si>
  <si>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</si>
  <si>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</si>
  <si>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</si>
  <si>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</si>
  <si>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</si>
  <si>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</si>
  <si>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</si>
  <si>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</si>
  <si>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</si>
  <si>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</si>
  <si>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</si>
  <si>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</si>
  <si>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</si>
  <si>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</si>
  <si>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</si>
  <si>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</si>
  <si>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</si>
  <si>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</si>
  <si>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</si>
  <si>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</si>
  <si>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</si>
  <si>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</si>
  <si>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</si>
  <si>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</si>
  <si>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</si>
  <si>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</si>
  <si>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</si>
  <si>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</si>
  <si>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</si>
  <si>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</si>
  <si>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</si>
  <si>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</si>
  <si>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</si>
  <si>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</si>
  <si>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</si>
  <si>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</si>
  <si>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</si>
  <si>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</si>
  <si>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</si>
  <si>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</si>
  <si>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</si>
  <si>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</si>
  <si>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</si>
  <si>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</si>
  <si>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</si>
  <si>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</si>
  <si>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</si>
  <si>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</si>
  <si>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</si>
  <si>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</si>
  <si>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</si>
  <si>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</si>
  <si>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</si>
  <si>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</si>
  <si>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</si>
  <si>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</si>
  <si>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</si>
  <si>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</si>
  <si>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</si>
  <si>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</si>
  <si>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</si>
  <si>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</si>
  <si>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</si>
  <si>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</si>
  <si>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</si>
  <si>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</si>
  <si>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</si>
  <si>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</si>
  <si>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</si>
  <si>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</si>
  <si>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</si>
  <si>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</si>
  <si>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</si>
  <si>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</si>
  <si>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</si>
  <si>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</si>
  <si>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</si>
  <si>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</si>
  <si>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</si>
  <si>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</si>
  <si>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</si>
  <si>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</si>
  <si>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</si>
  <si>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</si>
  <si>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</si>
  <si>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</si>
  <si>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</si>
  <si>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</si>
  <si>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</si>
  <si>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</si>
  <si>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</si>
  <si>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</si>
  <si>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</si>
  <si>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</si>
  <si>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</si>
  <si>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</si>
  <si>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</si>
  <si>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</si>
  <si>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</si>
  <si>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</si>
  <si>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January 2026</t>
  </si>
  <si>
    <t>Average Prices                Jan 26    Dec 25    Jan 25</t>
  </si>
  <si>
    <t>%change Jan 26 over                  Dec 25          Jan 25</t>
  </si>
  <si>
    <t>Average Monthly Prices of 15 non-index Essential Items for the month of January 2026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</si>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</sst>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view="pageBreakPreview" zoomScale="60" zoomScaleNormal="100" workbookViewId="0">
      <selection sqref="A1:Y1"/>
    </sheetView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9" t="s">
        <v>105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30" customHeight="1" x14ac:dyDescent="0.3">
      <c r="A2" s="4" t="s">
        <v>17</v>
      </c>
      <c r="B2" s="4" t="s">
        <v>18</v>
      </c>
      <c r="C2" s="4" t="s">
        <v>19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8" t="s">
        <v>106</v>
      </c>
      <c r="V2" s="8"/>
      <c r="W2" s="8"/>
      <c r="X2" s="8" t="s">
        <v>107</v>
      </c>
      <c r="Y2" s="8"/>
    </row>
    <row r="3" spans="1:25" x14ac:dyDescent="0.3">
      <c r="A3" s="5">
        <v>1</v>
      </c>
      <c r="B3" s="5" t="s">
        <v>20</v>
      </c>
      <c r="C3" s="5" t="s">
        <v>21</v>
      </c>
      <c r="D3" s="6">
        <v>2901.41</v>
      </c>
      <c r="E3" s="6">
        <v>2544.6799999999998</v>
      </c>
      <c r="F3" s="6">
        <v>1999.36</v>
      </c>
      <c r="G3" s="6">
        <v>2025.25</v>
      </c>
      <c r="H3" s="6">
        <v>1825.9</v>
      </c>
      <c r="I3" s="6">
        <v>2061.7199999999998</v>
      </c>
      <c r="J3" s="6">
        <v>2315.2600000000002</v>
      </c>
      <c r="K3" s="6">
        <v>1999.19</v>
      </c>
      <c r="L3" s="6">
        <v>2469.77</v>
      </c>
      <c r="M3" s="6">
        <v>2498.1</v>
      </c>
      <c r="N3" s="6">
        <v>2589.4</v>
      </c>
      <c r="O3" s="6">
        <v>2490.2600000000002</v>
      </c>
      <c r="P3" s="6">
        <v>2446.88</v>
      </c>
      <c r="Q3" s="6">
        <v>2835.3</v>
      </c>
      <c r="R3" s="6">
        <v>2847.9</v>
      </c>
      <c r="S3" s="6">
        <v>2692.96</v>
      </c>
      <c r="T3" s="6">
        <v>2505.88</v>
      </c>
      <c r="U3" s="6">
        <v>2392.8000000000002</v>
      </c>
      <c r="V3" s="6">
        <v>2186.16</v>
      </c>
      <c r="W3" s="6">
        <v>1792.62</v>
      </c>
      <c r="X3" s="6">
        <f t="shared" ref="X3:X34" si="0">U3/V3*100-100</f>
        <v>9.4521901416182033</v>
      </c>
      <c r="Y3" s="6">
        <f t="shared" ref="Y3:Y34" si="1">U3/W3*100-100</f>
        <v>33.480603808950036</v>
      </c>
    </row>
    <row r="4" spans="1:25" x14ac:dyDescent="0.3">
      <c r="A4" s="5">
        <v>2</v>
      </c>
      <c r="B4" s="5" t="s">
        <v>22</v>
      </c>
      <c r="C4" s="5" t="s">
        <v>23</v>
      </c>
      <c r="D4" s="6">
        <v>274.83</v>
      </c>
      <c r="E4" s="6">
        <v>264.52</v>
      </c>
      <c r="F4" s="6">
        <v>180</v>
      </c>
      <c r="G4" s="6">
        <v>187.96</v>
      </c>
      <c r="H4" s="6">
        <v>213.36</v>
      </c>
      <c r="I4" s="6">
        <v>235.69</v>
      </c>
      <c r="J4" s="6">
        <v>160</v>
      </c>
      <c r="K4" s="6">
        <v>193.1</v>
      </c>
      <c r="L4" s="6">
        <v>200.87</v>
      </c>
      <c r="M4" s="6">
        <v>273.45</v>
      </c>
      <c r="N4" s="6">
        <v>213.12</v>
      </c>
      <c r="O4" s="6">
        <v>200</v>
      </c>
      <c r="P4" s="6">
        <v>235.95</v>
      </c>
      <c r="Q4" s="6">
        <v>222.13</v>
      </c>
      <c r="R4" s="6">
        <v>146.59</v>
      </c>
      <c r="S4" s="6">
        <v>299.93</v>
      </c>
      <c r="T4" s="6">
        <v>246.62</v>
      </c>
      <c r="U4" s="6">
        <v>216.6</v>
      </c>
      <c r="V4" s="6">
        <v>214.72</v>
      </c>
      <c r="W4" s="6">
        <v>203.87</v>
      </c>
      <c r="X4" s="6">
        <f t="shared" si="0"/>
        <v>0.87555886736214461</v>
      </c>
      <c r="Y4" s="6">
        <f t="shared" si="1"/>
        <v>6.2441752096924432</v>
      </c>
    </row>
    <row r="5" spans="1:25" x14ac:dyDescent="0.3">
      <c r="A5" s="5">
        <v>3</v>
      </c>
      <c r="B5" s="5" t="s">
        <v>24</v>
      </c>
      <c r="C5" s="5" t="s">
        <v>23</v>
      </c>
      <c r="D5" s="6">
        <v>178.64</v>
      </c>
      <c r="E5" s="6">
        <v>164.27</v>
      </c>
      <c r="F5" s="6"/>
      <c r="G5" s="6"/>
      <c r="H5" s="6"/>
      <c r="I5" s="6">
        <v>160</v>
      </c>
      <c r="J5" s="6">
        <v>186.61</v>
      </c>
      <c r="K5" s="6">
        <v>140.91999999999999</v>
      </c>
      <c r="L5" s="6">
        <v>196.61</v>
      </c>
      <c r="M5" s="6">
        <v>171.06</v>
      </c>
      <c r="N5" s="6">
        <v>143.26</v>
      </c>
      <c r="O5" s="6">
        <v>140</v>
      </c>
      <c r="P5" s="6">
        <v>116.57</v>
      </c>
      <c r="Q5" s="6">
        <v>131.07</v>
      </c>
      <c r="R5" s="6">
        <v>166.6</v>
      </c>
      <c r="S5" s="6">
        <v>169.88</v>
      </c>
      <c r="T5" s="6">
        <v>163.27000000000001</v>
      </c>
      <c r="U5" s="6">
        <v>157.69</v>
      </c>
      <c r="V5" s="6">
        <v>156.63</v>
      </c>
      <c r="W5" s="6">
        <v>158.66</v>
      </c>
      <c r="X5" s="6">
        <f t="shared" si="0"/>
        <v>0.67675413394623263</v>
      </c>
      <c r="Y5" s="6">
        <f t="shared" si="1"/>
        <v>-0.61137022563973176</v>
      </c>
    </row>
    <row r="6" spans="1:25" x14ac:dyDescent="0.3">
      <c r="A6" s="5">
        <v>4</v>
      </c>
      <c r="B6" s="5" t="s">
        <v>25</v>
      </c>
      <c r="C6" s="5" t="s">
        <v>26</v>
      </c>
      <c r="D6" s="6">
        <v>110</v>
      </c>
      <c r="E6" s="6">
        <v>110</v>
      </c>
      <c r="F6" s="6">
        <v>110</v>
      </c>
      <c r="G6" s="6">
        <v>117.93</v>
      </c>
      <c r="H6" s="6">
        <v>110</v>
      </c>
      <c r="I6" s="6">
        <v>110</v>
      </c>
      <c r="J6" s="6">
        <v>100</v>
      </c>
      <c r="K6" s="6">
        <v>110</v>
      </c>
      <c r="L6" s="6">
        <v>110</v>
      </c>
      <c r="M6" s="6">
        <v>110</v>
      </c>
      <c r="N6" s="6">
        <v>120</v>
      </c>
      <c r="O6" s="6">
        <v>130</v>
      </c>
      <c r="P6" s="6">
        <v>116.57</v>
      </c>
      <c r="Q6" s="6">
        <v>110</v>
      </c>
      <c r="R6" s="6">
        <v>100</v>
      </c>
      <c r="S6" s="6">
        <v>120</v>
      </c>
      <c r="T6" s="6">
        <v>110</v>
      </c>
      <c r="U6" s="6">
        <v>111.81</v>
      </c>
      <c r="V6" s="6">
        <v>111.36</v>
      </c>
      <c r="W6" s="6">
        <v>109.32</v>
      </c>
      <c r="X6" s="6">
        <f t="shared" si="0"/>
        <v>0.40409482758620641</v>
      </c>
      <c r="Y6" s="6">
        <f t="shared" si="1"/>
        <v>2.2777167947310772</v>
      </c>
    </row>
    <row r="7" spans="1:25" x14ac:dyDescent="0.3">
      <c r="A7" s="5">
        <v>5</v>
      </c>
      <c r="B7" s="5" t="s">
        <v>27</v>
      </c>
      <c r="C7" s="5" t="s">
        <v>23</v>
      </c>
      <c r="D7" s="6">
        <v>1415.47</v>
      </c>
      <c r="E7" s="6">
        <v>1423.57</v>
      </c>
      <c r="F7" s="6">
        <v>1100</v>
      </c>
      <c r="G7" s="6">
        <v>1100</v>
      </c>
      <c r="H7" s="6">
        <v>1156.28</v>
      </c>
      <c r="I7" s="6">
        <v>1200</v>
      </c>
      <c r="J7" s="6">
        <v>1133.0899999999999</v>
      </c>
      <c r="K7" s="6">
        <v>1271.98</v>
      </c>
      <c r="L7" s="6">
        <v>1000</v>
      </c>
      <c r="M7" s="6">
        <v>1338.03</v>
      </c>
      <c r="N7" s="6">
        <v>1174.55</v>
      </c>
      <c r="O7" s="6">
        <v>1032.28</v>
      </c>
      <c r="P7" s="6">
        <v>1165.7</v>
      </c>
      <c r="Q7" s="6">
        <v>1125.99</v>
      </c>
      <c r="R7" s="6">
        <v>932.17</v>
      </c>
      <c r="S7" s="6">
        <v>1149.27</v>
      </c>
      <c r="T7" s="6">
        <v>1165.7</v>
      </c>
      <c r="U7" s="6">
        <v>1162.68</v>
      </c>
      <c r="V7" s="6">
        <v>1159.01</v>
      </c>
      <c r="W7" s="6">
        <v>1030.1400000000001</v>
      </c>
      <c r="X7" s="6">
        <f t="shared" si="0"/>
        <v>0.31664955436106368</v>
      </c>
      <c r="Y7" s="6">
        <f t="shared" si="1"/>
        <v>12.866212359485104</v>
      </c>
    </row>
    <row r="8" spans="1:25" x14ac:dyDescent="0.3">
      <c r="A8" s="5">
        <v>6</v>
      </c>
      <c r="B8" s="5" t="s">
        <v>28</v>
      </c>
      <c r="C8" s="5" t="s">
        <v>23</v>
      </c>
      <c r="D8" s="6">
        <v>2522.16</v>
      </c>
      <c r="E8" s="6">
        <v>2496.23</v>
      </c>
      <c r="F8" s="6">
        <v>2200</v>
      </c>
      <c r="G8" s="6">
        <v>2100</v>
      </c>
      <c r="H8" s="6">
        <v>2428.16</v>
      </c>
      <c r="I8" s="6">
        <v>2200</v>
      </c>
      <c r="J8" s="6">
        <v>2133.1999999999998</v>
      </c>
      <c r="K8" s="6">
        <v>2355.15</v>
      </c>
      <c r="L8" s="6">
        <v>1866.06</v>
      </c>
      <c r="M8" s="6">
        <v>2279.48</v>
      </c>
      <c r="N8" s="6">
        <v>2143.69</v>
      </c>
      <c r="O8" s="6">
        <v>1800</v>
      </c>
      <c r="P8" s="6">
        <v>2000</v>
      </c>
      <c r="Q8" s="6">
        <v>2062.84</v>
      </c>
      <c r="R8" s="6">
        <v>1700</v>
      </c>
      <c r="S8" s="6">
        <v>2073.86</v>
      </c>
      <c r="T8" s="6">
        <v>1800</v>
      </c>
      <c r="U8" s="6">
        <v>2113.67</v>
      </c>
      <c r="V8" s="6">
        <v>2104.0300000000002</v>
      </c>
      <c r="W8" s="6">
        <v>1965.46</v>
      </c>
      <c r="X8" s="6">
        <f t="shared" si="0"/>
        <v>0.45816837212396422</v>
      </c>
      <c r="Y8" s="6">
        <f t="shared" si="1"/>
        <v>7.5407283791071791</v>
      </c>
    </row>
    <row r="9" spans="1:25" x14ac:dyDescent="0.3">
      <c r="A9" s="5">
        <v>7</v>
      </c>
      <c r="B9" s="5" t="s">
        <v>29</v>
      </c>
      <c r="C9" s="5" t="s">
        <v>23</v>
      </c>
      <c r="D9" s="6">
        <v>422.42</v>
      </c>
      <c r="E9" s="6">
        <v>421.95</v>
      </c>
      <c r="F9" s="6">
        <v>406.69</v>
      </c>
      <c r="G9" s="6">
        <v>407.15</v>
      </c>
      <c r="H9" s="6">
        <v>392.67</v>
      </c>
      <c r="I9" s="6">
        <v>417.96</v>
      </c>
      <c r="J9" s="6">
        <v>406.52</v>
      </c>
      <c r="K9" s="6">
        <v>390.52</v>
      </c>
      <c r="L9" s="6">
        <v>372.06</v>
      </c>
      <c r="M9" s="6">
        <v>420.35</v>
      </c>
      <c r="N9" s="6">
        <v>409.59</v>
      </c>
      <c r="O9" s="6">
        <v>411.9</v>
      </c>
      <c r="P9" s="6">
        <v>405.68</v>
      </c>
      <c r="Q9" s="6">
        <v>420.82</v>
      </c>
      <c r="R9" s="6">
        <v>418.85</v>
      </c>
      <c r="S9" s="6">
        <v>427.41</v>
      </c>
      <c r="T9" s="6">
        <v>459.34</v>
      </c>
      <c r="U9" s="6">
        <v>412.07</v>
      </c>
      <c r="V9" s="6">
        <v>382.03</v>
      </c>
      <c r="W9" s="6">
        <v>447.27</v>
      </c>
      <c r="X9" s="6">
        <f t="shared" si="0"/>
        <v>7.8632568122922351</v>
      </c>
      <c r="Y9" s="6">
        <f t="shared" si="1"/>
        <v>-7.869966686788743</v>
      </c>
    </row>
    <row r="10" spans="1:25" x14ac:dyDescent="0.3">
      <c r="A10" s="5">
        <v>8</v>
      </c>
      <c r="B10" s="5" t="s">
        <v>30</v>
      </c>
      <c r="C10" s="5" t="s">
        <v>31</v>
      </c>
      <c r="D10" s="6">
        <v>235.71</v>
      </c>
      <c r="E10" s="6">
        <v>216.86</v>
      </c>
      <c r="F10" s="6">
        <v>200</v>
      </c>
      <c r="G10" s="6">
        <v>170</v>
      </c>
      <c r="H10" s="6">
        <v>195.15</v>
      </c>
      <c r="I10" s="6">
        <v>200</v>
      </c>
      <c r="J10" s="6">
        <v>173.27</v>
      </c>
      <c r="K10" s="6">
        <v>197.73</v>
      </c>
      <c r="L10" s="6">
        <v>180</v>
      </c>
      <c r="M10" s="6">
        <v>220</v>
      </c>
      <c r="N10" s="6">
        <v>218.32</v>
      </c>
      <c r="O10" s="6">
        <v>200</v>
      </c>
      <c r="P10" s="6">
        <v>243.29</v>
      </c>
      <c r="Q10" s="6">
        <v>241.59</v>
      </c>
      <c r="R10" s="6">
        <v>186.43</v>
      </c>
      <c r="S10" s="6">
        <v>200</v>
      </c>
      <c r="T10" s="6">
        <v>200</v>
      </c>
      <c r="U10" s="6">
        <v>203.51</v>
      </c>
      <c r="V10" s="6">
        <v>203.13</v>
      </c>
      <c r="W10" s="6">
        <v>197.75</v>
      </c>
      <c r="X10" s="6">
        <f t="shared" si="0"/>
        <v>0.1870723182198617</v>
      </c>
      <c r="Y10" s="6">
        <f t="shared" si="1"/>
        <v>2.9127686472819221</v>
      </c>
    </row>
    <row r="11" spans="1:25" x14ac:dyDescent="0.3">
      <c r="A11" s="5">
        <v>9</v>
      </c>
      <c r="B11" s="5" t="s">
        <v>32</v>
      </c>
      <c r="C11" s="5" t="s">
        <v>23</v>
      </c>
      <c r="D11" s="6">
        <v>254.09</v>
      </c>
      <c r="E11" s="6">
        <v>241.06</v>
      </c>
      <c r="F11" s="6">
        <v>220</v>
      </c>
      <c r="G11" s="6">
        <v>180</v>
      </c>
      <c r="H11" s="6">
        <v>234.11</v>
      </c>
      <c r="I11" s="6">
        <v>240</v>
      </c>
      <c r="J11" s="6">
        <v>220</v>
      </c>
      <c r="K11" s="6">
        <v>235.5</v>
      </c>
      <c r="L11" s="6">
        <v>220</v>
      </c>
      <c r="M11" s="6">
        <v>331.8</v>
      </c>
      <c r="N11" s="6">
        <v>314.88</v>
      </c>
      <c r="O11" s="6">
        <v>233.14</v>
      </c>
      <c r="P11" s="6">
        <v>286.51</v>
      </c>
      <c r="Q11" s="6">
        <v>262.06</v>
      </c>
      <c r="R11" s="6">
        <v>200</v>
      </c>
      <c r="S11" s="6">
        <v>220</v>
      </c>
      <c r="T11" s="6">
        <v>220</v>
      </c>
      <c r="U11" s="6">
        <v>239.21</v>
      </c>
      <c r="V11" s="6">
        <v>238.88</v>
      </c>
      <c r="W11" s="6">
        <v>231.06</v>
      </c>
      <c r="X11" s="6">
        <f t="shared" si="0"/>
        <v>0.1381446751506985</v>
      </c>
      <c r="Y11" s="6">
        <f t="shared" si="1"/>
        <v>3.5272223664849065</v>
      </c>
    </row>
    <row r="12" spans="1:25" x14ac:dyDescent="0.3">
      <c r="A12" s="5">
        <v>10</v>
      </c>
      <c r="B12" s="5" t="s">
        <v>33</v>
      </c>
      <c r="C12" s="5" t="s">
        <v>26</v>
      </c>
      <c r="D12" s="6">
        <v>1148.29</v>
      </c>
      <c r="E12" s="6">
        <v>1146.6500000000001</v>
      </c>
      <c r="F12" s="6">
        <v>1140</v>
      </c>
      <c r="G12" s="6">
        <v>1180</v>
      </c>
      <c r="H12" s="6">
        <v>1170</v>
      </c>
      <c r="I12" s="6">
        <v>1141.48</v>
      </c>
      <c r="J12" s="6">
        <v>1150</v>
      </c>
      <c r="K12" s="6">
        <v>1100</v>
      </c>
      <c r="L12" s="6">
        <v>1130</v>
      </c>
      <c r="M12" s="6">
        <v>1144.18</v>
      </c>
      <c r="N12" s="6">
        <v>1164.99</v>
      </c>
      <c r="O12" s="6">
        <v>1095.97</v>
      </c>
      <c r="P12" s="6">
        <v>1100</v>
      </c>
      <c r="Q12" s="6">
        <v>1150</v>
      </c>
      <c r="R12" s="6">
        <v>1100</v>
      </c>
      <c r="S12" s="6">
        <v>1100</v>
      </c>
      <c r="T12" s="6">
        <v>1170</v>
      </c>
      <c r="U12" s="6">
        <v>1136.82</v>
      </c>
      <c r="V12" s="6">
        <v>1131.95</v>
      </c>
      <c r="W12" s="6">
        <v>1035.92</v>
      </c>
      <c r="X12" s="6">
        <f t="shared" si="0"/>
        <v>0.43023101727106905</v>
      </c>
      <c r="Y12" s="6">
        <f t="shared" si="1"/>
        <v>9.7401343733106671</v>
      </c>
    </row>
    <row r="13" spans="1:25" x14ac:dyDescent="0.3">
      <c r="A13" s="5">
        <v>11</v>
      </c>
      <c r="B13" s="5" t="s">
        <v>34</v>
      </c>
      <c r="C13" s="5" t="s">
        <v>35</v>
      </c>
      <c r="D13" s="6">
        <v>347.08</v>
      </c>
      <c r="E13" s="6">
        <v>346.9</v>
      </c>
      <c r="F13" s="6">
        <v>339.14</v>
      </c>
      <c r="G13" s="6">
        <v>343.91</v>
      </c>
      <c r="H13" s="6">
        <v>330.94</v>
      </c>
      <c r="I13" s="6">
        <v>337.18</v>
      </c>
      <c r="J13" s="6">
        <v>336.98</v>
      </c>
      <c r="K13" s="6">
        <v>334.24</v>
      </c>
      <c r="L13" s="6">
        <v>324.42</v>
      </c>
      <c r="M13" s="6">
        <v>348.39</v>
      </c>
      <c r="N13" s="6">
        <v>355.8</v>
      </c>
      <c r="O13" s="6">
        <v>365.97</v>
      </c>
      <c r="P13" s="6">
        <v>365.23</v>
      </c>
      <c r="Q13" s="6">
        <v>361.94</v>
      </c>
      <c r="R13" s="6">
        <v>354.58</v>
      </c>
      <c r="S13" s="6">
        <v>362.32</v>
      </c>
      <c r="T13" s="6">
        <v>374.56</v>
      </c>
      <c r="U13" s="6">
        <v>348.53</v>
      </c>
      <c r="V13" s="6">
        <v>362.32</v>
      </c>
      <c r="W13" s="6">
        <v>287.58</v>
      </c>
      <c r="X13" s="6">
        <f t="shared" si="0"/>
        <v>-3.8060278207109803</v>
      </c>
      <c r="Y13" s="6">
        <f t="shared" si="1"/>
        <v>21.194102510605745</v>
      </c>
    </row>
    <row r="14" spans="1:25" x14ac:dyDescent="0.3">
      <c r="A14" s="5">
        <v>12</v>
      </c>
      <c r="B14" s="5" t="s">
        <v>36</v>
      </c>
      <c r="C14" s="5" t="s">
        <v>23</v>
      </c>
      <c r="D14" s="6">
        <v>679.48</v>
      </c>
      <c r="E14" s="6">
        <v>656.6</v>
      </c>
      <c r="F14" s="6">
        <v>500</v>
      </c>
      <c r="G14" s="6">
        <v>500</v>
      </c>
      <c r="H14" s="6">
        <v>525.88</v>
      </c>
      <c r="I14" s="6">
        <v>560</v>
      </c>
      <c r="J14" s="6">
        <v>500</v>
      </c>
      <c r="K14" s="6">
        <v>597.66999999999996</v>
      </c>
      <c r="L14" s="6">
        <v>549.45000000000005</v>
      </c>
      <c r="M14" s="6">
        <v>563.70000000000005</v>
      </c>
      <c r="N14" s="6">
        <v>486.42</v>
      </c>
      <c r="O14" s="6">
        <v>451.98</v>
      </c>
      <c r="P14" s="6">
        <v>494.59</v>
      </c>
      <c r="Q14" s="6">
        <v>638.65</v>
      </c>
      <c r="R14" s="6">
        <v>470</v>
      </c>
      <c r="S14" s="6">
        <v>597.23</v>
      </c>
      <c r="T14" s="6">
        <v>593.26</v>
      </c>
      <c r="U14" s="6">
        <v>547.02</v>
      </c>
      <c r="V14" s="6">
        <v>540.76</v>
      </c>
      <c r="W14" s="6">
        <v>572.15</v>
      </c>
      <c r="X14" s="6">
        <f t="shared" si="0"/>
        <v>1.1576300022190935</v>
      </c>
      <c r="Y14" s="6">
        <f t="shared" si="1"/>
        <v>-4.3922048413877519</v>
      </c>
    </row>
    <row r="15" spans="1:25" x14ac:dyDescent="0.3">
      <c r="A15" s="5">
        <v>13</v>
      </c>
      <c r="B15" s="5" t="s">
        <v>37</v>
      </c>
      <c r="C15" s="5" t="s">
        <v>26</v>
      </c>
      <c r="D15" s="6">
        <v>3049.78</v>
      </c>
      <c r="E15" s="6">
        <v>3049.78</v>
      </c>
      <c r="F15" s="6">
        <v>3109.37</v>
      </c>
      <c r="G15" s="6">
        <v>3009.47</v>
      </c>
      <c r="H15" s="6">
        <v>3101</v>
      </c>
      <c r="I15" s="6">
        <v>2968.94</v>
      </c>
      <c r="J15" s="6">
        <v>2975.99</v>
      </c>
      <c r="K15" s="6">
        <v>3109.37</v>
      </c>
      <c r="L15" s="6">
        <v>3109</v>
      </c>
      <c r="M15" s="6">
        <v>2968.94</v>
      </c>
      <c r="N15" s="6">
        <v>3109.38</v>
      </c>
      <c r="O15" s="6">
        <v>2891.42</v>
      </c>
      <c r="P15" s="6">
        <v>3110</v>
      </c>
      <c r="Q15" s="6">
        <v>3020.53</v>
      </c>
      <c r="R15" s="6">
        <v>2850</v>
      </c>
      <c r="S15" s="6">
        <v>3102.89</v>
      </c>
      <c r="T15" s="6">
        <v>2959.64</v>
      </c>
      <c r="U15" s="6">
        <v>3028.06</v>
      </c>
      <c r="V15" s="6">
        <v>3017.25</v>
      </c>
      <c r="W15" s="6">
        <v>2900.6</v>
      </c>
      <c r="X15" s="6">
        <f t="shared" si="0"/>
        <v>0.35827326207640908</v>
      </c>
      <c r="Y15" s="6">
        <f t="shared" si="1"/>
        <v>4.3942632558781014</v>
      </c>
    </row>
    <row r="16" spans="1:25" x14ac:dyDescent="0.3">
      <c r="A16" s="5">
        <v>14</v>
      </c>
      <c r="B16" s="5" t="s">
        <v>38</v>
      </c>
      <c r="C16" s="5" t="s">
        <v>26</v>
      </c>
      <c r="D16" s="6">
        <v>1556.65</v>
      </c>
      <c r="E16" s="6">
        <v>1556.65</v>
      </c>
      <c r="F16" s="6">
        <v>1588.54</v>
      </c>
      <c r="G16" s="6">
        <v>1537.51</v>
      </c>
      <c r="H16" s="6">
        <v>1583.3</v>
      </c>
      <c r="I16" s="6">
        <v>1588.54</v>
      </c>
      <c r="J16" s="6">
        <v>1520.99</v>
      </c>
      <c r="K16" s="6">
        <v>1588.54</v>
      </c>
      <c r="L16" s="6">
        <v>1558.71</v>
      </c>
      <c r="M16" s="6">
        <v>1516.92</v>
      </c>
      <c r="N16" s="6">
        <v>1558.71</v>
      </c>
      <c r="O16" s="6">
        <v>1483.98</v>
      </c>
      <c r="P16" s="6">
        <v>1500</v>
      </c>
      <c r="Q16" s="6">
        <v>1524.69</v>
      </c>
      <c r="R16" s="6">
        <v>1400</v>
      </c>
      <c r="S16" s="6">
        <v>1584.21</v>
      </c>
      <c r="T16" s="6">
        <v>1500</v>
      </c>
      <c r="U16" s="6">
        <v>1537.34</v>
      </c>
      <c r="V16" s="6">
        <v>1523.81</v>
      </c>
      <c r="W16" s="6">
        <v>1489.96</v>
      </c>
      <c r="X16" s="6">
        <f t="shared" si="0"/>
        <v>0.88790597252939563</v>
      </c>
      <c r="Y16" s="6">
        <f t="shared" si="1"/>
        <v>3.179951139627903</v>
      </c>
    </row>
    <row r="17" spans="1:25" x14ac:dyDescent="0.3">
      <c r="A17" s="5">
        <v>15</v>
      </c>
      <c r="B17" s="5" t="s">
        <v>39</v>
      </c>
      <c r="C17" s="5" t="s">
        <v>26</v>
      </c>
      <c r="D17" s="6">
        <v>593.37</v>
      </c>
      <c r="E17" s="6">
        <v>593.37</v>
      </c>
      <c r="F17" s="6">
        <v>590.4</v>
      </c>
      <c r="G17" s="6">
        <v>591.6</v>
      </c>
      <c r="H17" s="6">
        <v>590.4</v>
      </c>
      <c r="I17" s="6">
        <v>591.6</v>
      </c>
      <c r="J17" s="6">
        <v>590.4</v>
      </c>
      <c r="K17" s="6">
        <v>590.4</v>
      </c>
      <c r="L17" s="6">
        <v>590.79999999999995</v>
      </c>
      <c r="M17" s="6">
        <v>592</v>
      </c>
      <c r="N17" s="6">
        <v>591.20000000000005</v>
      </c>
      <c r="O17" s="6">
        <v>586.39</v>
      </c>
      <c r="P17" s="6">
        <v>592</v>
      </c>
      <c r="Q17" s="6">
        <v>590</v>
      </c>
      <c r="R17" s="6">
        <v>560</v>
      </c>
      <c r="S17" s="6">
        <v>591.20000000000005</v>
      </c>
      <c r="T17" s="6">
        <v>592</v>
      </c>
      <c r="U17" s="6">
        <v>589.19000000000005</v>
      </c>
      <c r="V17" s="6">
        <v>588.96</v>
      </c>
      <c r="W17" s="6">
        <v>582.6</v>
      </c>
      <c r="X17" s="6">
        <f t="shared" si="0"/>
        <v>3.9051888073899477E-2</v>
      </c>
      <c r="Y17" s="6">
        <f t="shared" si="1"/>
        <v>1.1311362856162077</v>
      </c>
    </row>
    <row r="18" spans="1:25" x14ac:dyDescent="0.3">
      <c r="A18" s="5">
        <v>16</v>
      </c>
      <c r="B18" s="5" t="s">
        <v>40</v>
      </c>
      <c r="C18" s="5" t="s">
        <v>35</v>
      </c>
      <c r="D18" s="6">
        <v>233.51</v>
      </c>
      <c r="E18" s="6">
        <v>225.47</v>
      </c>
      <c r="F18" s="6">
        <v>155.57</v>
      </c>
      <c r="G18" s="6">
        <v>157.94999999999999</v>
      </c>
      <c r="H18" s="6">
        <v>143.63999999999999</v>
      </c>
      <c r="I18" s="6">
        <v>121.41</v>
      </c>
      <c r="J18" s="6">
        <v>137.19</v>
      </c>
      <c r="K18" s="6">
        <v>165.33</v>
      </c>
      <c r="L18" s="6">
        <v>150</v>
      </c>
      <c r="M18" s="6">
        <v>122.82</v>
      </c>
      <c r="N18" s="6">
        <v>102.95</v>
      </c>
      <c r="O18" s="6">
        <v>100</v>
      </c>
      <c r="P18" s="6">
        <v>95.04</v>
      </c>
      <c r="Q18" s="6">
        <v>131.59</v>
      </c>
      <c r="R18" s="6">
        <v>146.80000000000001</v>
      </c>
      <c r="S18" s="6">
        <v>114.6</v>
      </c>
      <c r="T18" s="6">
        <v>114.47</v>
      </c>
      <c r="U18" s="6">
        <v>137.83000000000001</v>
      </c>
      <c r="V18" s="6">
        <v>130.72</v>
      </c>
      <c r="W18" s="6">
        <v>125.67</v>
      </c>
      <c r="X18" s="6">
        <f t="shared" si="0"/>
        <v>5.4391064871481092</v>
      </c>
      <c r="Y18" s="6">
        <f t="shared" si="1"/>
        <v>9.6761359115142795</v>
      </c>
    </row>
    <row r="19" spans="1:25" x14ac:dyDescent="0.3">
      <c r="A19" s="5">
        <v>17</v>
      </c>
      <c r="B19" s="5" t="s">
        <v>41</v>
      </c>
      <c r="C19" s="5" t="s">
        <v>23</v>
      </c>
      <c r="D19" s="6">
        <v>306.26</v>
      </c>
      <c r="E19" s="6">
        <v>303.36</v>
      </c>
      <c r="F19" s="6">
        <v>230</v>
      </c>
      <c r="G19" s="6">
        <v>240</v>
      </c>
      <c r="H19" s="6">
        <v>275.19</v>
      </c>
      <c r="I19" s="6">
        <v>289.5</v>
      </c>
      <c r="J19" s="6">
        <v>253.29</v>
      </c>
      <c r="K19" s="6">
        <v>310.66000000000003</v>
      </c>
      <c r="L19" s="6">
        <v>247.96</v>
      </c>
      <c r="M19" s="6">
        <v>273.83</v>
      </c>
      <c r="N19" s="6">
        <v>251.5</v>
      </c>
      <c r="O19" s="6">
        <v>280</v>
      </c>
      <c r="P19" s="6">
        <v>286.51</v>
      </c>
      <c r="Q19" s="6">
        <v>282.63</v>
      </c>
      <c r="R19" s="6">
        <v>251.81</v>
      </c>
      <c r="S19" s="6">
        <v>287.83</v>
      </c>
      <c r="T19" s="6">
        <v>295.89</v>
      </c>
      <c r="U19" s="6">
        <v>273.43</v>
      </c>
      <c r="V19" s="6">
        <v>283.52999999999997</v>
      </c>
      <c r="W19" s="6">
        <v>301.02999999999997</v>
      </c>
      <c r="X19" s="6">
        <f t="shared" si="0"/>
        <v>-3.5622332733749431</v>
      </c>
      <c r="Y19" s="6">
        <f t="shared" si="1"/>
        <v>-9.1685214098262549</v>
      </c>
    </row>
    <row r="20" spans="1:25" x14ac:dyDescent="0.3">
      <c r="A20" s="5">
        <v>18</v>
      </c>
      <c r="B20" s="5" t="s">
        <v>42</v>
      </c>
      <c r="C20" s="5" t="s">
        <v>23</v>
      </c>
      <c r="D20" s="6">
        <v>413.61</v>
      </c>
      <c r="E20" s="6">
        <v>397.07</v>
      </c>
      <c r="F20" s="6">
        <v>360</v>
      </c>
      <c r="G20" s="6">
        <v>371.98</v>
      </c>
      <c r="H20" s="6">
        <v>367.46</v>
      </c>
      <c r="I20" s="6">
        <v>340.33</v>
      </c>
      <c r="J20" s="6">
        <v>400</v>
      </c>
      <c r="K20" s="6">
        <v>379.94</v>
      </c>
      <c r="L20" s="6">
        <v>358.77</v>
      </c>
      <c r="M20" s="6">
        <v>373.74</v>
      </c>
      <c r="N20" s="6">
        <v>386.54</v>
      </c>
      <c r="O20" s="6">
        <v>409.88</v>
      </c>
      <c r="P20" s="6">
        <v>402.09</v>
      </c>
      <c r="Q20" s="6">
        <v>364.41</v>
      </c>
      <c r="R20" s="6">
        <v>380</v>
      </c>
      <c r="S20" s="6">
        <v>463.84</v>
      </c>
      <c r="T20" s="6">
        <v>409.76</v>
      </c>
      <c r="U20" s="6">
        <v>386.05</v>
      </c>
      <c r="V20" s="6">
        <v>381.49</v>
      </c>
      <c r="W20" s="6">
        <v>402.44</v>
      </c>
      <c r="X20" s="6">
        <f t="shared" si="0"/>
        <v>1.1953131143673517</v>
      </c>
      <c r="Y20" s="6">
        <f t="shared" si="1"/>
        <v>-4.0726567935592755</v>
      </c>
    </row>
    <row r="21" spans="1:25" x14ac:dyDescent="0.3">
      <c r="A21" s="5">
        <v>19</v>
      </c>
      <c r="B21" s="5" t="s">
        <v>43</v>
      </c>
      <c r="C21" s="5" t="s">
        <v>23</v>
      </c>
      <c r="D21" s="6">
        <v>498.93</v>
      </c>
      <c r="E21" s="6">
        <v>480.29</v>
      </c>
      <c r="F21" s="6">
        <v>408.84</v>
      </c>
      <c r="G21" s="6">
        <v>387.88</v>
      </c>
      <c r="H21" s="6">
        <v>438.39</v>
      </c>
      <c r="I21" s="6">
        <v>420.8</v>
      </c>
      <c r="J21" s="6">
        <v>443.31</v>
      </c>
      <c r="K21" s="6">
        <v>458.96</v>
      </c>
      <c r="L21" s="6">
        <v>377.53</v>
      </c>
      <c r="M21" s="6">
        <v>385.05</v>
      </c>
      <c r="N21" s="6">
        <v>373.97</v>
      </c>
      <c r="O21" s="6">
        <v>429.88</v>
      </c>
      <c r="P21" s="6">
        <v>433.74</v>
      </c>
      <c r="Q21" s="6">
        <v>424.36</v>
      </c>
      <c r="R21" s="6">
        <v>423.93</v>
      </c>
      <c r="S21" s="6">
        <v>469.87</v>
      </c>
      <c r="T21" s="6">
        <v>476.22</v>
      </c>
      <c r="U21" s="6">
        <v>429.76</v>
      </c>
      <c r="V21" s="6">
        <v>437.48</v>
      </c>
      <c r="W21" s="6">
        <v>494.66</v>
      </c>
      <c r="X21" s="6">
        <f t="shared" si="0"/>
        <v>-1.7646520983816458</v>
      </c>
      <c r="Y21" s="6">
        <f t="shared" si="1"/>
        <v>-13.120122912707728</v>
      </c>
    </row>
    <row r="22" spans="1:25" x14ac:dyDescent="0.3">
      <c r="A22" s="5">
        <v>20</v>
      </c>
      <c r="B22" s="5" t="s">
        <v>44</v>
      </c>
      <c r="C22" s="5" t="s">
        <v>23</v>
      </c>
      <c r="D22" s="6">
        <v>296.75</v>
      </c>
      <c r="E22" s="6">
        <v>283.56</v>
      </c>
      <c r="F22" s="6">
        <v>219.23</v>
      </c>
      <c r="G22" s="6">
        <v>220</v>
      </c>
      <c r="H22" s="6">
        <v>247.32</v>
      </c>
      <c r="I22" s="6">
        <v>215.21</v>
      </c>
      <c r="J22" s="6">
        <v>243.29</v>
      </c>
      <c r="K22" s="6">
        <v>247.1</v>
      </c>
      <c r="L22" s="6">
        <v>242.53</v>
      </c>
      <c r="M22" s="6">
        <v>254.57</v>
      </c>
      <c r="N22" s="6">
        <v>244.52</v>
      </c>
      <c r="O22" s="6">
        <v>280</v>
      </c>
      <c r="P22" s="6">
        <v>247.89</v>
      </c>
      <c r="Q22" s="6">
        <v>292.10000000000002</v>
      </c>
      <c r="R22" s="6">
        <v>220</v>
      </c>
      <c r="S22" s="6">
        <v>281.56</v>
      </c>
      <c r="T22" s="6">
        <v>302.58999999999997</v>
      </c>
      <c r="U22" s="6">
        <v>253.66</v>
      </c>
      <c r="V22" s="6">
        <v>268.04000000000002</v>
      </c>
      <c r="W22" s="6">
        <v>361.46</v>
      </c>
      <c r="X22" s="6">
        <f t="shared" si="0"/>
        <v>-5.3648709147888383</v>
      </c>
      <c r="Y22" s="6">
        <f t="shared" si="1"/>
        <v>-29.823493609251358</v>
      </c>
    </row>
    <row r="23" spans="1:25" x14ac:dyDescent="0.3">
      <c r="A23" s="5">
        <v>21</v>
      </c>
      <c r="B23" s="5" t="s">
        <v>45</v>
      </c>
      <c r="C23" s="5" t="s">
        <v>23</v>
      </c>
      <c r="D23" s="6">
        <v>66.94</v>
      </c>
      <c r="E23" s="6">
        <v>60.57</v>
      </c>
      <c r="F23" s="6">
        <v>46.53</v>
      </c>
      <c r="G23" s="6">
        <v>40.51</v>
      </c>
      <c r="H23" s="6">
        <v>44.21</v>
      </c>
      <c r="I23" s="6">
        <v>38.9</v>
      </c>
      <c r="J23" s="6">
        <v>34.4</v>
      </c>
      <c r="K23" s="6">
        <v>45.89</v>
      </c>
      <c r="L23" s="6">
        <v>38.74</v>
      </c>
      <c r="M23" s="6">
        <v>55.82</v>
      </c>
      <c r="N23" s="6">
        <v>37.86</v>
      </c>
      <c r="O23" s="6">
        <v>36.340000000000003</v>
      </c>
      <c r="P23" s="6">
        <v>38.97</v>
      </c>
      <c r="Q23" s="6">
        <v>52.89</v>
      </c>
      <c r="R23" s="6">
        <v>38.49</v>
      </c>
      <c r="S23" s="6">
        <v>45.3</v>
      </c>
      <c r="T23" s="6">
        <v>58.06</v>
      </c>
      <c r="U23" s="6">
        <v>45.03</v>
      </c>
      <c r="V23" s="6">
        <v>64.680000000000007</v>
      </c>
      <c r="W23" s="6">
        <v>87.4</v>
      </c>
      <c r="X23" s="6">
        <f t="shared" si="0"/>
        <v>-30.380333951762523</v>
      </c>
      <c r="Y23" s="6">
        <f t="shared" si="1"/>
        <v>-48.478260869565219</v>
      </c>
    </row>
    <row r="24" spans="1:25" x14ac:dyDescent="0.3">
      <c r="A24" s="5">
        <v>22</v>
      </c>
      <c r="B24" s="5" t="s">
        <v>46</v>
      </c>
      <c r="C24" s="5" t="s">
        <v>23</v>
      </c>
      <c r="D24" s="6">
        <v>104.76</v>
      </c>
      <c r="E24" s="6">
        <v>101.62</v>
      </c>
      <c r="F24" s="6">
        <v>78.510000000000005</v>
      </c>
      <c r="G24" s="6">
        <v>83.23</v>
      </c>
      <c r="H24" s="6">
        <v>75.78</v>
      </c>
      <c r="I24" s="6">
        <v>70.14</v>
      </c>
      <c r="J24" s="6">
        <v>70.44</v>
      </c>
      <c r="K24" s="6">
        <v>70.3</v>
      </c>
      <c r="L24" s="6">
        <v>62.75</v>
      </c>
      <c r="M24" s="6">
        <v>68.42</v>
      </c>
      <c r="N24" s="6">
        <v>58.96</v>
      </c>
      <c r="O24" s="6">
        <v>52.06</v>
      </c>
      <c r="P24" s="6">
        <v>74.22</v>
      </c>
      <c r="Q24" s="6">
        <v>93.45</v>
      </c>
      <c r="R24" s="6">
        <v>76.989999999999995</v>
      </c>
      <c r="S24" s="6">
        <v>64.84</v>
      </c>
      <c r="T24" s="6">
        <v>71.540000000000006</v>
      </c>
      <c r="U24" s="6">
        <v>74</v>
      </c>
      <c r="V24" s="6">
        <v>99.62</v>
      </c>
      <c r="W24" s="6">
        <v>118.07</v>
      </c>
      <c r="X24" s="6">
        <f t="shared" si="0"/>
        <v>-25.71772736398313</v>
      </c>
      <c r="Y24" s="6">
        <f t="shared" si="1"/>
        <v>-37.325315490810532</v>
      </c>
    </row>
    <row r="25" spans="1:25" x14ac:dyDescent="0.3">
      <c r="A25" s="5">
        <v>23</v>
      </c>
      <c r="B25" s="5" t="s">
        <v>47</v>
      </c>
      <c r="C25" s="5" t="s">
        <v>23</v>
      </c>
      <c r="D25" s="6">
        <v>120.65</v>
      </c>
      <c r="E25" s="6">
        <v>108.31</v>
      </c>
      <c r="F25" s="6">
        <v>105.35</v>
      </c>
      <c r="G25" s="6">
        <v>101.41</v>
      </c>
      <c r="H25" s="6">
        <v>94.7</v>
      </c>
      <c r="I25" s="6">
        <v>84.96</v>
      </c>
      <c r="J25" s="6">
        <v>91.54</v>
      </c>
      <c r="K25" s="6">
        <v>73.92</v>
      </c>
      <c r="L25" s="6">
        <v>71.7</v>
      </c>
      <c r="M25" s="6">
        <v>56.96</v>
      </c>
      <c r="N25" s="6">
        <v>52.53</v>
      </c>
      <c r="O25" s="6">
        <v>48.91</v>
      </c>
      <c r="P25" s="6">
        <v>68.64</v>
      </c>
      <c r="Q25" s="6">
        <v>97.56</v>
      </c>
      <c r="R25" s="6">
        <v>72.540000000000006</v>
      </c>
      <c r="S25" s="6">
        <v>64.3</v>
      </c>
      <c r="T25" s="6">
        <v>79.28</v>
      </c>
      <c r="U25" s="6">
        <v>79.38</v>
      </c>
      <c r="V25" s="6">
        <v>76.69</v>
      </c>
      <c r="W25" s="6">
        <v>119.02</v>
      </c>
      <c r="X25" s="6">
        <f t="shared" si="0"/>
        <v>3.5076281131829461</v>
      </c>
      <c r="Y25" s="6">
        <f t="shared" si="1"/>
        <v>-33.305326835825909</v>
      </c>
    </row>
    <row r="26" spans="1:25" x14ac:dyDescent="0.3">
      <c r="A26" s="5">
        <v>24</v>
      </c>
      <c r="B26" s="5" t="s">
        <v>48</v>
      </c>
      <c r="C26" s="5" t="s">
        <v>23</v>
      </c>
      <c r="D26" s="6">
        <v>156.91999999999999</v>
      </c>
      <c r="E26" s="6">
        <v>156.84</v>
      </c>
      <c r="F26" s="6">
        <v>155</v>
      </c>
      <c r="G26" s="6">
        <v>153.57</v>
      </c>
      <c r="H26" s="6">
        <v>158.78</v>
      </c>
      <c r="I26" s="6">
        <v>153.91999999999999</v>
      </c>
      <c r="J26" s="6">
        <v>150.66</v>
      </c>
      <c r="K26" s="6">
        <v>152.30000000000001</v>
      </c>
      <c r="L26" s="6">
        <v>153.27000000000001</v>
      </c>
      <c r="M26" s="6">
        <v>152.9</v>
      </c>
      <c r="N26" s="6">
        <v>149.38999999999999</v>
      </c>
      <c r="O26" s="6">
        <v>143.97999999999999</v>
      </c>
      <c r="P26" s="6">
        <v>151.28</v>
      </c>
      <c r="Q26" s="6">
        <v>162.49</v>
      </c>
      <c r="R26" s="6">
        <v>150</v>
      </c>
      <c r="S26" s="6">
        <v>179.27</v>
      </c>
      <c r="T26" s="6">
        <v>174.8</v>
      </c>
      <c r="U26" s="6">
        <v>155.97</v>
      </c>
      <c r="V26" s="6">
        <v>170.99</v>
      </c>
      <c r="W26" s="6">
        <v>143.19</v>
      </c>
      <c r="X26" s="6">
        <f t="shared" si="0"/>
        <v>-8.7841394233580985</v>
      </c>
      <c r="Y26" s="6">
        <f t="shared" si="1"/>
        <v>8.9252042740414907</v>
      </c>
    </row>
    <row r="27" spans="1:25" x14ac:dyDescent="0.3">
      <c r="A27" s="5">
        <v>25</v>
      </c>
      <c r="B27" s="5" t="s">
        <v>49</v>
      </c>
      <c r="C27" s="5" t="s">
        <v>23</v>
      </c>
      <c r="D27" s="6">
        <v>267.97000000000003</v>
      </c>
      <c r="E27" s="6">
        <v>255.93</v>
      </c>
      <c r="F27" s="6">
        <v>220</v>
      </c>
      <c r="G27" s="6">
        <v>190</v>
      </c>
      <c r="H27" s="6">
        <v>233.76</v>
      </c>
      <c r="I27" s="6">
        <v>219.76</v>
      </c>
      <c r="J27" s="6">
        <v>200</v>
      </c>
      <c r="K27" s="6">
        <v>242.14</v>
      </c>
      <c r="L27" s="6">
        <v>186.61</v>
      </c>
      <c r="M27" s="6">
        <v>262.82</v>
      </c>
      <c r="N27" s="6">
        <v>254.63</v>
      </c>
      <c r="O27" s="6">
        <v>187.75</v>
      </c>
      <c r="P27" s="6">
        <v>215.85</v>
      </c>
      <c r="Q27" s="6">
        <v>263.29000000000002</v>
      </c>
      <c r="R27" s="6">
        <v>240</v>
      </c>
      <c r="S27" s="6">
        <v>254.97</v>
      </c>
      <c r="T27" s="6">
        <v>246.62</v>
      </c>
      <c r="U27" s="6">
        <v>230.23</v>
      </c>
      <c r="V27" s="6">
        <v>236.25</v>
      </c>
      <c r="W27" s="6">
        <v>209.41</v>
      </c>
      <c r="X27" s="6">
        <f t="shared" si="0"/>
        <v>-2.548148148148158</v>
      </c>
      <c r="Y27" s="6">
        <f t="shared" si="1"/>
        <v>9.9422186142017921</v>
      </c>
    </row>
    <row r="28" spans="1:25" x14ac:dyDescent="0.3">
      <c r="A28" s="5">
        <v>26</v>
      </c>
      <c r="B28" s="5" t="s">
        <v>50</v>
      </c>
      <c r="C28" s="5" t="s">
        <v>26</v>
      </c>
      <c r="D28" s="6">
        <v>66.319999999999993</v>
      </c>
      <c r="E28" s="6">
        <v>66.489999999999995</v>
      </c>
      <c r="F28" s="6">
        <v>60</v>
      </c>
      <c r="G28" s="6">
        <v>70</v>
      </c>
      <c r="H28" s="6">
        <v>60</v>
      </c>
      <c r="I28" s="6">
        <v>70</v>
      </c>
      <c r="J28" s="6">
        <v>80</v>
      </c>
      <c r="K28" s="6">
        <v>65.81</v>
      </c>
      <c r="L28" s="6">
        <v>61.88</v>
      </c>
      <c r="M28" s="6">
        <v>69.069999999999993</v>
      </c>
      <c r="N28" s="6">
        <v>63.16</v>
      </c>
      <c r="O28" s="6">
        <v>63.82</v>
      </c>
      <c r="P28" s="6">
        <v>70</v>
      </c>
      <c r="Q28" s="6">
        <v>60</v>
      </c>
      <c r="R28" s="6">
        <v>67.87</v>
      </c>
      <c r="S28" s="6">
        <v>60</v>
      </c>
      <c r="T28" s="6">
        <v>70</v>
      </c>
      <c r="U28" s="6">
        <v>65.95</v>
      </c>
      <c r="V28" s="6">
        <v>67.45</v>
      </c>
      <c r="W28" s="6">
        <v>71.459999999999994</v>
      </c>
      <c r="X28" s="6">
        <f t="shared" si="0"/>
        <v>-2.2238695329873934</v>
      </c>
      <c r="Y28" s="6">
        <f t="shared" si="1"/>
        <v>-7.7106073327735629</v>
      </c>
    </row>
    <row r="29" spans="1:25" x14ac:dyDescent="0.3">
      <c r="A29" s="5">
        <v>27</v>
      </c>
      <c r="B29" s="5" t="s">
        <v>51</v>
      </c>
      <c r="C29" s="5" t="s">
        <v>26</v>
      </c>
      <c r="D29" s="6">
        <v>380</v>
      </c>
      <c r="E29" s="6">
        <v>380</v>
      </c>
      <c r="F29" s="6">
        <v>380</v>
      </c>
      <c r="G29" s="6">
        <v>380</v>
      </c>
      <c r="H29" s="6">
        <v>380</v>
      </c>
      <c r="I29" s="6">
        <v>367.16</v>
      </c>
      <c r="J29" s="6">
        <v>340</v>
      </c>
      <c r="K29" s="6">
        <v>380</v>
      </c>
      <c r="L29" s="6">
        <v>354.76</v>
      </c>
      <c r="M29" s="6">
        <v>380</v>
      </c>
      <c r="N29" s="6">
        <v>380</v>
      </c>
      <c r="O29" s="6">
        <v>347.65</v>
      </c>
      <c r="P29" s="6">
        <v>320</v>
      </c>
      <c r="Q29" s="6">
        <v>320</v>
      </c>
      <c r="R29" s="6">
        <v>320</v>
      </c>
      <c r="S29" s="6">
        <v>380</v>
      </c>
      <c r="T29" s="6">
        <v>320</v>
      </c>
      <c r="U29" s="6">
        <v>358.49</v>
      </c>
      <c r="V29" s="6">
        <v>332.21</v>
      </c>
      <c r="W29" s="6">
        <v>320</v>
      </c>
      <c r="X29" s="6">
        <f t="shared" si="0"/>
        <v>7.9106589205623123</v>
      </c>
      <c r="Y29" s="6">
        <f t="shared" si="1"/>
        <v>12.028125000000017</v>
      </c>
    </row>
    <row r="30" spans="1:25" x14ac:dyDescent="0.3">
      <c r="A30" s="5">
        <v>28</v>
      </c>
      <c r="B30" s="5" t="s">
        <v>52</v>
      </c>
      <c r="C30" s="5" t="s">
        <v>23</v>
      </c>
      <c r="D30" s="6">
        <v>492.97</v>
      </c>
      <c r="E30" s="6">
        <v>452.76</v>
      </c>
      <c r="F30" s="6">
        <v>489.57</v>
      </c>
      <c r="G30" s="6">
        <v>463.24</v>
      </c>
      <c r="H30" s="6">
        <v>354.21</v>
      </c>
      <c r="I30" s="6">
        <v>339.37</v>
      </c>
      <c r="J30" s="6">
        <v>497.28</v>
      </c>
      <c r="K30" s="6">
        <v>494.87</v>
      </c>
      <c r="L30" s="6">
        <v>497.13</v>
      </c>
      <c r="M30" s="6">
        <v>434.17</v>
      </c>
      <c r="N30" s="6">
        <v>323.8</v>
      </c>
      <c r="O30" s="6">
        <v>450</v>
      </c>
      <c r="P30" s="6">
        <v>402.5</v>
      </c>
      <c r="Q30" s="6">
        <v>416.85</v>
      </c>
      <c r="R30" s="6">
        <v>391.4</v>
      </c>
      <c r="S30" s="6">
        <v>495.94</v>
      </c>
      <c r="T30" s="6">
        <v>531.33000000000004</v>
      </c>
      <c r="U30" s="6">
        <v>438.36</v>
      </c>
      <c r="V30" s="6">
        <v>423.64</v>
      </c>
      <c r="W30" s="6">
        <v>688.18</v>
      </c>
      <c r="X30" s="6">
        <f t="shared" si="0"/>
        <v>3.4746482862808108</v>
      </c>
      <c r="Y30" s="6">
        <f t="shared" si="1"/>
        <v>-36.301549013339532</v>
      </c>
    </row>
    <row r="31" spans="1:25" x14ac:dyDescent="0.3">
      <c r="A31" s="5">
        <v>29</v>
      </c>
      <c r="B31" s="5" t="s">
        <v>53</v>
      </c>
      <c r="C31" s="5" t="s">
        <v>26</v>
      </c>
      <c r="D31" s="6">
        <v>447.06</v>
      </c>
      <c r="E31" s="6">
        <v>447.05</v>
      </c>
      <c r="F31" s="6">
        <v>447.05</v>
      </c>
      <c r="G31" s="6">
        <v>447.05</v>
      </c>
      <c r="H31" s="6">
        <v>447.06</v>
      </c>
      <c r="I31" s="6">
        <v>447.5</v>
      </c>
      <c r="J31" s="6">
        <v>447</v>
      </c>
      <c r="K31" s="6">
        <v>447.05</v>
      </c>
      <c r="L31" s="6">
        <v>447</v>
      </c>
      <c r="M31" s="6">
        <v>447.06</v>
      </c>
      <c r="N31" s="6">
        <v>447.06</v>
      </c>
      <c r="O31" s="6">
        <v>447.05</v>
      </c>
      <c r="P31" s="6">
        <v>447.05</v>
      </c>
      <c r="Q31" s="6">
        <v>447</v>
      </c>
      <c r="R31" s="6">
        <v>447</v>
      </c>
      <c r="S31" s="6">
        <v>447</v>
      </c>
      <c r="T31" s="6">
        <v>447.05</v>
      </c>
      <c r="U31" s="6">
        <v>447.06</v>
      </c>
      <c r="V31" s="6">
        <v>447.06</v>
      </c>
      <c r="W31" s="6">
        <v>543.78</v>
      </c>
      <c r="X31" s="6">
        <f t="shared" si="0"/>
        <v>0</v>
      </c>
      <c r="Y31" s="6">
        <f t="shared" si="1"/>
        <v>-17.786604876972305</v>
      </c>
    </row>
    <row r="32" spans="1:25" x14ac:dyDescent="0.3">
      <c r="A32" s="5">
        <v>30</v>
      </c>
      <c r="B32" s="5" t="s">
        <v>54</v>
      </c>
      <c r="C32" s="5" t="s">
        <v>55</v>
      </c>
      <c r="D32" s="6">
        <v>354.07</v>
      </c>
      <c r="E32" s="6">
        <v>334.26</v>
      </c>
      <c r="F32" s="6">
        <v>450</v>
      </c>
      <c r="G32" s="6">
        <v>350</v>
      </c>
      <c r="H32" s="6">
        <v>291.76</v>
      </c>
      <c r="I32" s="6">
        <v>315.82</v>
      </c>
      <c r="J32" s="6">
        <v>300</v>
      </c>
      <c r="K32" s="6">
        <v>325.91000000000003</v>
      </c>
      <c r="L32" s="6">
        <v>309.68</v>
      </c>
      <c r="M32" s="6">
        <v>371.61</v>
      </c>
      <c r="N32" s="6">
        <v>301.62</v>
      </c>
      <c r="O32" s="6">
        <v>200</v>
      </c>
      <c r="P32" s="6">
        <v>240</v>
      </c>
      <c r="Q32" s="6">
        <v>293.18</v>
      </c>
      <c r="R32" s="6">
        <v>300</v>
      </c>
      <c r="S32" s="6">
        <v>359.91</v>
      </c>
      <c r="T32" s="6">
        <v>343.2</v>
      </c>
      <c r="U32" s="6">
        <v>315.49</v>
      </c>
      <c r="V32" s="6">
        <v>315.49</v>
      </c>
      <c r="W32" s="6">
        <v>300.67</v>
      </c>
      <c r="X32" s="6">
        <f t="shared" si="0"/>
        <v>0</v>
      </c>
      <c r="Y32" s="6">
        <f t="shared" si="1"/>
        <v>4.9289919180496895</v>
      </c>
    </row>
    <row r="33" spans="1:25" x14ac:dyDescent="0.3">
      <c r="A33" s="5">
        <v>31</v>
      </c>
      <c r="B33" s="5" t="s">
        <v>56</v>
      </c>
      <c r="C33" s="5" t="s">
        <v>55</v>
      </c>
      <c r="D33" s="6">
        <v>241.4</v>
      </c>
      <c r="E33" s="6">
        <v>220.86</v>
      </c>
      <c r="F33" s="6">
        <v>150</v>
      </c>
      <c r="G33" s="6">
        <v>170</v>
      </c>
      <c r="H33" s="6">
        <v>194.15</v>
      </c>
      <c r="I33" s="6">
        <v>176.14</v>
      </c>
      <c r="J33" s="6">
        <v>150</v>
      </c>
      <c r="K33" s="6">
        <v>141.08000000000001</v>
      </c>
      <c r="L33" s="6">
        <v>173.27</v>
      </c>
      <c r="M33" s="6">
        <v>184.29</v>
      </c>
      <c r="N33" s="6">
        <v>172.25</v>
      </c>
      <c r="O33" s="6">
        <v>160</v>
      </c>
      <c r="P33" s="6">
        <v>120</v>
      </c>
      <c r="Q33" s="6">
        <v>133.72</v>
      </c>
      <c r="R33" s="6">
        <v>130</v>
      </c>
      <c r="S33" s="6">
        <v>189.82</v>
      </c>
      <c r="T33" s="6">
        <v>193.1</v>
      </c>
      <c r="U33" s="6">
        <v>167.79</v>
      </c>
      <c r="V33" s="6">
        <v>167.79</v>
      </c>
      <c r="W33" s="6">
        <v>162.94999999999999</v>
      </c>
      <c r="X33" s="6">
        <f t="shared" si="0"/>
        <v>0</v>
      </c>
      <c r="Y33" s="6">
        <f t="shared" si="1"/>
        <v>2.9702362687941104</v>
      </c>
    </row>
    <row r="34" spans="1:25" x14ac:dyDescent="0.3">
      <c r="A34" s="5">
        <v>32</v>
      </c>
      <c r="B34" s="5" t="s">
        <v>57</v>
      </c>
      <c r="C34" s="5" t="s">
        <v>58</v>
      </c>
      <c r="D34" s="6">
        <v>70</v>
      </c>
      <c r="E34" s="6">
        <v>68.58</v>
      </c>
      <c r="F34" s="6">
        <v>66.489999999999995</v>
      </c>
      <c r="G34" s="6">
        <v>50</v>
      </c>
      <c r="H34" s="6">
        <v>60</v>
      </c>
      <c r="I34" s="6">
        <v>63.16</v>
      </c>
      <c r="J34" s="6">
        <v>63.16</v>
      </c>
      <c r="K34" s="6">
        <v>76.52</v>
      </c>
      <c r="L34" s="6">
        <v>50</v>
      </c>
      <c r="M34" s="6">
        <v>70</v>
      </c>
      <c r="N34" s="6">
        <v>71.45</v>
      </c>
      <c r="O34" s="6">
        <v>70</v>
      </c>
      <c r="P34" s="6">
        <v>70</v>
      </c>
      <c r="Q34" s="6">
        <v>54.22</v>
      </c>
      <c r="R34" s="6">
        <v>55.1</v>
      </c>
      <c r="S34" s="6">
        <v>80</v>
      </c>
      <c r="T34" s="6">
        <v>50</v>
      </c>
      <c r="U34" s="6">
        <v>63.37</v>
      </c>
      <c r="V34" s="6">
        <v>62.92</v>
      </c>
      <c r="W34" s="6">
        <v>61.23</v>
      </c>
      <c r="X34" s="6">
        <f t="shared" si="0"/>
        <v>0.71519389701207103</v>
      </c>
      <c r="Y34" s="6">
        <f t="shared" si="1"/>
        <v>3.4950187816429832</v>
      </c>
    </row>
    <row r="35" spans="1:25" x14ac:dyDescent="0.3">
      <c r="A35" s="5">
        <v>33</v>
      </c>
      <c r="B35" s="5" t="s">
        <v>59</v>
      </c>
      <c r="C35" s="5" t="s">
        <v>26</v>
      </c>
      <c r="D35" s="6">
        <v>250</v>
      </c>
      <c r="E35" s="6">
        <v>246.69</v>
      </c>
      <c r="F35" s="6">
        <v>240</v>
      </c>
      <c r="G35" s="6">
        <v>241.97</v>
      </c>
      <c r="H35" s="6">
        <v>240</v>
      </c>
      <c r="I35" s="6">
        <v>245.95</v>
      </c>
      <c r="J35" s="6">
        <v>240</v>
      </c>
      <c r="K35" s="6">
        <v>240</v>
      </c>
      <c r="L35" s="6">
        <v>240</v>
      </c>
      <c r="M35" s="6">
        <v>250</v>
      </c>
      <c r="N35" s="6">
        <v>250</v>
      </c>
      <c r="O35" s="6">
        <v>240</v>
      </c>
      <c r="P35" s="6">
        <v>240</v>
      </c>
      <c r="Q35" s="6">
        <v>250</v>
      </c>
      <c r="R35" s="6">
        <v>253.29</v>
      </c>
      <c r="S35" s="6">
        <v>244.95</v>
      </c>
      <c r="T35" s="6">
        <v>243.29</v>
      </c>
      <c r="U35" s="6">
        <v>244.44</v>
      </c>
      <c r="V35" s="6">
        <v>244.43</v>
      </c>
      <c r="W35" s="6">
        <v>233.24</v>
      </c>
      <c r="X35" s="6">
        <f t="shared" ref="X35:X53" si="2">U35/V35*100-100</f>
        <v>4.0911508407219799E-3</v>
      </c>
      <c r="Y35" s="6">
        <f t="shared" ref="Y35:Y53" si="3">U35/W35*100-100</f>
        <v>4.8019207683073262</v>
      </c>
    </row>
    <row r="36" spans="1:25" x14ac:dyDescent="0.3">
      <c r="A36" s="5">
        <v>34</v>
      </c>
      <c r="B36" s="5" t="s">
        <v>60</v>
      </c>
      <c r="C36" s="5" t="s">
        <v>61</v>
      </c>
      <c r="D36" s="6">
        <v>738.24</v>
      </c>
      <c r="E36" s="6">
        <v>721.62</v>
      </c>
      <c r="F36" s="6">
        <v>667</v>
      </c>
      <c r="G36" s="6">
        <v>660</v>
      </c>
      <c r="H36" s="6">
        <v>790</v>
      </c>
      <c r="I36" s="6">
        <v>566.19000000000005</v>
      </c>
      <c r="J36" s="6">
        <v>700</v>
      </c>
      <c r="K36" s="6">
        <v>800</v>
      </c>
      <c r="L36" s="6">
        <v>793.28</v>
      </c>
      <c r="M36" s="6">
        <v>732.95</v>
      </c>
      <c r="N36" s="6">
        <v>582.85</v>
      </c>
      <c r="O36" s="6">
        <v>500</v>
      </c>
      <c r="P36" s="6">
        <v>646.33000000000004</v>
      </c>
      <c r="Q36" s="6">
        <v>642</v>
      </c>
      <c r="R36" s="6">
        <v>700</v>
      </c>
      <c r="S36" s="6">
        <v>748.89</v>
      </c>
      <c r="T36" s="6">
        <v>400</v>
      </c>
      <c r="U36" s="6">
        <v>660.47</v>
      </c>
      <c r="V36" s="6">
        <v>660.47</v>
      </c>
      <c r="W36" s="6">
        <v>617.61</v>
      </c>
      <c r="X36" s="6">
        <f t="shared" si="2"/>
        <v>0</v>
      </c>
      <c r="Y36" s="6">
        <f t="shared" si="3"/>
        <v>6.9396544745065682</v>
      </c>
    </row>
    <row r="37" spans="1:25" x14ac:dyDescent="0.3">
      <c r="A37" s="5">
        <v>35</v>
      </c>
      <c r="B37" s="5" t="s">
        <v>62</v>
      </c>
      <c r="C37" s="5" t="s">
        <v>61</v>
      </c>
      <c r="D37" s="6">
        <v>701.62</v>
      </c>
      <c r="E37" s="6">
        <v>654.44000000000005</v>
      </c>
      <c r="F37" s="6">
        <v>600</v>
      </c>
      <c r="G37" s="6">
        <v>450</v>
      </c>
      <c r="H37" s="6">
        <v>428.7</v>
      </c>
      <c r="I37" s="6">
        <v>866.35</v>
      </c>
      <c r="J37" s="6">
        <v>607.91999999999996</v>
      </c>
      <c r="K37" s="6">
        <v>520.70000000000005</v>
      </c>
      <c r="L37" s="6">
        <v>586.59</v>
      </c>
      <c r="M37" s="6">
        <v>637.35</v>
      </c>
      <c r="N37" s="6">
        <v>575.09</v>
      </c>
      <c r="O37" s="6">
        <v>342.88</v>
      </c>
      <c r="P37" s="6">
        <v>482.74</v>
      </c>
      <c r="Q37" s="6">
        <v>656.62</v>
      </c>
      <c r="R37" s="6">
        <v>476.22</v>
      </c>
      <c r="S37" s="6">
        <v>231.82</v>
      </c>
      <c r="T37" s="6">
        <v>372.77</v>
      </c>
      <c r="U37" s="6">
        <v>518.21</v>
      </c>
      <c r="V37" s="6">
        <v>510.73</v>
      </c>
      <c r="W37" s="6">
        <v>478.56</v>
      </c>
      <c r="X37" s="6">
        <f t="shared" si="2"/>
        <v>1.4645703209132108</v>
      </c>
      <c r="Y37" s="6">
        <f t="shared" si="3"/>
        <v>8.2852724841190337</v>
      </c>
    </row>
    <row r="38" spans="1:25" x14ac:dyDescent="0.3">
      <c r="A38" s="5">
        <v>36</v>
      </c>
      <c r="B38" s="5" t="s">
        <v>63</v>
      </c>
      <c r="C38" s="5" t="s">
        <v>61</v>
      </c>
      <c r="D38" s="6">
        <v>662.12</v>
      </c>
      <c r="E38" s="6">
        <v>628.70000000000005</v>
      </c>
      <c r="F38" s="6">
        <v>748</v>
      </c>
      <c r="G38" s="6">
        <v>650</v>
      </c>
      <c r="H38" s="6">
        <v>784.81</v>
      </c>
      <c r="I38" s="6">
        <v>666.26</v>
      </c>
      <c r="J38" s="6">
        <v>714</v>
      </c>
      <c r="K38" s="6">
        <v>738.46</v>
      </c>
      <c r="L38" s="6">
        <v>818.89</v>
      </c>
      <c r="M38" s="6">
        <v>720.79</v>
      </c>
      <c r="N38" s="6">
        <v>582.85</v>
      </c>
      <c r="O38" s="6">
        <v>550</v>
      </c>
      <c r="P38" s="6">
        <v>632.89</v>
      </c>
      <c r="Q38" s="6">
        <v>702</v>
      </c>
      <c r="R38" s="6">
        <v>650</v>
      </c>
      <c r="S38" s="6">
        <v>748.89</v>
      </c>
      <c r="T38" s="6">
        <v>400</v>
      </c>
      <c r="U38" s="6">
        <v>662.54</v>
      </c>
      <c r="V38" s="6">
        <v>662.54</v>
      </c>
      <c r="W38" s="6">
        <v>611.82000000000005</v>
      </c>
      <c r="X38" s="6">
        <f t="shared" si="2"/>
        <v>0</v>
      </c>
      <c r="Y38" s="6">
        <f t="shared" si="3"/>
        <v>8.2900199405053598</v>
      </c>
    </row>
    <row r="39" spans="1:25" x14ac:dyDescent="0.3">
      <c r="A39" s="5">
        <v>37</v>
      </c>
      <c r="B39" s="5" t="s">
        <v>64</v>
      </c>
      <c r="C39" s="5" t="s">
        <v>61</v>
      </c>
      <c r="D39" s="6">
        <v>394.66</v>
      </c>
      <c r="E39" s="6">
        <v>378.24</v>
      </c>
      <c r="F39" s="6">
        <v>250</v>
      </c>
      <c r="G39" s="6">
        <v>300</v>
      </c>
      <c r="H39" s="6">
        <v>374.54</v>
      </c>
      <c r="I39" s="6">
        <v>350</v>
      </c>
      <c r="J39" s="6">
        <v>400</v>
      </c>
      <c r="K39" s="6">
        <v>327.54000000000002</v>
      </c>
      <c r="L39" s="6">
        <v>300</v>
      </c>
      <c r="M39" s="6">
        <v>384.78</v>
      </c>
      <c r="N39" s="6">
        <v>311.51</v>
      </c>
      <c r="O39" s="6">
        <v>206.46</v>
      </c>
      <c r="P39" s="6">
        <v>382.59</v>
      </c>
      <c r="Q39" s="6">
        <v>239.86</v>
      </c>
      <c r="R39" s="6">
        <v>250</v>
      </c>
      <c r="S39" s="6">
        <v>219.62</v>
      </c>
      <c r="T39" s="6">
        <v>282.31</v>
      </c>
      <c r="U39" s="6">
        <v>308.08999999999997</v>
      </c>
      <c r="V39" s="6">
        <v>306.83</v>
      </c>
      <c r="W39" s="6">
        <v>293.32</v>
      </c>
      <c r="X39" s="6">
        <f t="shared" si="2"/>
        <v>0.41065084900434101</v>
      </c>
      <c r="Y39" s="6">
        <f t="shared" si="3"/>
        <v>5.0354561570980394</v>
      </c>
    </row>
    <row r="40" spans="1:25" x14ac:dyDescent="0.3">
      <c r="A40" s="5">
        <v>38</v>
      </c>
      <c r="B40" s="5" t="s">
        <v>65</v>
      </c>
      <c r="C40" s="5" t="s">
        <v>66</v>
      </c>
      <c r="D40" s="6">
        <v>2499</v>
      </c>
      <c r="E40" s="6">
        <v>2499</v>
      </c>
      <c r="F40" s="6">
        <v>2499</v>
      </c>
      <c r="G40" s="6">
        <v>2499</v>
      </c>
      <c r="H40" s="6">
        <v>2499</v>
      </c>
      <c r="I40" s="6">
        <v>2499</v>
      </c>
      <c r="J40" s="6">
        <v>2499</v>
      </c>
      <c r="K40" s="6">
        <v>2499</v>
      </c>
      <c r="L40" s="6">
        <v>2499</v>
      </c>
      <c r="M40" s="6">
        <v>2499</v>
      </c>
      <c r="N40" s="6">
        <v>2499</v>
      </c>
      <c r="O40" s="6">
        <v>2499</v>
      </c>
      <c r="P40" s="6">
        <v>2499</v>
      </c>
      <c r="Q40" s="6">
        <v>2499</v>
      </c>
      <c r="R40" s="6">
        <v>2499</v>
      </c>
      <c r="S40" s="6">
        <v>2499</v>
      </c>
      <c r="T40" s="6">
        <v>2499</v>
      </c>
      <c r="U40" s="6">
        <v>2499</v>
      </c>
      <c r="V40" s="6">
        <v>2499</v>
      </c>
      <c r="W40" s="6">
        <v>2499</v>
      </c>
      <c r="X40" s="6">
        <f t="shared" si="2"/>
        <v>0</v>
      </c>
      <c r="Y40" s="6">
        <f t="shared" si="3"/>
        <v>0</v>
      </c>
    </row>
    <row r="41" spans="1:25" x14ac:dyDescent="0.3">
      <c r="A41" s="5">
        <v>39</v>
      </c>
      <c r="B41" s="5" t="s">
        <v>67</v>
      </c>
      <c r="C41" s="5" t="s">
        <v>66</v>
      </c>
      <c r="D41" s="6">
        <v>599</v>
      </c>
      <c r="E41" s="6">
        <v>599</v>
      </c>
      <c r="F41" s="6">
        <v>599</v>
      </c>
      <c r="G41" s="6">
        <v>599</v>
      </c>
      <c r="H41" s="6">
        <v>599</v>
      </c>
      <c r="I41" s="6">
        <v>599</v>
      </c>
      <c r="J41" s="6">
        <v>599</v>
      </c>
      <c r="K41" s="6">
        <v>599</v>
      </c>
      <c r="L41" s="6">
        <v>599</v>
      </c>
      <c r="M41" s="6">
        <v>599</v>
      </c>
      <c r="N41" s="6">
        <v>599</v>
      </c>
      <c r="O41" s="6">
        <v>599</v>
      </c>
      <c r="P41" s="6">
        <v>599</v>
      </c>
      <c r="Q41" s="6">
        <v>599</v>
      </c>
      <c r="R41" s="6">
        <v>599</v>
      </c>
      <c r="S41" s="6">
        <v>599</v>
      </c>
      <c r="T41" s="6">
        <v>599</v>
      </c>
      <c r="U41" s="6">
        <v>599</v>
      </c>
      <c r="V41" s="6">
        <v>599</v>
      </c>
      <c r="W41" s="6">
        <v>599</v>
      </c>
      <c r="X41" s="6">
        <f t="shared" si="2"/>
        <v>0</v>
      </c>
      <c r="Y41" s="6">
        <f t="shared" si="3"/>
        <v>0</v>
      </c>
    </row>
    <row r="42" spans="1:25" x14ac:dyDescent="0.3">
      <c r="A42" s="5">
        <v>40</v>
      </c>
      <c r="B42" s="5" t="s">
        <v>68</v>
      </c>
      <c r="C42" s="5" t="s">
        <v>66</v>
      </c>
      <c r="D42" s="6">
        <v>1399</v>
      </c>
      <c r="E42" s="6">
        <v>1399</v>
      </c>
      <c r="F42" s="6">
        <v>1399</v>
      </c>
      <c r="G42" s="6">
        <v>1399</v>
      </c>
      <c r="H42" s="6">
        <v>1399</v>
      </c>
      <c r="I42" s="6">
        <v>1399</v>
      </c>
      <c r="J42" s="6">
        <v>1399</v>
      </c>
      <c r="K42" s="6">
        <v>1399</v>
      </c>
      <c r="L42" s="6">
        <v>1399</v>
      </c>
      <c r="M42" s="6">
        <v>1399</v>
      </c>
      <c r="N42" s="6">
        <v>1399</v>
      </c>
      <c r="O42" s="6">
        <v>1399</v>
      </c>
      <c r="P42" s="6">
        <v>1399</v>
      </c>
      <c r="Q42" s="6">
        <v>1399</v>
      </c>
      <c r="R42" s="6">
        <v>1399</v>
      </c>
      <c r="S42" s="6">
        <v>1399</v>
      </c>
      <c r="T42" s="6">
        <v>1399</v>
      </c>
      <c r="U42" s="6">
        <v>1399</v>
      </c>
      <c r="V42" s="6">
        <v>1399</v>
      </c>
      <c r="W42" s="6">
        <v>1399</v>
      </c>
      <c r="X42" s="6">
        <f t="shared" si="2"/>
        <v>0</v>
      </c>
      <c r="Y42" s="6">
        <f t="shared" si="3"/>
        <v>0</v>
      </c>
    </row>
    <row r="43" spans="1:25" x14ac:dyDescent="0.3">
      <c r="A43" s="5">
        <v>41</v>
      </c>
      <c r="B43" s="5" t="s">
        <v>69</v>
      </c>
      <c r="C43" s="5" t="s">
        <v>70</v>
      </c>
      <c r="D43" s="6">
        <v>6.1</v>
      </c>
      <c r="E43" s="6">
        <v>6.1</v>
      </c>
      <c r="F43" s="6">
        <v>6.1</v>
      </c>
      <c r="G43" s="6">
        <v>6.1</v>
      </c>
      <c r="H43" s="6">
        <v>6.1</v>
      </c>
      <c r="I43" s="6">
        <v>6.1</v>
      </c>
      <c r="J43" s="6">
        <v>6.1</v>
      </c>
      <c r="K43" s="6">
        <v>6.1</v>
      </c>
      <c r="L43" s="6">
        <v>6.1</v>
      </c>
      <c r="M43" s="6">
        <v>6.1</v>
      </c>
      <c r="N43" s="6">
        <v>6.1</v>
      </c>
      <c r="O43" s="6">
        <v>6.1</v>
      </c>
      <c r="P43" s="6">
        <v>6.1</v>
      </c>
      <c r="Q43" s="6">
        <v>6.1</v>
      </c>
      <c r="R43" s="6">
        <v>6.1</v>
      </c>
      <c r="S43" s="6">
        <v>6.1</v>
      </c>
      <c r="T43" s="6">
        <v>6.1</v>
      </c>
      <c r="U43" s="6">
        <v>6.1</v>
      </c>
      <c r="V43" s="6">
        <v>6.02</v>
      </c>
      <c r="W43" s="6">
        <v>6.05</v>
      </c>
      <c r="X43" s="6">
        <f t="shared" si="2"/>
        <v>1.3289036544850603</v>
      </c>
      <c r="Y43" s="6">
        <f t="shared" si="3"/>
        <v>0.8264462809917319</v>
      </c>
    </row>
    <row r="44" spans="1:25" x14ac:dyDescent="0.3">
      <c r="A44" s="5">
        <v>42</v>
      </c>
      <c r="B44" s="5" t="s">
        <v>71</v>
      </c>
      <c r="C44" s="5" t="s">
        <v>72</v>
      </c>
      <c r="D44" s="6">
        <v>2566.5</v>
      </c>
      <c r="E44" s="6">
        <v>2566.5</v>
      </c>
      <c r="F44" s="6">
        <v>2566.5</v>
      </c>
      <c r="G44" s="6">
        <v>2566.5</v>
      </c>
      <c r="H44" s="6">
        <v>2566.5</v>
      </c>
      <c r="I44" s="6">
        <v>2566.5</v>
      </c>
      <c r="J44" s="6">
        <v>2566.5</v>
      </c>
      <c r="K44" s="6">
        <v>2566.5</v>
      </c>
      <c r="L44" s="6">
        <v>2566.5</v>
      </c>
      <c r="M44" s="6">
        <v>2566.5</v>
      </c>
      <c r="N44" s="6">
        <v>2566.5</v>
      </c>
      <c r="O44" s="6">
        <v>2566.5</v>
      </c>
      <c r="P44" s="6">
        <v>2566.5</v>
      </c>
      <c r="Q44" s="6">
        <v>2566.5</v>
      </c>
      <c r="R44" s="6">
        <v>2566.5</v>
      </c>
      <c r="S44" s="6">
        <v>2566.5</v>
      </c>
      <c r="T44" s="6">
        <v>2566.5</v>
      </c>
      <c r="U44" s="6">
        <v>2566.5</v>
      </c>
      <c r="V44" s="6">
        <v>2566.5</v>
      </c>
      <c r="W44" s="6">
        <v>1976.5</v>
      </c>
      <c r="X44" s="6">
        <f t="shared" si="2"/>
        <v>0</v>
      </c>
      <c r="Y44" s="6">
        <f t="shared" si="3"/>
        <v>29.850746268656707</v>
      </c>
    </row>
    <row r="45" spans="1:25" x14ac:dyDescent="0.3">
      <c r="A45" s="5">
        <v>43</v>
      </c>
      <c r="B45" s="5" t="s">
        <v>73</v>
      </c>
      <c r="C45" s="5" t="s">
        <v>74</v>
      </c>
      <c r="D45" s="6">
        <v>2139.27</v>
      </c>
      <c r="E45" s="6">
        <v>1764.09</v>
      </c>
      <c r="F45" s="6">
        <v>1500</v>
      </c>
      <c r="G45" s="6">
        <v>1559.22</v>
      </c>
      <c r="H45" s="6">
        <v>1807.61</v>
      </c>
      <c r="I45" s="6">
        <v>1800</v>
      </c>
      <c r="J45" s="6">
        <v>1250</v>
      </c>
      <c r="K45" s="6">
        <v>1595.51</v>
      </c>
      <c r="L45" s="6">
        <v>1632.66</v>
      </c>
      <c r="M45" s="6">
        <v>1384.95</v>
      </c>
      <c r="N45" s="6">
        <v>1476.45</v>
      </c>
      <c r="O45" s="6">
        <v>1125.82</v>
      </c>
      <c r="P45" s="6">
        <v>1379.65</v>
      </c>
      <c r="Q45" s="6">
        <v>1288.3900000000001</v>
      </c>
      <c r="R45" s="6">
        <v>1038.8599999999999</v>
      </c>
      <c r="S45" s="6">
        <v>1449.43</v>
      </c>
      <c r="T45" s="6">
        <v>1065.5999999999999</v>
      </c>
      <c r="U45" s="6">
        <v>1458.84</v>
      </c>
      <c r="V45" s="6">
        <v>1438.04</v>
      </c>
      <c r="W45" s="6">
        <v>1317.35</v>
      </c>
      <c r="X45" s="6">
        <f t="shared" si="2"/>
        <v>1.4464131734861212</v>
      </c>
      <c r="Y45" s="6">
        <f t="shared" si="3"/>
        <v>10.740501764906824</v>
      </c>
    </row>
    <row r="46" spans="1:25" x14ac:dyDescent="0.3">
      <c r="A46" s="5">
        <v>44</v>
      </c>
      <c r="B46" s="5" t="s">
        <v>75</v>
      </c>
      <c r="C46" s="5" t="s">
        <v>26</v>
      </c>
      <c r="D46" s="6">
        <v>276.63</v>
      </c>
      <c r="E46" s="6">
        <v>260.39999999999998</v>
      </c>
      <c r="F46" s="6">
        <v>550</v>
      </c>
      <c r="G46" s="6">
        <v>575</v>
      </c>
      <c r="H46" s="6">
        <v>550</v>
      </c>
      <c r="I46" s="6">
        <v>400</v>
      </c>
      <c r="J46" s="6">
        <v>550</v>
      </c>
      <c r="K46" s="6">
        <v>575</v>
      </c>
      <c r="L46" s="6">
        <v>272.7</v>
      </c>
      <c r="M46" s="6">
        <v>350</v>
      </c>
      <c r="N46" s="6">
        <v>450</v>
      </c>
      <c r="O46" s="6">
        <v>300</v>
      </c>
      <c r="P46" s="6">
        <v>370</v>
      </c>
      <c r="Q46" s="6">
        <v>350</v>
      </c>
      <c r="R46" s="6">
        <v>300</v>
      </c>
      <c r="S46" s="6">
        <v>350</v>
      </c>
      <c r="T46" s="6">
        <v>580</v>
      </c>
      <c r="U46" s="6">
        <v>398.48</v>
      </c>
      <c r="V46" s="6">
        <v>397.86</v>
      </c>
      <c r="W46" s="6">
        <v>380.86</v>
      </c>
      <c r="X46" s="6">
        <f t="shared" si="2"/>
        <v>0.15583371035037885</v>
      </c>
      <c r="Y46" s="6">
        <f t="shared" si="3"/>
        <v>4.626371895184576</v>
      </c>
    </row>
    <row r="47" spans="1:25" x14ac:dyDescent="0.3">
      <c r="A47" s="5">
        <v>45</v>
      </c>
      <c r="B47" s="5" t="s">
        <v>76</v>
      </c>
      <c r="C47" s="5" t="s">
        <v>26</v>
      </c>
      <c r="D47" s="6">
        <v>144.91</v>
      </c>
      <c r="E47" s="6">
        <v>145.91999999999999</v>
      </c>
      <c r="F47" s="6">
        <v>130</v>
      </c>
      <c r="G47" s="6">
        <v>130</v>
      </c>
      <c r="H47" s="6">
        <v>130</v>
      </c>
      <c r="I47" s="6">
        <v>130</v>
      </c>
      <c r="J47" s="6">
        <v>130</v>
      </c>
      <c r="K47" s="6">
        <v>133</v>
      </c>
      <c r="L47" s="6">
        <v>140</v>
      </c>
      <c r="M47" s="6">
        <v>130</v>
      </c>
      <c r="N47" s="6">
        <v>130</v>
      </c>
      <c r="O47" s="6">
        <v>138</v>
      </c>
      <c r="P47" s="6">
        <v>130</v>
      </c>
      <c r="Q47" s="6">
        <v>135</v>
      </c>
      <c r="R47" s="6">
        <v>130</v>
      </c>
      <c r="S47" s="6">
        <v>140</v>
      </c>
      <c r="T47" s="6">
        <v>125</v>
      </c>
      <c r="U47" s="6">
        <v>133.51</v>
      </c>
      <c r="V47" s="6">
        <v>133.44999999999999</v>
      </c>
      <c r="W47" s="6">
        <v>131.80000000000001</v>
      </c>
      <c r="X47" s="6">
        <f t="shared" si="2"/>
        <v>4.4960659423011862E-2</v>
      </c>
      <c r="Y47" s="6">
        <f t="shared" si="3"/>
        <v>1.2974203338391277</v>
      </c>
    </row>
    <row r="48" spans="1:25" x14ac:dyDescent="0.3">
      <c r="A48" s="5">
        <v>46</v>
      </c>
      <c r="B48" s="5" t="s">
        <v>77</v>
      </c>
      <c r="C48" s="5" t="s">
        <v>26</v>
      </c>
      <c r="D48" s="6">
        <v>6</v>
      </c>
      <c r="E48" s="6">
        <v>6</v>
      </c>
      <c r="F48" s="6">
        <v>7</v>
      </c>
      <c r="G48" s="6">
        <v>5</v>
      </c>
      <c r="H48" s="6">
        <v>6.32</v>
      </c>
      <c r="I48" s="6">
        <v>7</v>
      </c>
      <c r="J48" s="6">
        <v>6</v>
      </c>
      <c r="K48" s="6">
        <v>7</v>
      </c>
      <c r="L48" s="6">
        <v>7</v>
      </c>
      <c r="M48" s="6">
        <v>7</v>
      </c>
      <c r="N48" s="6">
        <v>6.56</v>
      </c>
      <c r="O48" s="6">
        <v>6</v>
      </c>
      <c r="P48" s="6">
        <v>7</v>
      </c>
      <c r="Q48" s="6">
        <v>7</v>
      </c>
      <c r="R48" s="6">
        <v>5</v>
      </c>
      <c r="S48" s="6">
        <v>5.97</v>
      </c>
      <c r="T48" s="6">
        <v>5</v>
      </c>
      <c r="U48" s="6">
        <v>6.24</v>
      </c>
      <c r="V48" s="6">
        <v>6.24</v>
      </c>
      <c r="W48" s="6">
        <v>6.24</v>
      </c>
      <c r="X48" s="6">
        <f t="shared" si="2"/>
        <v>0</v>
      </c>
      <c r="Y48" s="6">
        <f t="shared" si="3"/>
        <v>0</v>
      </c>
    </row>
    <row r="49" spans="1:25" x14ac:dyDescent="0.3">
      <c r="A49" s="5">
        <v>47</v>
      </c>
      <c r="B49" s="5" t="s">
        <v>78</v>
      </c>
      <c r="C49" s="5" t="s">
        <v>79</v>
      </c>
      <c r="D49" s="6">
        <v>254.4</v>
      </c>
      <c r="E49" s="6">
        <v>254.31</v>
      </c>
      <c r="F49" s="6">
        <v>255</v>
      </c>
      <c r="G49" s="6">
        <v>255.27</v>
      </c>
      <c r="H49" s="6">
        <v>254.83</v>
      </c>
      <c r="I49" s="6">
        <v>254.3</v>
      </c>
      <c r="J49" s="6">
        <v>255.95</v>
      </c>
      <c r="K49" s="6">
        <v>254.63</v>
      </c>
      <c r="L49" s="6">
        <v>255.67</v>
      </c>
      <c r="M49" s="6">
        <v>254.32</v>
      </c>
      <c r="N49" s="6">
        <v>256.33</v>
      </c>
      <c r="O49" s="6">
        <v>254.3</v>
      </c>
      <c r="P49" s="6">
        <v>255.41</v>
      </c>
      <c r="Q49" s="6">
        <v>254.2</v>
      </c>
      <c r="R49" s="6">
        <v>255.2</v>
      </c>
      <c r="S49" s="6">
        <v>254.35</v>
      </c>
      <c r="T49" s="6">
        <v>254.34</v>
      </c>
      <c r="U49" s="6">
        <v>254.87</v>
      </c>
      <c r="V49" s="6">
        <v>265.19</v>
      </c>
      <c r="W49" s="6">
        <v>255.9</v>
      </c>
      <c r="X49" s="6">
        <f t="shared" si="2"/>
        <v>-3.8915494551076506</v>
      </c>
      <c r="Y49" s="6">
        <f t="shared" si="3"/>
        <v>-0.40250097694412545</v>
      </c>
    </row>
    <row r="50" spans="1:25" x14ac:dyDescent="0.3">
      <c r="A50" s="5">
        <v>48</v>
      </c>
      <c r="B50" s="5" t="s">
        <v>80</v>
      </c>
      <c r="C50" s="5" t="s">
        <v>79</v>
      </c>
      <c r="D50" s="6">
        <v>258.31</v>
      </c>
      <c r="E50" s="6">
        <v>258.22000000000003</v>
      </c>
      <c r="F50" s="6">
        <v>258.94</v>
      </c>
      <c r="G50" s="6">
        <v>259.18</v>
      </c>
      <c r="H50" s="6">
        <v>258.74</v>
      </c>
      <c r="I50" s="6">
        <v>258.2</v>
      </c>
      <c r="J50" s="6">
        <v>259.86</v>
      </c>
      <c r="K50" s="6">
        <v>258.62</v>
      </c>
      <c r="L50" s="6">
        <v>259.58</v>
      </c>
      <c r="M50" s="6">
        <v>258.23</v>
      </c>
      <c r="N50" s="6">
        <v>260.19</v>
      </c>
      <c r="O50" s="6">
        <v>258.20999999999998</v>
      </c>
      <c r="P50" s="6">
        <v>259.32</v>
      </c>
      <c r="Q50" s="6">
        <v>258.2</v>
      </c>
      <c r="R50" s="6">
        <v>259.10000000000002</v>
      </c>
      <c r="S50" s="6">
        <v>258.24</v>
      </c>
      <c r="T50" s="6">
        <v>258.25</v>
      </c>
      <c r="U50" s="6">
        <v>258.79000000000002</v>
      </c>
      <c r="V50" s="6">
        <v>274.29000000000002</v>
      </c>
      <c r="W50" s="6">
        <v>261.08999999999997</v>
      </c>
      <c r="X50" s="6">
        <f t="shared" si="2"/>
        <v>-5.6509533705202557</v>
      </c>
      <c r="Y50" s="6">
        <f t="shared" si="3"/>
        <v>-0.88092228733384559</v>
      </c>
    </row>
    <row r="51" spans="1:25" x14ac:dyDescent="0.3">
      <c r="A51" s="5">
        <v>49</v>
      </c>
      <c r="B51" s="5" t="s">
        <v>81</v>
      </c>
      <c r="C51" s="5" t="s">
        <v>26</v>
      </c>
      <c r="D51" s="6">
        <v>3728.42</v>
      </c>
      <c r="E51" s="6">
        <v>3768.55</v>
      </c>
      <c r="F51" s="6">
        <v>3780.39</v>
      </c>
      <c r="G51" s="6">
        <v>3755.14</v>
      </c>
      <c r="H51" s="6">
        <v>3544.86</v>
      </c>
      <c r="I51" s="6">
        <v>3688.04</v>
      </c>
      <c r="J51" s="6">
        <v>3416.88</v>
      </c>
      <c r="K51" s="6">
        <v>3511.13</v>
      </c>
      <c r="L51" s="6">
        <v>3601.04</v>
      </c>
      <c r="M51" s="6">
        <v>3313.29</v>
      </c>
      <c r="N51" s="6">
        <v>3416.25</v>
      </c>
      <c r="O51" s="6">
        <v>3475.42</v>
      </c>
      <c r="P51" s="6">
        <v>3531.71</v>
      </c>
      <c r="Q51" s="6">
        <v>3435.4</v>
      </c>
      <c r="R51" s="6">
        <v>3357.86</v>
      </c>
      <c r="S51" s="6">
        <v>3269.27</v>
      </c>
      <c r="T51" s="6">
        <v>3321.96</v>
      </c>
      <c r="U51" s="6">
        <v>3520.58</v>
      </c>
      <c r="V51" s="6">
        <v>3462.81</v>
      </c>
      <c r="W51" s="6">
        <v>3383.1</v>
      </c>
      <c r="X51" s="6">
        <f t="shared" si="2"/>
        <v>1.6682982895394218</v>
      </c>
      <c r="Y51" s="6">
        <f t="shared" si="3"/>
        <v>4.0637285330022763</v>
      </c>
    </row>
    <row r="52" spans="1:25" x14ac:dyDescent="0.3">
      <c r="A52" s="5">
        <v>50</v>
      </c>
      <c r="B52" s="5" t="s">
        <v>82</v>
      </c>
      <c r="C52" s="5" t="s">
        <v>83</v>
      </c>
      <c r="D52" s="6">
        <v>1.79</v>
      </c>
      <c r="E52" s="6">
        <v>1.79</v>
      </c>
      <c r="F52" s="6">
        <v>1.79</v>
      </c>
      <c r="G52" s="6">
        <v>1.79</v>
      </c>
      <c r="H52" s="6">
        <v>1.79</v>
      </c>
      <c r="I52" s="6">
        <v>1.79</v>
      </c>
      <c r="J52" s="6">
        <v>1.79</v>
      </c>
      <c r="K52" s="6">
        <v>1.79</v>
      </c>
      <c r="L52" s="6">
        <v>1.79</v>
      </c>
      <c r="M52" s="6">
        <v>1.79</v>
      </c>
      <c r="N52" s="6">
        <v>1.79</v>
      </c>
      <c r="O52" s="6">
        <v>1.79</v>
      </c>
      <c r="P52" s="6">
        <v>1.79</v>
      </c>
      <c r="Q52" s="6">
        <v>1.79</v>
      </c>
      <c r="R52" s="6">
        <v>1.79</v>
      </c>
      <c r="S52" s="6">
        <v>1.79</v>
      </c>
      <c r="T52" s="6">
        <v>1.79</v>
      </c>
      <c r="U52" s="6">
        <v>1.79</v>
      </c>
      <c r="V52" s="6">
        <v>1.79</v>
      </c>
      <c r="W52" s="6">
        <v>1.79</v>
      </c>
      <c r="X52" s="6">
        <f t="shared" si="2"/>
        <v>0</v>
      </c>
      <c r="Y52" s="6">
        <f t="shared" si="3"/>
        <v>0</v>
      </c>
    </row>
    <row r="53" spans="1:25" x14ac:dyDescent="0.3">
      <c r="A53" s="5">
        <v>51</v>
      </c>
      <c r="B53" s="5" t="s">
        <v>84</v>
      </c>
      <c r="C53" s="5" t="s">
        <v>26</v>
      </c>
      <c r="D53" s="7">
        <v>116.17</v>
      </c>
      <c r="E53" s="7">
        <v>116.17</v>
      </c>
      <c r="F53" s="7">
        <v>116.17</v>
      </c>
      <c r="G53" s="7">
        <v>116.17</v>
      </c>
      <c r="H53" s="7">
        <v>116.17</v>
      </c>
      <c r="I53" s="7">
        <v>116.17</v>
      </c>
      <c r="J53" s="7">
        <v>112.3</v>
      </c>
      <c r="K53" s="7">
        <v>116.17</v>
      </c>
      <c r="L53" s="7">
        <v>116.17</v>
      </c>
      <c r="M53" s="7">
        <v>116.18</v>
      </c>
      <c r="N53" s="7">
        <v>116.17</v>
      </c>
      <c r="O53" s="7">
        <v>116.17</v>
      </c>
      <c r="P53" s="7">
        <v>118.6</v>
      </c>
      <c r="Q53" s="7">
        <v>116.87</v>
      </c>
      <c r="R53" s="7">
        <v>116.87</v>
      </c>
      <c r="S53" s="7">
        <v>116.17</v>
      </c>
      <c r="T53" s="7">
        <v>110</v>
      </c>
      <c r="U53" s="7">
        <v>115.79</v>
      </c>
      <c r="V53" s="7">
        <v>115.73</v>
      </c>
      <c r="W53" s="7">
        <v>103.89</v>
      </c>
      <c r="X53" s="7">
        <f t="shared" si="2"/>
        <v>5.184481119849238E-2</v>
      </c>
      <c r="Y53" s="7">
        <f t="shared" si="3"/>
        <v>11.454422947348149</v>
      </c>
    </row>
    <row r="54" spans="1:25" x14ac:dyDescent="0.3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9" t="s">
        <v>108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5" ht="30" customHeight="1" x14ac:dyDescent="0.3">
      <c r="A2" s="4" t="s">
        <v>17</v>
      </c>
      <c r="B2" s="4" t="s">
        <v>18</v>
      </c>
      <c r="C2" s="4" t="s">
        <v>19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109</v>
      </c>
      <c r="V2" s="3"/>
      <c r="W2" s="3"/>
      <c r="X2" s="3"/>
      <c r="Y2" s="3"/>
    </row>
    <row r="3" spans="1:25" x14ac:dyDescent="0.3">
      <c r="A3" s="5">
        <v>52</v>
      </c>
      <c r="B3" s="5" t="s">
        <v>85</v>
      </c>
      <c r="C3" s="5" t="s">
        <v>26</v>
      </c>
      <c r="D3" s="6">
        <v>1371.85</v>
      </c>
      <c r="E3" s="6">
        <v>1366.99</v>
      </c>
      <c r="F3" s="6">
        <v>1403.98</v>
      </c>
      <c r="G3" s="6">
        <v>1379.93</v>
      </c>
      <c r="H3" s="6">
        <v>1448.64</v>
      </c>
      <c r="I3" s="6">
        <v>1387.97</v>
      </c>
      <c r="J3" s="6">
        <v>1391.59</v>
      </c>
      <c r="K3" s="6">
        <v>1405.05</v>
      </c>
      <c r="L3" s="6">
        <v>1401.27</v>
      </c>
      <c r="M3" s="6">
        <v>1383.99</v>
      </c>
      <c r="N3" s="6">
        <v>1432.32</v>
      </c>
      <c r="O3" s="6">
        <v>1523.95</v>
      </c>
      <c r="P3" s="6">
        <v>1406.64</v>
      </c>
      <c r="Q3" s="6">
        <v>1353.33</v>
      </c>
      <c r="R3" s="6">
        <v>1300</v>
      </c>
      <c r="S3" s="6">
        <v>1489.98</v>
      </c>
      <c r="T3" s="6">
        <v>1443.3</v>
      </c>
      <c r="U3" s="6">
        <v>1404.44</v>
      </c>
      <c r="V3" s="1"/>
      <c r="W3" s="1"/>
      <c r="X3" s="1"/>
      <c r="Y3" s="1"/>
    </row>
    <row r="4" spans="1:25" x14ac:dyDescent="0.3">
      <c r="A4" s="5">
        <v>53</v>
      </c>
      <c r="B4" s="5" t="s">
        <v>86</v>
      </c>
      <c r="C4" s="5" t="s">
        <v>87</v>
      </c>
      <c r="D4" s="6">
        <v>2364.08</v>
      </c>
      <c r="E4" s="6">
        <v>2136.62</v>
      </c>
      <c r="F4" s="6">
        <v>1500</v>
      </c>
      <c r="G4" s="6">
        <v>1800</v>
      </c>
      <c r="H4" s="6">
        <v>2046.79</v>
      </c>
      <c r="I4" s="6">
        <v>1650.96</v>
      </c>
      <c r="J4" s="6">
        <v>1600</v>
      </c>
      <c r="K4" s="6">
        <v>1521.67</v>
      </c>
      <c r="L4" s="6">
        <v>1432.57</v>
      </c>
      <c r="M4" s="6">
        <v>1689.86</v>
      </c>
      <c r="N4" s="6">
        <v>1722.48</v>
      </c>
      <c r="O4" s="6">
        <v>1572.7</v>
      </c>
      <c r="P4" s="6">
        <v>1565.95</v>
      </c>
      <c r="Q4" s="6">
        <v>1800</v>
      </c>
      <c r="R4" s="6">
        <v>1800</v>
      </c>
      <c r="S4" s="6">
        <v>1698.04</v>
      </c>
      <c r="T4" s="6">
        <v>1500</v>
      </c>
      <c r="U4" s="6">
        <v>1713.99</v>
      </c>
      <c r="V4" s="1"/>
      <c r="W4" s="1"/>
      <c r="X4" s="1"/>
      <c r="Y4" s="1"/>
    </row>
    <row r="5" spans="1:25" x14ac:dyDescent="0.3">
      <c r="A5" s="5">
        <v>54</v>
      </c>
      <c r="B5" s="5" t="s">
        <v>88</v>
      </c>
      <c r="C5" s="5" t="s">
        <v>89</v>
      </c>
      <c r="D5" s="6">
        <v>2440.11</v>
      </c>
      <c r="E5" s="6">
        <v>2287.02</v>
      </c>
      <c r="F5" s="6">
        <v>2200</v>
      </c>
      <c r="G5" s="6">
        <v>2000</v>
      </c>
      <c r="H5" s="6">
        <v>2260.77</v>
      </c>
      <c r="I5" s="6">
        <v>1864.34</v>
      </c>
      <c r="J5" s="6">
        <v>1966.1</v>
      </c>
      <c r="K5" s="6">
        <v>1732.7</v>
      </c>
      <c r="L5" s="6">
        <v>1864.34</v>
      </c>
      <c r="M5" s="6">
        <v>2311.77</v>
      </c>
      <c r="N5" s="6">
        <v>1930.98</v>
      </c>
      <c r="O5" s="6">
        <v>1586.29</v>
      </c>
      <c r="P5" s="6">
        <v>1864.34</v>
      </c>
      <c r="Q5" s="6">
        <v>2000</v>
      </c>
      <c r="R5" s="6">
        <v>2000</v>
      </c>
      <c r="S5" s="6">
        <v>2193.92</v>
      </c>
      <c r="T5" s="6">
        <v>1766.03</v>
      </c>
      <c r="U5" s="6">
        <v>2003.03</v>
      </c>
      <c r="V5" s="1"/>
      <c r="W5" s="1"/>
      <c r="X5" s="1"/>
      <c r="Y5" s="1"/>
    </row>
    <row r="6" spans="1:25" x14ac:dyDescent="0.3">
      <c r="A6" s="5">
        <v>55</v>
      </c>
      <c r="B6" s="5" t="s">
        <v>90</v>
      </c>
      <c r="C6" s="5" t="s">
        <v>89</v>
      </c>
      <c r="D6" s="6">
        <v>1500</v>
      </c>
      <c r="E6" s="6">
        <v>1500</v>
      </c>
      <c r="F6" s="6">
        <v>1200</v>
      </c>
      <c r="G6" s="6">
        <v>1500</v>
      </c>
      <c r="H6" s="6">
        <v>1546.81</v>
      </c>
      <c r="I6" s="6">
        <v>1266.45</v>
      </c>
      <c r="J6" s="6">
        <v>1406.56</v>
      </c>
      <c r="K6" s="6">
        <v>1032.28</v>
      </c>
      <c r="L6" s="6">
        <v>1000</v>
      </c>
      <c r="M6" s="6">
        <v>1477.52</v>
      </c>
      <c r="N6" s="6">
        <v>1024.31</v>
      </c>
      <c r="O6" s="6">
        <v>900</v>
      </c>
      <c r="P6" s="6">
        <v>883.01</v>
      </c>
      <c r="Q6" s="6">
        <v>1200</v>
      </c>
      <c r="R6" s="6">
        <v>1000</v>
      </c>
      <c r="S6" s="6">
        <v>1449.43</v>
      </c>
      <c r="T6" s="6">
        <v>1165.7</v>
      </c>
      <c r="U6" s="6">
        <v>1216.77</v>
      </c>
      <c r="V6" s="1"/>
      <c r="W6" s="1"/>
      <c r="X6" s="1"/>
      <c r="Y6" s="1"/>
    </row>
    <row r="7" spans="1:25" x14ac:dyDescent="0.3">
      <c r="A7" s="5">
        <v>56</v>
      </c>
      <c r="B7" s="5" t="s">
        <v>91</v>
      </c>
      <c r="C7" s="5" t="s">
        <v>89</v>
      </c>
      <c r="D7" s="6">
        <v>1982.52</v>
      </c>
      <c r="E7" s="6">
        <v>2021.69</v>
      </c>
      <c r="F7" s="6">
        <v>1500</v>
      </c>
      <c r="G7" s="6">
        <v>1800</v>
      </c>
      <c r="H7" s="6">
        <v>1837.22</v>
      </c>
      <c r="I7" s="6">
        <v>1500</v>
      </c>
      <c r="J7" s="6">
        <v>2432.88</v>
      </c>
      <c r="K7" s="6">
        <v>1727.21</v>
      </c>
      <c r="L7" s="6">
        <v>1465.9</v>
      </c>
      <c r="M7" s="6">
        <v>2214.91</v>
      </c>
      <c r="N7" s="6">
        <v>2056.5700000000002</v>
      </c>
      <c r="O7" s="6">
        <v>1579.48</v>
      </c>
      <c r="P7" s="6">
        <v>1565.95</v>
      </c>
      <c r="Q7" s="6">
        <v>2200</v>
      </c>
      <c r="R7" s="6">
        <v>1600</v>
      </c>
      <c r="S7" s="6">
        <v>1517.28</v>
      </c>
      <c r="T7" s="6">
        <v>1500</v>
      </c>
      <c r="U7" s="6">
        <v>1770.97</v>
      </c>
      <c r="V7" s="1"/>
      <c r="W7" s="1"/>
      <c r="X7" s="1"/>
      <c r="Y7" s="1"/>
    </row>
    <row r="8" spans="1:25" x14ac:dyDescent="0.3">
      <c r="A8" s="5">
        <v>57</v>
      </c>
      <c r="B8" s="5" t="s">
        <v>92</v>
      </c>
      <c r="C8" s="5" t="s">
        <v>93</v>
      </c>
      <c r="D8" s="6">
        <v>468.92</v>
      </c>
      <c r="E8" s="6">
        <v>461.48</v>
      </c>
      <c r="F8" s="6">
        <v>250</v>
      </c>
      <c r="G8" s="6">
        <v>230</v>
      </c>
      <c r="H8" s="6">
        <v>268.60000000000002</v>
      </c>
      <c r="I8" s="6">
        <v>200</v>
      </c>
      <c r="J8" s="6">
        <v>273.29000000000002</v>
      </c>
      <c r="K8" s="6">
        <v>223.61</v>
      </c>
      <c r="L8" s="6">
        <v>200</v>
      </c>
      <c r="M8" s="6">
        <v>400.28</v>
      </c>
      <c r="N8" s="6">
        <v>393.22</v>
      </c>
      <c r="O8" s="6">
        <v>200</v>
      </c>
      <c r="P8" s="6">
        <v>239.57</v>
      </c>
      <c r="Q8" s="6">
        <v>332.47</v>
      </c>
      <c r="R8" s="6">
        <v>193.1</v>
      </c>
      <c r="S8" s="6">
        <v>317.37</v>
      </c>
      <c r="T8" s="6">
        <v>293.18</v>
      </c>
      <c r="U8" s="6">
        <v>278.64999999999998</v>
      </c>
      <c r="V8" s="1"/>
      <c r="W8" s="1"/>
      <c r="X8" s="1"/>
      <c r="Y8" s="1"/>
    </row>
    <row r="9" spans="1:25" x14ac:dyDescent="0.3">
      <c r="A9" s="5">
        <v>58</v>
      </c>
      <c r="B9" s="5" t="s">
        <v>94</v>
      </c>
      <c r="C9" s="5" t="s">
        <v>95</v>
      </c>
      <c r="D9" s="6">
        <v>250</v>
      </c>
      <c r="E9" s="6">
        <v>213.2</v>
      </c>
      <c r="F9" s="6">
        <v>142.99</v>
      </c>
      <c r="G9" s="6">
        <v>146.9</v>
      </c>
      <c r="H9" s="6">
        <v>138</v>
      </c>
      <c r="I9" s="6">
        <v>141.99</v>
      </c>
      <c r="J9" s="6">
        <v>145.99</v>
      </c>
      <c r="K9" s="6">
        <v>139.9</v>
      </c>
      <c r="L9" s="6">
        <v>138.6</v>
      </c>
      <c r="M9" s="6">
        <v>313.55</v>
      </c>
      <c r="N9" s="6">
        <v>320</v>
      </c>
      <c r="O9" s="6">
        <v>300</v>
      </c>
      <c r="P9" s="6">
        <v>295</v>
      </c>
      <c r="Q9" s="6">
        <v>339.9</v>
      </c>
      <c r="R9" s="6">
        <v>339.9</v>
      </c>
      <c r="S9" s="6">
        <v>315</v>
      </c>
      <c r="T9" s="6"/>
      <c r="U9" s="6">
        <v>214.49</v>
      </c>
      <c r="V9" s="1"/>
      <c r="W9" s="1"/>
      <c r="X9" s="1"/>
      <c r="Y9" s="1"/>
    </row>
    <row r="10" spans="1:25" x14ac:dyDescent="0.3">
      <c r="A10" s="5">
        <v>59</v>
      </c>
      <c r="B10" s="5" t="s">
        <v>96</v>
      </c>
      <c r="C10" s="5" t="s">
        <v>97</v>
      </c>
      <c r="D10" s="6"/>
      <c r="E10" s="6">
        <v>4639.32</v>
      </c>
      <c r="F10" s="6">
        <v>4229.58</v>
      </c>
      <c r="G10" s="6"/>
      <c r="H10" s="6">
        <v>4400</v>
      </c>
      <c r="I10" s="6">
        <v>4400</v>
      </c>
      <c r="J10" s="6">
        <v>4333.1499999999996</v>
      </c>
      <c r="K10" s="6">
        <v>4063.9</v>
      </c>
      <c r="L10" s="6">
        <v>4227.78</v>
      </c>
      <c r="M10" s="6"/>
      <c r="N10" s="6">
        <v>4229.5200000000004</v>
      </c>
      <c r="O10" s="6">
        <v>4156.47</v>
      </c>
      <c r="P10" s="6">
        <v>4264.07</v>
      </c>
      <c r="Q10" s="6">
        <v>4331.17</v>
      </c>
      <c r="R10" s="6">
        <v>4350</v>
      </c>
      <c r="S10" s="6">
        <v>5099.3500000000004</v>
      </c>
      <c r="T10" s="6">
        <v>4333.2700000000004</v>
      </c>
      <c r="U10" s="6">
        <v>4354.96</v>
      </c>
      <c r="V10" s="1"/>
      <c r="W10" s="1"/>
      <c r="X10" s="1"/>
      <c r="Y10" s="1"/>
    </row>
    <row r="11" spans="1:25" x14ac:dyDescent="0.3">
      <c r="A11" s="5">
        <v>60</v>
      </c>
      <c r="B11" s="5" t="s">
        <v>98</v>
      </c>
      <c r="C11" s="5" t="s">
        <v>97</v>
      </c>
      <c r="D11" s="6"/>
      <c r="E11" s="6">
        <v>4539.3100000000004</v>
      </c>
      <c r="F11" s="6">
        <v>4163.45</v>
      </c>
      <c r="G11" s="6"/>
      <c r="H11" s="6">
        <v>4300</v>
      </c>
      <c r="I11" s="6">
        <v>4350</v>
      </c>
      <c r="J11" s="6">
        <v>4433.16</v>
      </c>
      <c r="K11" s="6">
        <v>4013.9</v>
      </c>
      <c r="L11" s="6">
        <v>4193.3</v>
      </c>
      <c r="M11" s="6"/>
      <c r="N11" s="6"/>
      <c r="O11" s="6">
        <v>4146.22</v>
      </c>
      <c r="P11" s="6"/>
      <c r="Q11" s="6">
        <v>4190.59</v>
      </c>
      <c r="R11" s="6">
        <v>4100</v>
      </c>
      <c r="S11" s="6"/>
      <c r="T11" s="6">
        <v>4239.84</v>
      </c>
      <c r="U11" s="6">
        <v>4240.24</v>
      </c>
      <c r="V11" s="1"/>
      <c r="W11" s="1"/>
      <c r="X11" s="1"/>
      <c r="Y11" s="1"/>
    </row>
    <row r="12" spans="1:25" x14ac:dyDescent="0.3">
      <c r="A12" s="5">
        <v>61</v>
      </c>
      <c r="B12" s="5" t="s">
        <v>99</v>
      </c>
      <c r="C12" s="5" t="s">
        <v>97</v>
      </c>
      <c r="D12" s="6"/>
      <c r="E12" s="6">
        <v>4277.12</v>
      </c>
      <c r="F12" s="6">
        <v>4000</v>
      </c>
      <c r="G12" s="6"/>
      <c r="H12" s="6">
        <v>4050</v>
      </c>
      <c r="I12" s="6"/>
      <c r="J12" s="6">
        <v>4000</v>
      </c>
      <c r="K12" s="6">
        <v>3894.84</v>
      </c>
      <c r="L12" s="6">
        <v>3842.35</v>
      </c>
      <c r="M12" s="6"/>
      <c r="N12" s="6">
        <v>3849.68</v>
      </c>
      <c r="O12" s="6">
        <v>3900</v>
      </c>
      <c r="P12" s="6"/>
      <c r="Q12" s="6"/>
      <c r="R12" s="6"/>
      <c r="S12" s="6"/>
      <c r="T12" s="6"/>
      <c r="U12" s="6">
        <v>3974.55</v>
      </c>
      <c r="V12" s="1"/>
      <c r="W12" s="1"/>
      <c r="X12" s="1"/>
      <c r="Y12" s="1"/>
    </row>
    <row r="13" spans="1:25" x14ac:dyDescent="0.3">
      <c r="A13" s="5">
        <v>62</v>
      </c>
      <c r="B13" s="5" t="s">
        <v>100</v>
      </c>
      <c r="C13" s="5" t="s">
        <v>97</v>
      </c>
      <c r="D13" s="6"/>
      <c r="E13" s="6"/>
      <c r="F13" s="6">
        <v>3300</v>
      </c>
      <c r="G13" s="6"/>
      <c r="H13" s="6">
        <v>3600</v>
      </c>
      <c r="I13" s="6">
        <v>3500</v>
      </c>
      <c r="J13" s="6">
        <v>3509.51</v>
      </c>
      <c r="K13" s="6"/>
      <c r="L13" s="6"/>
      <c r="M13" s="6"/>
      <c r="N13" s="6">
        <v>2349.4699999999998</v>
      </c>
      <c r="O13" s="6"/>
      <c r="P13" s="6">
        <v>3663.15</v>
      </c>
      <c r="Q13" s="6">
        <v>3483.25</v>
      </c>
      <c r="R13" s="6"/>
      <c r="S13" s="6"/>
      <c r="T13" s="6"/>
      <c r="U13" s="6">
        <v>3312.34</v>
      </c>
      <c r="V13" s="1"/>
      <c r="W13" s="1"/>
      <c r="X13" s="1"/>
      <c r="Y13" s="1"/>
    </row>
    <row r="14" spans="1:25" x14ac:dyDescent="0.3">
      <c r="A14" s="5">
        <v>63</v>
      </c>
      <c r="B14" s="5" t="s">
        <v>101</v>
      </c>
      <c r="C14" s="5" t="s">
        <v>97</v>
      </c>
      <c r="D14" s="6"/>
      <c r="E14" s="6"/>
      <c r="F14" s="6">
        <v>10000</v>
      </c>
      <c r="G14" s="6"/>
      <c r="H14" s="6">
        <v>12528.24</v>
      </c>
      <c r="I14" s="6">
        <v>13800</v>
      </c>
      <c r="J14" s="6">
        <v>11900</v>
      </c>
      <c r="K14" s="6">
        <v>11543.79</v>
      </c>
      <c r="L14" s="6">
        <v>11415.21</v>
      </c>
      <c r="M14" s="6"/>
      <c r="N14" s="6"/>
      <c r="O14" s="6"/>
      <c r="P14" s="6">
        <v>13546.92</v>
      </c>
      <c r="Q14" s="6">
        <v>12000</v>
      </c>
      <c r="R14" s="6"/>
      <c r="S14" s="6"/>
      <c r="T14" s="6"/>
      <c r="U14" s="6">
        <v>12037.08</v>
      </c>
      <c r="V14" s="1"/>
      <c r="W14" s="1"/>
      <c r="X14" s="1"/>
      <c r="Y14" s="1"/>
    </row>
    <row r="15" spans="1:25" x14ac:dyDescent="0.3">
      <c r="A15" s="5">
        <v>64</v>
      </c>
      <c r="B15" s="5" t="s">
        <v>102</v>
      </c>
      <c r="C15" s="5" t="s">
        <v>97</v>
      </c>
      <c r="D15" s="6"/>
      <c r="E15" s="6"/>
      <c r="F15" s="6">
        <v>8524.82</v>
      </c>
      <c r="G15" s="6"/>
      <c r="H15" s="6">
        <v>9700</v>
      </c>
      <c r="I15" s="6">
        <v>9200</v>
      </c>
      <c r="J15" s="6">
        <v>9059.8700000000008</v>
      </c>
      <c r="K15" s="6">
        <v>8838.8700000000008</v>
      </c>
      <c r="L15" s="6">
        <v>9025.82</v>
      </c>
      <c r="M15" s="6"/>
      <c r="N15" s="6">
        <v>9019.57</v>
      </c>
      <c r="O15" s="6">
        <v>8759.86</v>
      </c>
      <c r="P15" s="6">
        <v>8552.6</v>
      </c>
      <c r="Q15" s="6">
        <v>9049.83</v>
      </c>
      <c r="R15" s="6"/>
      <c r="S15" s="6"/>
      <c r="T15" s="6"/>
      <c r="U15" s="6">
        <v>8967.41</v>
      </c>
      <c r="V15" s="1"/>
      <c r="W15" s="1"/>
      <c r="X15" s="1"/>
      <c r="Y15" s="1"/>
    </row>
    <row r="16" spans="1:25" x14ac:dyDescent="0.3">
      <c r="A16" s="5">
        <v>65</v>
      </c>
      <c r="B16" s="5" t="s">
        <v>103</v>
      </c>
      <c r="C16" s="5" t="s">
        <v>97</v>
      </c>
      <c r="D16" s="6"/>
      <c r="E16" s="6">
        <v>13500</v>
      </c>
      <c r="F16" s="6">
        <v>14119.08</v>
      </c>
      <c r="G16" s="6"/>
      <c r="H16" s="6">
        <v>14900</v>
      </c>
      <c r="I16" s="6">
        <v>14779.13</v>
      </c>
      <c r="J16" s="6">
        <v>14719.54</v>
      </c>
      <c r="K16" s="6">
        <v>13744.25</v>
      </c>
      <c r="L16" s="6">
        <v>14527.83</v>
      </c>
      <c r="M16" s="6"/>
      <c r="N16" s="6">
        <v>14324.98</v>
      </c>
      <c r="O16" s="6">
        <v>14157.1</v>
      </c>
      <c r="P16" s="6">
        <v>14277.05</v>
      </c>
      <c r="Q16" s="6">
        <v>14305.11</v>
      </c>
      <c r="R16" s="6">
        <v>14500</v>
      </c>
      <c r="S16" s="6">
        <v>14899.78</v>
      </c>
      <c r="T16" s="6">
        <v>14679.67</v>
      </c>
      <c r="U16" s="6">
        <v>14382.43</v>
      </c>
      <c r="V16" s="1"/>
      <c r="W16" s="1"/>
      <c r="X16" s="1"/>
      <c r="Y16" s="1"/>
    </row>
    <row r="17" spans="1:25" x14ac:dyDescent="0.3">
      <c r="A17" s="5">
        <v>66</v>
      </c>
      <c r="B17" s="5" t="s">
        <v>104</v>
      </c>
      <c r="C17" s="5" t="s">
        <v>97</v>
      </c>
      <c r="D17" s="6"/>
      <c r="E17" s="6">
        <v>9400</v>
      </c>
      <c r="F17" s="6"/>
      <c r="G17" s="6"/>
      <c r="H17" s="6">
        <v>9700</v>
      </c>
      <c r="I17" s="6">
        <v>9600</v>
      </c>
      <c r="J17" s="6">
        <v>9500</v>
      </c>
      <c r="K17" s="6">
        <v>8854.93</v>
      </c>
      <c r="L17" s="6">
        <v>11000</v>
      </c>
      <c r="M17" s="6"/>
      <c r="N17" s="6"/>
      <c r="O17" s="6"/>
      <c r="P17" s="6"/>
      <c r="Q17" s="6">
        <v>9212.69</v>
      </c>
      <c r="R17" s="6">
        <v>9119.91</v>
      </c>
      <c r="S17" s="6">
        <v>9699.66</v>
      </c>
      <c r="T17" s="6">
        <v>11019.93</v>
      </c>
      <c r="U17" s="6">
        <v>9686.76</v>
      </c>
      <c r="V17" s="1"/>
      <c r="W17" s="1"/>
      <c r="X17" s="1"/>
      <c r="Y17" s="1"/>
    </row>
    <row r="18" spans="1:25" x14ac:dyDescent="0.3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4:25" x14ac:dyDescent="0.3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4:25" x14ac:dyDescent="0.3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4:25" x14ac:dyDescent="0.3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4:25" x14ac:dyDescent="0.3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4:25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4:25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4:25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4:25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4:25" x14ac:dyDescent="0.3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4:25" x14ac:dyDescent="0.3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4:25" x14ac:dyDescent="0.3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4:25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4:25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4:25" x14ac:dyDescent="0.3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4:25" x14ac:dyDescent="0.3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4:25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4:25" x14ac:dyDescent="0.3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4:25" x14ac:dyDescent="0.3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4:25" x14ac:dyDescent="0.3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4:25" x14ac:dyDescent="0.3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4:25" x14ac:dyDescent="0.3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4:25" x14ac:dyDescent="0.3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4:25" x14ac:dyDescent="0.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Umer Farooq (Statistical Assistant)</dc:creator>
  <cp:lastModifiedBy>Umer Farooq (Statistical Assistant)</cp:lastModifiedBy>
  <cp:lastPrinted>2026-02-02T05:20:31Z</cp:lastPrinted>
  <dcterms:created xsi:type="dcterms:W3CDTF">2026-01-30T08:45:06Z</dcterms:created>
  <dcterms:modified xsi:type="dcterms:W3CDTF">2026-02-02T05:20:32Z</dcterms:modified>
</cp:coreProperties>
</file>