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COMMON FOLDER AT LOCAL SERVER\00 CPI 2015-16\2026\10. October 2026\04. Software Results (CPI)\"/>
    </mc:Choice>
  </mc:AlternateContent>
  <bookViews>
    <workbookView xWindow="0" yWindow="0" windowWidth="23040" windowHeight="11364"/>
  </bookViews>
  <sheets>
    <sheet name="Items 1-51" sheetId="3" r:id="rId1"/>
    <sheet name="Items 52-66" sheetId="2" r:id="rId2"/>
    <sheet name="Sheet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3" i="3" l="1"/>
  <c r="X53" i="3"/>
  <c r="Y52" i="3"/>
  <c r="X52" i="3"/>
  <c r="Y51" i="3"/>
  <c r="X51" i="3"/>
  <c r="Y50" i="3"/>
  <c r="X50" i="3"/>
  <c r="Y49" i="3"/>
  <c r="X49" i="3"/>
  <c r="Y48" i="3"/>
  <c r="X48" i="3"/>
  <c r="Y47" i="3"/>
  <c r="X47" i="3"/>
  <c r="Y46" i="3"/>
  <c r="X46" i="3"/>
  <c r="Y45" i="3"/>
  <c r="X45" i="3"/>
  <c r="Y44" i="3"/>
  <c r="X44" i="3"/>
  <c r="Y43" i="3"/>
  <c r="X43" i="3"/>
  <c r="Y42" i="3"/>
  <c r="X42" i="3"/>
  <c r="Y41" i="3"/>
  <c r="X41" i="3"/>
  <c r="Y40" i="3"/>
  <c r="X40" i="3"/>
  <c r="Y39" i="3"/>
  <c r="X39" i="3"/>
  <c r="Y38" i="3"/>
  <c r="X38" i="3"/>
  <c r="Y37" i="3"/>
  <c r="X37" i="3"/>
  <c r="Y36" i="3"/>
  <c r="X36" i="3"/>
  <c r="Y35" i="3"/>
  <c r="X35" i="3"/>
  <c r="Y34" i="3"/>
  <c r="X34" i="3"/>
  <c r="Y33" i="3"/>
  <c r="X33" i="3"/>
  <c r="Y32" i="3"/>
  <c r="X32" i="3"/>
  <c r="Y31" i="3"/>
  <c r="X31" i="3"/>
  <c r="Y30" i="3"/>
  <c r="X30" i="3"/>
  <c r="Y29" i="3"/>
  <c r="X29" i="3"/>
  <c r="Y28" i="3"/>
  <c r="X28" i="3"/>
  <c r="Y27" i="3"/>
  <c r="X27" i="3"/>
  <c r="Y26" i="3"/>
  <c r="X26" i="3"/>
  <c r="Y25" i="3"/>
  <c r="X25" i="3"/>
  <c r="Y24" i="3"/>
  <c r="X24" i="3"/>
  <c r="Y23" i="3"/>
  <c r="X23" i="3"/>
  <c r="Y22" i="3"/>
  <c r="X22" i="3"/>
  <c r="Y21" i="3"/>
  <c r="X21" i="3"/>
  <c r="Y20" i="3"/>
  <c r="X20" i="3"/>
  <c r="Y19" i="3"/>
  <c r="X19" i="3"/>
  <c r="Y18" i="3"/>
  <c r="X18" i="3"/>
  <c r="Y17" i="3"/>
  <c r="X17" i="3"/>
  <c r="Y16" i="3"/>
  <c r="X16" i="3"/>
  <c r="Y15" i="3"/>
  <c r="X15" i="3"/>
  <c r="Y14" i="3"/>
  <c r="X14" i="3"/>
  <c r="Y13" i="3"/>
  <c r="X13" i="3"/>
  <c r="Y12" i="3"/>
  <c r="X12" i="3"/>
  <c r="Y11" i="3"/>
  <c r="X11" i="3"/>
  <c r="Y10" i="3"/>
  <c r="X10" i="3"/>
  <c r="Y9" i="3"/>
  <c r="X9" i="3"/>
  <c r="Y8" i="3"/>
  <c r="X8" i="3"/>
  <c r="Y7" i="3"/>
  <c r="X7" i="3"/>
  <c r="Y6" i="3"/>
  <c r="X6" i="3"/>
  <c r="Y5" i="3"/>
  <c r="X5" i="3"/>
  <c r="Y4" i="3"/>
  <c r="X4" i="3"/>
  <c r="Y3" i="3"/>
  <c r="X3" i="3"/>
</calcChain>
</file>

<file path=xl/sharedStrings.xml><?xml version="1.0" encoding="utf-8"?>
<sst xmlns="http://schemas.openxmlformats.org/spreadsheetml/2006/main" count="177" uniqueCount="110">
  <si>
    <t>Islam-abad</t>
  </si>
  <si>
    <t>Rawal-pindi</t>
  </si>
  <si>
    <t>Gujran-wala</t>
  </si>
  <si>
    <t>Sialkot</t>
  </si>
  <si>
    <t>Lahore</t>
  </si>
  <si>
    <t>Faisal-abad</t>
  </si>
  <si>
    <t>Sar-godha</t>
  </si>
  <si>
    <t>Multan</t>
  </si>
  <si>
    <t>Baha-walpur</t>
  </si>
  <si>
    <t>Karachi</t>
  </si>
  <si>
    <t>Hyder-abad</t>
  </si>
  <si>
    <t>Sukkur</t>
  </si>
  <si>
    <t>Larkana</t>
  </si>
  <si>
    <t>Pesha-war</t>
  </si>
  <si>
    <t>Bannu</t>
  </si>
  <si>
    <t>Quetta</t>
  </si>
  <si>
    <t>Khuz-dar</t>
  </si>
  <si>
    <t>S. No.</t>
  </si>
  <si>
    <t>Description</t>
  </si>
  <si>
    <t>Unit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</si>
  <si>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</si>
  <si>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</si>
  <si>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</si>
  <si>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</si>
  <si>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</si>
  <si>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</si>
  <si>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</si>
  <si>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</si>
  <si>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</si>
  <si>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</si>
  <si>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</si>
  <si>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</si>
  <si>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</si>
  <si>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</si>
  <si>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</si>
  <si>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</si>
  <si>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</si>
  <si>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</si>
  <si>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</si>
  <si>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</si>
  <si>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</si>
  <si>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</si>
  <si>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</si>
  <si>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</si>
  <si>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</si>
  <si>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</si>
  <si>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</si>
  <si>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</si>
  <si>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</si>
  <si>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</si>
  <si>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</si>
  <si>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</si>
  <si>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</si>
  <si>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</si>
  <si>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</si>
  <si>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</si>
  <si>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</si>
  <si>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</si>
  <si>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</si>
  <si>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</si>
  <si>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</si>
  <si>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</si>
  <si>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</si>
  <si>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</si>
  <si>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</si>
  <si>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</si>
  <si>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</si>
  <si>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</si>
  <si>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</si>
  <si>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Electricity Charges upto 50 Units</t>
  </si>
  <si>
    <t>Per Unit</t>
  </si>
  <si>
    <t xml:space="preserve">Gas Charges upto 3.3719 MMBTU                                  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</si>
  <si>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</si>
  <si>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</si>
  <si>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</si>
  <si>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</si>
  <si>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</si>
  <si>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</si>
  <si>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</si>
  <si>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</si>
  <si>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</si>
  <si>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</si>
  <si>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</si>
  <si>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</si>
  <si>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</si>
  <si>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Cement (Local) 50 kg Bag</t>
  </si>
  <si>
    <t>Painter Wage Rate</t>
  </si>
  <si>
    <t>Per Day</t>
  </si>
  <si>
    <t>Mason Wage Rate</t>
  </si>
  <si>
    <t>Daily</t>
  </si>
  <si>
    <t>Unskilled Labour Wage Rate</t>
  </si>
  <si>
    <t>Plumber Wage Rate</t>
  </si>
  <si>
    <t>Electrician Charges</t>
  </si>
  <si>
    <t>P/Point</t>
  </si>
  <si>
    <t>CNG</t>
  </si>
  <si>
    <t>1 kg/1 Ltr</t>
  </si>
  <si>
    <t>Sona Urea</t>
  </si>
  <si>
    <t>50 Kg</t>
  </si>
  <si>
    <t>Other Urea (Tara, Sarsabz, Shandar etc)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</si>
  <si>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</si>
  <si>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</si>
  <si>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</si>
  <si>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</si>
  <si>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</si>
  <si>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</si>
  <si>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Average Monthly Prices of 51 Essential Items for the month of October 2026</t>
  </si>
  <si>
    <t>Average Prices                Oct 26    Sep 26    Oct 25</t>
  </si>
  <si>
    <t>%change Oct 26 over                  Sep 26          Oct 25</t>
  </si>
  <si>
    <t>Average Monthly Prices of 15 non-index Essential Items for the month of October 2026</t>
  </si>
  <si>
    <t>Average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</si>
</sst>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workbookViewId="0">
      <selection activeCell="K10" sqref="K10"/>
    </sheetView>
  </sheetViews>
  <sheetFormatPr defaultRowHeight="14.4" x14ac:dyDescent="0.3"/>
  <cols>
    <col min="1" max="1" width="4.109375" customWidth="1"/>
    <col min="2" max="2" width="29.6640625" customWidth="1"/>
    <col min="3" max="3" width="7.109375" customWidth="1"/>
    <col min="4" max="23" width="7.44140625" customWidth="1"/>
    <col min="24" max="25" width="9.88671875" customWidth="1"/>
  </cols>
  <sheetData>
    <row r="1" spans="1:25" ht="15.6" x14ac:dyDescent="0.3">
      <c r="A1" s="4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 x14ac:dyDescent="0.3">
      <c r="A2" s="6" t="s">
        <v>17</v>
      </c>
      <c r="B2" s="6" t="s">
        <v>18</v>
      </c>
      <c r="C2" s="6" t="s">
        <v>19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7" t="s">
        <v>106</v>
      </c>
      <c r="V2" s="7"/>
      <c r="W2" s="7"/>
      <c r="X2" s="7" t="s">
        <v>107</v>
      </c>
      <c r="Y2" s="7"/>
    </row>
    <row r="3" spans="1:25" x14ac:dyDescent="0.3">
      <c r="A3" s="8">
        <v>1</v>
      </c>
      <c r="B3" s="8" t="s">
        <v>20</v>
      </c>
      <c r="C3" s="8" t="s">
        <v>21</v>
      </c>
      <c r="D3" s="9">
        <v>3245.79</v>
      </c>
      <c r="E3" s="9">
        <v>2906.13</v>
      </c>
      <c r="F3" s="9">
        <v>2680.57</v>
      </c>
      <c r="G3" s="9">
        <v>2743.31</v>
      </c>
      <c r="H3" s="9">
        <v>2319.0300000000002</v>
      </c>
      <c r="I3" s="9">
        <v>2490.59</v>
      </c>
      <c r="J3" s="9">
        <v>2478.8200000000002</v>
      </c>
      <c r="K3" s="9">
        <v>2401.91</v>
      </c>
      <c r="L3" s="9">
        <v>2918.47</v>
      </c>
      <c r="M3" s="9">
        <v>3293.03</v>
      </c>
      <c r="N3" s="9">
        <v>3277.74</v>
      </c>
      <c r="O3" s="9">
        <v>3055.8</v>
      </c>
      <c r="P3" s="9">
        <v>3087.94</v>
      </c>
      <c r="Q3" s="9">
        <v>3041.97</v>
      </c>
      <c r="R3" s="9">
        <v>3136.76</v>
      </c>
      <c r="S3" s="9">
        <v>3101.24</v>
      </c>
      <c r="T3" s="9">
        <v>3124.01</v>
      </c>
      <c r="U3" s="9">
        <v>2882.68</v>
      </c>
      <c r="V3" s="9">
        <v>2687.98</v>
      </c>
      <c r="W3" s="9">
        <v>2145.81</v>
      </c>
      <c r="X3" s="9">
        <f>U3/V3*100-100</f>
        <v>7.2433574654573221</v>
      </c>
      <c r="Y3" s="9">
        <f>U3/W3*100-100</f>
        <v>34.339946220774436</v>
      </c>
    </row>
    <row r="4" spans="1:25" x14ac:dyDescent="0.3">
      <c r="A4" s="8">
        <v>2</v>
      </c>
      <c r="B4" s="8" t="s">
        <v>22</v>
      </c>
      <c r="C4" s="8" t="s">
        <v>23</v>
      </c>
      <c r="D4" s="9">
        <v>274.83</v>
      </c>
      <c r="E4" s="9">
        <v>270.58</v>
      </c>
      <c r="F4" s="9">
        <v>180</v>
      </c>
      <c r="G4" s="9">
        <v>173.48</v>
      </c>
      <c r="H4" s="9">
        <v>228.47</v>
      </c>
      <c r="I4" s="9">
        <v>233.14</v>
      </c>
      <c r="J4" s="9">
        <v>160</v>
      </c>
      <c r="K4" s="9">
        <v>193.1</v>
      </c>
      <c r="L4" s="9">
        <v>203.11</v>
      </c>
      <c r="M4" s="9">
        <v>283.54000000000002</v>
      </c>
      <c r="N4" s="9">
        <v>213.12</v>
      </c>
      <c r="O4" s="9">
        <v>200</v>
      </c>
      <c r="P4" s="9">
        <v>236.62</v>
      </c>
      <c r="Q4" s="9">
        <v>222.18</v>
      </c>
      <c r="R4" s="9">
        <v>140</v>
      </c>
      <c r="S4" s="9">
        <v>281.89999999999998</v>
      </c>
      <c r="T4" s="9">
        <v>246.62</v>
      </c>
      <c r="U4" s="9">
        <v>215.87</v>
      </c>
      <c r="V4" s="9">
        <v>216.84</v>
      </c>
      <c r="W4" s="9">
        <v>217.25</v>
      </c>
      <c r="X4" s="9">
        <f>U4/V4*100-100</f>
        <v>-0.44733444014019597</v>
      </c>
      <c r="Y4" s="9">
        <f>U4/W4*100-100</f>
        <v>-0.6352128883774526</v>
      </c>
    </row>
    <row r="5" spans="1:25" x14ac:dyDescent="0.3">
      <c r="A5" s="8">
        <v>3</v>
      </c>
      <c r="B5" s="8" t="s">
        <v>24</v>
      </c>
      <c r="C5" s="8" t="s">
        <v>23</v>
      </c>
      <c r="D5" s="9">
        <v>178.64</v>
      </c>
      <c r="E5" s="9">
        <v>164.27</v>
      </c>
      <c r="F5" s="9"/>
      <c r="G5" s="9"/>
      <c r="H5" s="9"/>
      <c r="I5" s="9">
        <v>160</v>
      </c>
      <c r="J5" s="9">
        <v>186.61</v>
      </c>
      <c r="K5" s="9">
        <v>140.91999999999999</v>
      </c>
      <c r="L5" s="9">
        <v>196.61</v>
      </c>
      <c r="M5" s="9">
        <v>175.45</v>
      </c>
      <c r="N5" s="9">
        <v>123.24</v>
      </c>
      <c r="O5" s="9">
        <v>133.25</v>
      </c>
      <c r="P5" s="9">
        <v>116.57</v>
      </c>
      <c r="Q5" s="9">
        <v>133.03</v>
      </c>
      <c r="R5" s="9">
        <v>166.6</v>
      </c>
      <c r="S5" s="9">
        <v>167.83</v>
      </c>
      <c r="T5" s="9">
        <v>150</v>
      </c>
      <c r="U5" s="9">
        <v>154.83000000000001</v>
      </c>
      <c r="V5" s="9">
        <v>154.09</v>
      </c>
      <c r="W5" s="9">
        <v>158.51</v>
      </c>
      <c r="X5" s="9">
        <f>U5/V5*100-100</f>
        <v>0.48023882146796382</v>
      </c>
      <c r="Y5" s="9">
        <f>U5/W5*100-100</f>
        <v>-2.3216200870607366</v>
      </c>
    </row>
    <row r="6" spans="1:25" x14ac:dyDescent="0.3">
      <c r="A6" s="8">
        <v>4</v>
      </c>
      <c r="B6" s="8" t="s">
        <v>25</v>
      </c>
      <c r="C6" s="8" t="s">
        <v>26</v>
      </c>
      <c r="D6" s="9">
        <v>121.94</v>
      </c>
      <c r="E6" s="9">
        <v>121.94</v>
      </c>
      <c r="F6" s="9">
        <v>120</v>
      </c>
      <c r="G6" s="9">
        <v>130</v>
      </c>
      <c r="H6" s="9">
        <v>123.9</v>
      </c>
      <c r="I6" s="9">
        <v>123.9</v>
      </c>
      <c r="J6" s="9">
        <v>100</v>
      </c>
      <c r="K6" s="9">
        <v>123.9</v>
      </c>
      <c r="L6" s="9">
        <v>113.24</v>
      </c>
      <c r="M6" s="9">
        <v>139.44</v>
      </c>
      <c r="N6" s="9">
        <v>140</v>
      </c>
      <c r="O6" s="9">
        <v>131.94</v>
      </c>
      <c r="P6" s="9">
        <v>116.57</v>
      </c>
      <c r="Q6" s="9">
        <v>120</v>
      </c>
      <c r="R6" s="9">
        <v>100</v>
      </c>
      <c r="S6" s="9">
        <v>130</v>
      </c>
      <c r="T6" s="9">
        <v>111.28</v>
      </c>
      <c r="U6" s="9">
        <v>121.14</v>
      </c>
      <c r="V6" s="9">
        <v>119.49</v>
      </c>
      <c r="W6" s="9">
        <v>110.12</v>
      </c>
      <c r="X6" s="9">
        <f>U6/V6*100-100</f>
        <v>1.380868691940762</v>
      </c>
      <c r="Y6" s="9">
        <f>U6/W6*100-100</f>
        <v>10.007264802034129</v>
      </c>
    </row>
    <row r="7" spans="1:25" x14ac:dyDescent="0.3">
      <c r="A7" s="8">
        <v>5</v>
      </c>
      <c r="B7" s="8" t="s">
        <v>27</v>
      </c>
      <c r="C7" s="8" t="s">
        <v>23</v>
      </c>
      <c r="D7" s="9">
        <v>1491.13</v>
      </c>
      <c r="E7" s="9">
        <v>1515.94</v>
      </c>
      <c r="F7" s="9">
        <v>1200</v>
      </c>
      <c r="G7" s="9">
        <v>1300</v>
      </c>
      <c r="H7" s="9">
        <v>1256.76</v>
      </c>
      <c r="I7" s="9">
        <v>1432.57</v>
      </c>
      <c r="J7" s="9">
        <v>1200</v>
      </c>
      <c r="K7" s="9">
        <v>1299.79</v>
      </c>
      <c r="L7" s="9">
        <v>1116.42</v>
      </c>
      <c r="M7" s="9">
        <v>1468.41</v>
      </c>
      <c r="N7" s="9">
        <v>1291.53</v>
      </c>
      <c r="O7" s="9">
        <v>1200</v>
      </c>
      <c r="P7" s="9">
        <v>1265.77</v>
      </c>
      <c r="Q7" s="9">
        <v>1274.4100000000001</v>
      </c>
      <c r="R7" s="9">
        <v>1032.28</v>
      </c>
      <c r="S7" s="9">
        <v>1274.0999999999999</v>
      </c>
      <c r="T7" s="9">
        <v>1200</v>
      </c>
      <c r="U7" s="9">
        <v>1277.23</v>
      </c>
      <c r="V7" s="9">
        <v>1270.77</v>
      </c>
      <c r="W7" s="9">
        <v>1136.3599999999999</v>
      </c>
      <c r="X7" s="9">
        <f>U7/V7*100-100</f>
        <v>0.50835320317604271</v>
      </c>
      <c r="Y7" s="9">
        <f>U7/W7*100-100</f>
        <v>12.396599669118942</v>
      </c>
    </row>
    <row r="8" spans="1:25" x14ac:dyDescent="0.3">
      <c r="A8" s="8">
        <v>6</v>
      </c>
      <c r="B8" s="8" t="s">
        <v>28</v>
      </c>
      <c r="C8" s="8" t="s">
        <v>23</v>
      </c>
      <c r="D8" s="9">
        <v>2851.89</v>
      </c>
      <c r="E8" s="9">
        <v>2796.39</v>
      </c>
      <c r="F8" s="9">
        <v>2600</v>
      </c>
      <c r="G8" s="9">
        <v>2500</v>
      </c>
      <c r="H8" s="9">
        <v>2928.23</v>
      </c>
      <c r="I8" s="9">
        <v>2464.9</v>
      </c>
      <c r="J8" s="9">
        <v>2216.54</v>
      </c>
      <c r="K8" s="9">
        <v>2488.69</v>
      </c>
      <c r="L8" s="9">
        <v>2266.17</v>
      </c>
      <c r="M8" s="9">
        <v>2550.94</v>
      </c>
      <c r="N8" s="9">
        <v>2412.23</v>
      </c>
      <c r="O8" s="9">
        <v>2000</v>
      </c>
      <c r="P8" s="9">
        <v>2131.1999999999998</v>
      </c>
      <c r="Q8" s="9">
        <v>2347.75</v>
      </c>
      <c r="R8" s="9">
        <v>1800</v>
      </c>
      <c r="S8" s="9">
        <v>2348.0500000000002</v>
      </c>
      <c r="T8" s="9">
        <v>2395.71</v>
      </c>
      <c r="U8" s="9">
        <v>2400.4</v>
      </c>
      <c r="V8" s="9">
        <v>2390.5300000000002</v>
      </c>
      <c r="W8" s="9">
        <v>2089.8200000000002</v>
      </c>
      <c r="X8" s="9">
        <f>U8/V8*100-100</f>
        <v>0.41287915232186378</v>
      </c>
      <c r="Y8" s="9">
        <f>U8/W8*100-100</f>
        <v>14.861567024911238</v>
      </c>
    </row>
    <row r="9" spans="1:25" x14ac:dyDescent="0.3">
      <c r="A9" s="8">
        <v>7</v>
      </c>
      <c r="B9" s="8" t="s">
        <v>29</v>
      </c>
      <c r="C9" s="8" t="s">
        <v>23</v>
      </c>
      <c r="D9" s="9">
        <v>403.27</v>
      </c>
      <c r="E9" s="9">
        <v>400.49</v>
      </c>
      <c r="F9" s="9">
        <v>369.81</v>
      </c>
      <c r="G9" s="9">
        <v>371.01</v>
      </c>
      <c r="H9" s="9">
        <v>363.21</v>
      </c>
      <c r="I9" s="9">
        <v>397.34</v>
      </c>
      <c r="J9" s="9">
        <v>386.29</v>
      </c>
      <c r="K9" s="9">
        <v>393.29</v>
      </c>
      <c r="L9" s="9">
        <v>366.34</v>
      </c>
      <c r="M9" s="9">
        <v>437.91</v>
      </c>
      <c r="N9" s="9">
        <v>425.48</v>
      </c>
      <c r="O9" s="9">
        <v>415.03</v>
      </c>
      <c r="P9" s="9">
        <v>410.79</v>
      </c>
      <c r="Q9" s="9">
        <v>406.32</v>
      </c>
      <c r="R9" s="9">
        <v>409.62</v>
      </c>
      <c r="S9" s="9">
        <v>434.87</v>
      </c>
      <c r="T9" s="9">
        <v>475.33</v>
      </c>
      <c r="U9" s="9">
        <v>402.93</v>
      </c>
      <c r="V9" s="9">
        <v>346.52</v>
      </c>
      <c r="W9" s="9">
        <v>329.15</v>
      </c>
      <c r="X9" s="9">
        <f>U9/V9*100-100</f>
        <v>16.279002654969418</v>
      </c>
      <c r="Y9" s="9">
        <f>U9/W9*100-100</f>
        <v>22.415312167704712</v>
      </c>
    </row>
    <row r="10" spans="1:25" x14ac:dyDescent="0.3">
      <c r="A10" s="8">
        <v>8</v>
      </c>
      <c r="B10" s="8" t="s">
        <v>30</v>
      </c>
      <c r="C10" s="8" t="s">
        <v>31</v>
      </c>
      <c r="D10" s="9">
        <v>256.56</v>
      </c>
      <c r="E10" s="9">
        <v>243.42</v>
      </c>
      <c r="F10" s="9">
        <v>220</v>
      </c>
      <c r="G10" s="9">
        <v>215.44</v>
      </c>
      <c r="H10" s="9">
        <v>212.79</v>
      </c>
      <c r="I10" s="9">
        <v>206.46</v>
      </c>
      <c r="J10" s="9">
        <v>176.6</v>
      </c>
      <c r="K10" s="9">
        <v>209.95</v>
      </c>
      <c r="L10" s="9">
        <v>186.43</v>
      </c>
      <c r="M10" s="9">
        <v>240</v>
      </c>
      <c r="N10" s="9">
        <v>230</v>
      </c>
      <c r="O10" s="9">
        <v>200</v>
      </c>
      <c r="P10" s="9">
        <v>243.29</v>
      </c>
      <c r="Q10" s="9">
        <v>266.45999999999998</v>
      </c>
      <c r="R10" s="9">
        <v>193.1</v>
      </c>
      <c r="S10" s="9">
        <v>220</v>
      </c>
      <c r="T10" s="9">
        <v>226.47</v>
      </c>
      <c r="U10" s="9">
        <v>219.12</v>
      </c>
      <c r="V10" s="9">
        <v>218.66</v>
      </c>
      <c r="W10" s="9">
        <v>202.75</v>
      </c>
      <c r="X10" s="9">
        <f>U10/V10*100-100</f>
        <v>0.21037226744718396</v>
      </c>
      <c r="Y10" s="9">
        <f>U10/W10*100-100</f>
        <v>8.0739827373612911</v>
      </c>
    </row>
    <row r="11" spans="1:25" x14ac:dyDescent="0.3">
      <c r="A11" s="8">
        <v>9</v>
      </c>
      <c r="B11" s="8" t="s">
        <v>32</v>
      </c>
      <c r="C11" s="8" t="s">
        <v>23</v>
      </c>
      <c r="D11" s="9">
        <v>281.61</v>
      </c>
      <c r="E11" s="9">
        <v>271.44</v>
      </c>
      <c r="F11" s="9">
        <v>240</v>
      </c>
      <c r="G11" s="9">
        <v>225.5</v>
      </c>
      <c r="H11" s="9">
        <v>256.12</v>
      </c>
      <c r="I11" s="9">
        <v>240</v>
      </c>
      <c r="J11" s="9">
        <v>233.29</v>
      </c>
      <c r="K11" s="9">
        <v>255.51</v>
      </c>
      <c r="L11" s="9">
        <v>220</v>
      </c>
      <c r="M11" s="9">
        <v>364.06</v>
      </c>
      <c r="N11" s="9">
        <v>326.52999999999997</v>
      </c>
      <c r="O11" s="9">
        <v>240</v>
      </c>
      <c r="P11" s="9">
        <v>286.51</v>
      </c>
      <c r="Q11" s="9">
        <v>281.02</v>
      </c>
      <c r="R11" s="9">
        <v>213.12</v>
      </c>
      <c r="S11" s="9">
        <v>240</v>
      </c>
      <c r="T11" s="9">
        <v>238.61</v>
      </c>
      <c r="U11" s="9">
        <v>257.07</v>
      </c>
      <c r="V11" s="9">
        <v>255.21</v>
      </c>
      <c r="W11" s="9">
        <v>237.98</v>
      </c>
      <c r="X11" s="9">
        <f>U11/V11*100-100</f>
        <v>0.72881156694487004</v>
      </c>
      <c r="Y11" s="9">
        <f>U11/W11*100-100</f>
        <v>8.0216824943272655</v>
      </c>
    </row>
    <row r="12" spans="1:25" x14ac:dyDescent="0.3">
      <c r="A12" s="8">
        <v>10</v>
      </c>
      <c r="B12" s="8" t="s">
        <v>33</v>
      </c>
      <c r="C12" s="8" t="s">
        <v>26</v>
      </c>
      <c r="D12" s="9">
        <v>1147.77</v>
      </c>
      <c r="E12" s="9">
        <v>1100</v>
      </c>
      <c r="F12" s="9">
        <v>1150.3699999999999</v>
      </c>
      <c r="G12" s="9">
        <v>1180</v>
      </c>
      <c r="H12" s="9">
        <v>1170</v>
      </c>
      <c r="I12" s="9">
        <v>1170</v>
      </c>
      <c r="J12" s="9">
        <v>1153.32</v>
      </c>
      <c r="K12" s="9">
        <v>1144</v>
      </c>
      <c r="L12" s="9">
        <v>1130</v>
      </c>
      <c r="M12" s="9">
        <v>1145.7</v>
      </c>
      <c r="N12" s="9">
        <v>1195.99</v>
      </c>
      <c r="O12" s="9">
        <v>1150</v>
      </c>
      <c r="P12" s="9">
        <v>1100</v>
      </c>
      <c r="Q12" s="9">
        <v>1171.05</v>
      </c>
      <c r="R12" s="9">
        <v>1100</v>
      </c>
      <c r="S12" s="9">
        <v>1172.99</v>
      </c>
      <c r="T12" s="9">
        <v>1170</v>
      </c>
      <c r="U12" s="9">
        <v>1149.73</v>
      </c>
      <c r="V12" s="9">
        <v>1155.0999999999999</v>
      </c>
      <c r="W12" s="9">
        <v>1107.45</v>
      </c>
      <c r="X12" s="9">
        <f>U12/V12*100-100</f>
        <v>-0.46489481430178614</v>
      </c>
      <c r="Y12" s="9">
        <f>U12/W12*100-100</f>
        <v>3.817779583728381</v>
      </c>
    </row>
    <row r="13" spans="1:25" x14ac:dyDescent="0.3">
      <c r="A13" s="8">
        <v>11</v>
      </c>
      <c r="B13" s="8" t="s">
        <v>34</v>
      </c>
      <c r="C13" s="8" t="s">
        <v>35</v>
      </c>
      <c r="D13" s="9">
        <v>262.98</v>
      </c>
      <c r="E13" s="9">
        <v>263.99</v>
      </c>
      <c r="F13" s="9">
        <v>249.32</v>
      </c>
      <c r="G13" s="9">
        <v>261.33</v>
      </c>
      <c r="H13" s="9">
        <v>259.49</v>
      </c>
      <c r="I13" s="9">
        <v>263.79000000000002</v>
      </c>
      <c r="J13" s="9">
        <v>259.38</v>
      </c>
      <c r="K13" s="9">
        <v>253.07</v>
      </c>
      <c r="L13" s="9">
        <v>249.64</v>
      </c>
      <c r="M13" s="9">
        <v>269.82</v>
      </c>
      <c r="N13" s="9">
        <v>248.85</v>
      </c>
      <c r="O13" s="9">
        <v>260</v>
      </c>
      <c r="P13" s="9">
        <v>255.25</v>
      </c>
      <c r="Q13" s="9">
        <v>275.86</v>
      </c>
      <c r="R13" s="9">
        <v>250.65</v>
      </c>
      <c r="S13" s="9">
        <v>255.45</v>
      </c>
      <c r="T13" s="9">
        <v>283.89</v>
      </c>
      <c r="U13" s="9">
        <v>260</v>
      </c>
      <c r="V13" s="9">
        <v>252.1</v>
      </c>
      <c r="W13" s="9">
        <v>329.42</v>
      </c>
      <c r="X13" s="9">
        <f>U13/V13*100-100</f>
        <v>3.1336771122570468</v>
      </c>
      <c r="Y13" s="9">
        <f>U13/W13*100-100</f>
        <v>-21.073401736385165</v>
      </c>
    </row>
    <row r="14" spans="1:25" x14ac:dyDescent="0.3">
      <c r="A14" s="8">
        <v>12</v>
      </c>
      <c r="B14" s="8" t="s">
        <v>36</v>
      </c>
      <c r="C14" s="8" t="s">
        <v>23</v>
      </c>
      <c r="D14" s="9">
        <v>686.46</v>
      </c>
      <c r="E14" s="9">
        <v>667.27</v>
      </c>
      <c r="F14" s="9">
        <v>509.2</v>
      </c>
      <c r="G14" s="9">
        <v>550</v>
      </c>
      <c r="H14" s="9">
        <v>574.42999999999995</v>
      </c>
      <c r="I14" s="9">
        <v>580</v>
      </c>
      <c r="J14" s="9">
        <v>500</v>
      </c>
      <c r="K14" s="9">
        <v>576.65</v>
      </c>
      <c r="L14" s="9">
        <v>570</v>
      </c>
      <c r="M14" s="9">
        <v>571.09</v>
      </c>
      <c r="N14" s="9">
        <v>506.58</v>
      </c>
      <c r="O14" s="9">
        <v>480</v>
      </c>
      <c r="P14" s="9">
        <v>597.29</v>
      </c>
      <c r="Q14" s="9">
        <v>638.65</v>
      </c>
      <c r="R14" s="9">
        <v>500</v>
      </c>
      <c r="S14" s="9">
        <v>603.36</v>
      </c>
      <c r="T14" s="9">
        <v>600</v>
      </c>
      <c r="U14" s="9">
        <v>568.34</v>
      </c>
      <c r="V14" s="9">
        <v>565.02</v>
      </c>
      <c r="W14" s="9">
        <v>538.91</v>
      </c>
      <c r="X14" s="9">
        <f>U14/V14*100-100</f>
        <v>0.58758981982940384</v>
      </c>
      <c r="Y14" s="9">
        <f>U14/W14*100-100</f>
        <v>5.4610231764116577</v>
      </c>
    </row>
    <row r="15" spans="1:25" x14ac:dyDescent="0.3">
      <c r="A15" s="8">
        <v>13</v>
      </c>
      <c r="B15" s="8" t="s">
        <v>37</v>
      </c>
      <c r="C15" s="8" t="s">
        <v>26</v>
      </c>
      <c r="D15" s="9">
        <v>3099.98</v>
      </c>
      <c r="E15" s="9">
        <v>3099.98</v>
      </c>
      <c r="F15" s="9">
        <v>3090</v>
      </c>
      <c r="G15" s="9">
        <v>3090</v>
      </c>
      <c r="H15" s="9">
        <v>3090</v>
      </c>
      <c r="I15" s="9">
        <v>3090</v>
      </c>
      <c r="J15" s="9">
        <v>3090</v>
      </c>
      <c r="K15" s="9">
        <v>3090</v>
      </c>
      <c r="L15" s="9">
        <v>3109</v>
      </c>
      <c r="M15" s="9">
        <v>3090</v>
      </c>
      <c r="N15" s="9">
        <v>3079.98</v>
      </c>
      <c r="O15" s="9">
        <v>3090</v>
      </c>
      <c r="P15" s="9">
        <v>3110</v>
      </c>
      <c r="Q15" s="9">
        <v>3090</v>
      </c>
      <c r="R15" s="9">
        <v>3100</v>
      </c>
      <c r="S15" s="9">
        <v>3090</v>
      </c>
      <c r="T15" s="9">
        <v>3079.98</v>
      </c>
      <c r="U15" s="9">
        <v>3092.87</v>
      </c>
      <c r="V15" s="9">
        <v>3087.4</v>
      </c>
      <c r="W15" s="9">
        <v>2887.66</v>
      </c>
      <c r="X15" s="9">
        <f>U15/V15*100-100</f>
        <v>0.17717173025846478</v>
      </c>
      <c r="Y15" s="9">
        <f>U15/W15*100-100</f>
        <v>7.1064460497427149</v>
      </c>
    </row>
    <row r="16" spans="1:25" x14ac:dyDescent="0.3">
      <c r="A16" s="8">
        <v>14</v>
      </c>
      <c r="B16" s="8" t="s">
        <v>38</v>
      </c>
      <c r="C16" s="8" t="s">
        <v>26</v>
      </c>
      <c r="D16" s="9">
        <v>1589.95</v>
      </c>
      <c r="E16" s="9">
        <v>1589.95</v>
      </c>
      <c r="F16" s="9">
        <v>1584.97</v>
      </c>
      <c r="G16" s="9">
        <v>1580</v>
      </c>
      <c r="H16" s="9">
        <v>1580</v>
      </c>
      <c r="I16" s="9">
        <v>1580</v>
      </c>
      <c r="J16" s="9">
        <v>1580</v>
      </c>
      <c r="K16" s="9">
        <v>1580</v>
      </c>
      <c r="L16" s="9">
        <v>1515</v>
      </c>
      <c r="M16" s="9">
        <v>1580</v>
      </c>
      <c r="N16" s="9">
        <v>1580</v>
      </c>
      <c r="O16" s="9">
        <v>1580</v>
      </c>
      <c r="P16" s="9">
        <v>1580</v>
      </c>
      <c r="Q16" s="9">
        <v>1580</v>
      </c>
      <c r="R16" s="9">
        <v>1509.87</v>
      </c>
      <c r="S16" s="9">
        <v>1580</v>
      </c>
      <c r="T16" s="9">
        <v>1580</v>
      </c>
      <c r="U16" s="9">
        <v>1573.35</v>
      </c>
      <c r="V16" s="9">
        <v>1570.41</v>
      </c>
      <c r="W16" s="9">
        <v>1476.5</v>
      </c>
      <c r="X16" s="9">
        <f>U16/V16*100-100</f>
        <v>0.18721225667181329</v>
      </c>
      <c r="Y16" s="9">
        <f>U16/W16*100-100</f>
        <v>6.5594310870301484</v>
      </c>
    </row>
    <row r="17" spans="1:25" x14ac:dyDescent="0.3">
      <c r="A17" s="8">
        <v>15</v>
      </c>
      <c r="B17" s="8" t="s">
        <v>39</v>
      </c>
      <c r="C17" s="8" t="s">
        <v>26</v>
      </c>
      <c r="D17" s="9">
        <v>620.98</v>
      </c>
      <c r="E17" s="9">
        <v>620.98</v>
      </c>
      <c r="F17" s="9">
        <v>618.98</v>
      </c>
      <c r="G17" s="9">
        <v>615</v>
      </c>
      <c r="H17" s="9">
        <v>618.98</v>
      </c>
      <c r="I17" s="9">
        <v>616.99</v>
      </c>
      <c r="J17" s="9">
        <v>618.98</v>
      </c>
      <c r="K17" s="9">
        <v>618.98</v>
      </c>
      <c r="L17" s="9">
        <v>606.65</v>
      </c>
      <c r="M17" s="9">
        <v>616.02</v>
      </c>
      <c r="N17" s="9">
        <v>615</v>
      </c>
      <c r="O17" s="9">
        <v>610</v>
      </c>
      <c r="P17" s="9">
        <v>618.98</v>
      </c>
      <c r="Q17" s="9">
        <v>615</v>
      </c>
      <c r="R17" s="9">
        <v>593.98</v>
      </c>
      <c r="S17" s="9">
        <v>615</v>
      </c>
      <c r="T17" s="9">
        <v>615</v>
      </c>
      <c r="U17" s="9">
        <v>615</v>
      </c>
      <c r="V17" s="9">
        <v>612.71</v>
      </c>
      <c r="W17" s="9">
        <v>577.41999999999996</v>
      </c>
      <c r="X17" s="9">
        <f>U17/V17*100-100</f>
        <v>0.37374940836609483</v>
      </c>
      <c r="Y17" s="9">
        <f>U17/W17*100-100</f>
        <v>6.5082608846247325</v>
      </c>
    </row>
    <row r="18" spans="1:25" x14ac:dyDescent="0.3">
      <c r="A18" s="8">
        <v>16</v>
      </c>
      <c r="B18" s="8" t="s">
        <v>40</v>
      </c>
      <c r="C18" s="8" t="s">
        <v>35</v>
      </c>
      <c r="D18" s="9">
        <v>237.09</v>
      </c>
      <c r="E18" s="9">
        <v>216.49</v>
      </c>
      <c r="F18" s="9">
        <v>130</v>
      </c>
      <c r="G18" s="9">
        <v>123.7</v>
      </c>
      <c r="H18" s="9">
        <v>152.22999999999999</v>
      </c>
      <c r="I18" s="9">
        <v>136.35</v>
      </c>
      <c r="J18" s="9">
        <v>120</v>
      </c>
      <c r="K18" s="9">
        <v>173.27</v>
      </c>
      <c r="L18" s="9">
        <v>126.16</v>
      </c>
      <c r="M18" s="9">
        <v>114.61</v>
      </c>
      <c r="N18" s="9">
        <v>91.56</v>
      </c>
      <c r="O18" s="9">
        <v>102.74</v>
      </c>
      <c r="P18" s="9">
        <v>86.18</v>
      </c>
      <c r="Q18" s="9">
        <v>139.41999999999999</v>
      </c>
      <c r="R18" s="9">
        <v>125.83</v>
      </c>
      <c r="S18" s="9">
        <v>100.97</v>
      </c>
      <c r="T18" s="9">
        <v>150</v>
      </c>
      <c r="U18" s="9">
        <v>131.91999999999999</v>
      </c>
      <c r="V18" s="9">
        <v>154.93</v>
      </c>
      <c r="W18" s="9">
        <v>125.28</v>
      </c>
      <c r="X18" s="9">
        <f>U18/V18*100-100</f>
        <v>-14.851868585812952</v>
      </c>
      <c r="Y18" s="9">
        <f>U18/W18*100-100</f>
        <v>5.3001277139208156</v>
      </c>
    </row>
    <row r="19" spans="1:25" x14ac:dyDescent="0.3">
      <c r="A19" s="8">
        <v>17</v>
      </c>
      <c r="B19" s="8" t="s">
        <v>41</v>
      </c>
      <c r="C19" s="8" t="s">
        <v>23</v>
      </c>
      <c r="D19" s="9">
        <v>308.94</v>
      </c>
      <c r="E19" s="9">
        <v>303.92</v>
      </c>
      <c r="F19" s="9">
        <v>237.97</v>
      </c>
      <c r="G19" s="9">
        <v>249.84</v>
      </c>
      <c r="H19" s="9">
        <v>245.19</v>
      </c>
      <c r="I19" s="9">
        <v>249.1</v>
      </c>
      <c r="J19" s="9">
        <v>253.29</v>
      </c>
      <c r="K19" s="9">
        <v>295.51</v>
      </c>
      <c r="L19" s="9">
        <v>243.29</v>
      </c>
      <c r="M19" s="9">
        <v>275.10000000000002</v>
      </c>
      <c r="N19" s="9">
        <v>249.02</v>
      </c>
      <c r="O19" s="9">
        <v>251.81</v>
      </c>
      <c r="P19" s="9">
        <v>280</v>
      </c>
      <c r="Q19" s="9">
        <v>264.64999999999998</v>
      </c>
      <c r="R19" s="9">
        <v>247.81</v>
      </c>
      <c r="S19" s="9">
        <v>297.77</v>
      </c>
      <c r="T19" s="9">
        <v>295.89</v>
      </c>
      <c r="U19" s="9">
        <v>266.57</v>
      </c>
      <c r="V19" s="9">
        <v>261.3</v>
      </c>
      <c r="W19" s="9">
        <v>294.32</v>
      </c>
      <c r="X19" s="9">
        <f>U19/V19*100-100</f>
        <v>2.0168388825105126</v>
      </c>
      <c r="Y19" s="9">
        <f>U19/W19*100-100</f>
        <v>-9.4285131829301463</v>
      </c>
    </row>
    <row r="20" spans="1:25" x14ac:dyDescent="0.3">
      <c r="A20" s="8">
        <v>18</v>
      </c>
      <c r="B20" s="8" t="s">
        <v>42</v>
      </c>
      <c r="C20" s="8" t="s">
        <v>23</v>
      </c>
      <c r="D20" s="9">
        <v>396.27</v>
      </c>
      <c r="E20" s="9">
        <v>359.58</v>
      </c>
      <c r="F20" s="9">
        <v>277.97000000000003</v>
      </c>
      <c r="G20" s="9">
        <v>370</v>
      </c>
      <c r="H20" s="9">
        <v>328.98</v>
      </c>
      <c r="I20" s="9">
        <v>346.54</v>
      </c>
      <c r="J20" s="9">
        <v>329.28</v>
      </c>
      <c r="K20" s="9">
        <v>391.01</v>
      </c>
      <c r="L20" s="9">
        <v>296.63</v>
      </c>
      <c r="M20" s="9">
        <v>353.36</v>
      </c>
      <c r="N20" s="9">
        <v>330.38</v>
      </c>
      <c r="O20" s="9">
        <v>400</v>
      </c>
      <c r="P20" s="9">
        <v>434.51</v>
      </c>
      <c r="Q20" s="9">
        <v>339.51</v>
      </c>
      <c r="R20" s="9">
        <v>300</v>
      </c>
      <c r="S20" s="9">
        <v>425.79</v>
      </c>
      <c r="T20" s="9">
        <v>393.22</v>
      </c>
      <c r="U20" s="9">
        <v>354.52</v>
      </c>
      <c r="V20" s="9">
        <v>355.88</v>
      </c>
      <c r="W20" s="9">
        <v>383.58</v>
      </c>
      <c r="X20" s="9">
        <f>U20/V20*100-100</f>
        <v>-0.38215128695065914</v>
      </c>
      <c r="Y20" s="9">
        <f>U20/W20*100-100</f>
        <v>-7.5759945774023691</v>
      </c>
    </row>
    <row r="21" spans="1:25" x14ac:dyDescent="0.3">
      <c r="A21" s="8">
        <v>19</v>
      </c>
      <c r="B21" s="8" t="s">
        <v>43</v>
      </c>
      <c r="C21" s="8" t="s">
        <v>23</v>
      </c>
      <c r="D21" s="9">
        <v>514.34</v>
      </c>
      <c r="E21" s="9">
        <v>498.16</v>
      </c>
      <c r="F21" s="9">
        <v>469.86</v>
      </c>
      <c r="G21" s="9">
        <v>479.37</v>
      </c>
      <c r="H21" s="9">
        <v>480.55</v>
      </c>
      <c r="I21" s="9">
        <v>428.77</v>
      </c>
      <c r="J21" s="9">
        <v>479.33</v>
      </c>
      <c r="K21" s="9">
        <v>496.64</v>
      </c>
      <c r="L21" s="9">
        <v>386.12</v>
      </c>
      <c r="M21" s="9">
        <v>460.03</v>
      </c>
      <c r="N21" s="9">
        <v>438.41</v>
      </c>
      <c r="O21" s="9">
        <v>431.75</v>
      </c>
      <c r="P21" s="9">
        <v>480</v>
      </c>
      <c r="Q21" s="9">
        <v>468.96</v>
      </c>
      <c r="R21" s="9">
        <v>455.93</v>
      </c>
      <c r="S21" s="9">
        <v>501.82</v>
      </c>
      <c r="T21" s="9">
        <v>486.58</v>
      </c>
      <c r="U21" s="9">
        <v>466.94</v>
      </c>
      <c r="V21" s="9">
        <v>458.59</v>
      </c>
      <c r="W21" s="9">
        <v>448.06</v>
      </c>
      <c r="X21" s="9">
        <f>U21/V21*100-100</f>
        <v>1.8207985346387829</v>
      </c>
      <c r="Y21" s="9">
        <f>U21/W21*100-100</f>
        <v>4.2137213766013417</v>
      </c>
    </row>
    <row r="22" spans="1:25" x14ac:dyDescent="0.3">
      <c r="A22" s="8">
        <v>20</v>
      </c>
      <c r="B22" s="8" t="s">
        <v>44</v>
      </c>
      <c r="C22" s="8" t="s">
        <v>23</v>
      </c>
      <c r="D22" s="9">
        <v>322.72000000000003</v>
      </c>
      <c r="E22" s="9">
        <v>307.18</v>
      </c>
      <c r="F22" s="9">
        <v>281.81</v>
      </c>
      <c r="G22" s="9">
        <v>281.75</v>
      </c>
      <c r="H22" s="9">
        <v>257.01</v>
      </c>
      <c r="I22" s="9">
        <v>239.04</v>
      </c>
      <c r="J22" s="9">
        <v>272.45</v>
      </c>
      <c r="K22" s="9">
        <v>301.75</v>
      </c>
      <c r="L22" s="9">
        <v>253.11</v>
      </c>
      <c r="M22" s="9">
        <v>298.27999999999997</v>
      </c>
      <c r="N22" s="9">
        <v>291.16000000000003</v>
      </c>
      <c r="O22" s="9">
        <v>275.60000000000002</v>
      </c>
      <c r="P22" s="9">
        <v>302.52999999999997</v>
      </c>
      <c r="Q22" s="9">
        <v>347.35</v>
      </c>
      <c r="R22" s="9">
        <v>323.08</v>
      </c>
      <c r="S22" s="9">
        <v>323.64999999999998</v>
      </c>
      <c r="T22" s="9">
        <v>314.45</v>
      </c>
      <c r="U22" s="9">
        <v>292.33999999999997</v>
      </c>
      <c r="V22" s="9">
        <v>269.77999999999997</v>
      </c>
      <c r="W22" s="9">
        <v>299.69</v>
      </c>
      <c r="X22" s="9">
        <f>U22/V22*100-100</f>
        <v>8.3623693379790893</v>
      </c>
      <c r="Y22" s="9">
        <f>U22/W22*100-100</f>
        <v>-2.4525342854282854</v>
      </c>
    </row>
    <row r="23" spans="1:25" x14ac:dyDescent="0.3">
      <c r="A23" s="8">
        <v>21</v>
      </c>
      <c r="B23" s="8" t="s">
        <v>45</v>
      </c>
      <c r="C23" s="8" t="s">
        <v>23</v>
      </c>
      <c r="D23" s="9">
        <v>73.52</v>
      </c>
      <c r="E23" s="9">
        <v>66.81</v>
      </c>
      <c r="F23" s="9">
        <v>54.44</v>
      </c>
      <c r="G23" s="9">
        <v>65.81</v>
      </c>
      <c r="H23" s="9">
        <v>56.17</v>
      </c>
      <c r="I23" s="9">
        <v>50</v>
      </c>
      <c r="J23" s="9">
        <v>40.6</v>
      </c>
      <c r="K23" s="9">
        <v>66.040000000000006</v>
      </c>
      <c r="L23" s="9">
        <v>40.08</v>
      </c>
      <c r="M23" s="9">
        <v>56.02</v>
      </c>
      <c r="N23" s="9">
        <v>40.36</v>
      </c>
      <c r="O23" s="9">
        <v>43.73</v>
      </c>
      <c r="P23" s="9">
        <v>32.53</v>
      </c>
      <c r="Q23" s="9">
        <v>57.62</v>
      </c>
      <c r="R23" s="9">
        <v>33.020000000000003</v>
      </c>
      <c r="S23" s="9">
        <v>47.02</v>
      </c>
      <c r="T23" s="9">
        <v>55.1</v>
      </c>
      <c r="U23" s="9">
        <v>50.29</v>
      </c>
      <c r="V23" s="9">
        <v>54.83</v>
      </c>
      <c r="W23" s="9">
        <v>83.38</v>
      </c>
      <c r="X23" s="9">
        <f>U23/V23*100-100</f>
        <v>-8.280138610249864</v>
      </c>
      <c r="Y23" s="9">
        <f>U23/W23*100-100</f>
        <v>-39.685775965459335</v>
      </c>
    </row>
    <row r="24" spans="1:25" x14ac:dyDescent="0.3">
      <c r="A24" s="8">
        <v>22</v>
      </c>
      <c r="B24" s="8" t="s">
        <v>46</v>
      </c>
      <c r="C24" s="8" t="s">
        <v>23</v>
      </c>
      <c r="D24" s="9">
        <v>232.67</v>
      </c>
      <c r="E24" s="9">
        <v>231.32</v>
      </c>
      <c r="F24" s="9">
        <v>195.83</v>
      </c>
      <c r="G24" s="9">
        <v>211.77</v>
      </c>
      <c r="H24" s="9">
        <v>199.35</v>
      </c>
      <c r="I24" s="9">
        <v>183.83</v>
      </c>
      <c r="J24" s="9">
        <v>187.81</v>
      </c>
      <c r="K24" s="9">
        <v>198.51</v>
      </c>
      <c r="L24" s="9">
        <v>190.41</v>
      </c>
      <c r="M24" s="9">
        <v>182.59</v>
      </c>
      <c r="N24" s="9">
        <v>193.69</v>
      </c>
      <c r="O24" s="9">
        <v>155.91999999999999</v>
      </c>
      <c r="P24" s="9">
        <v>151.88</v>
      </c>
      <c r="Q24" s="9">
        <v>214.41</v>
      </c>
      <c r="R24" s="9">
        <v>179.55</v>
      </c>
      <c r="S24" s="9">
        <v>142.62</v>
      </c>
      <c r="T24" s="9">
        <v>167.98</v>
      </c>
      <c r="U24" s="9">
        <v>187.77</v>
      </c>
      <c r="V24" s="9">
        <v>198.6</v>
      </c>
      <c r="W24" s="9">
        <v>110.52</v>
      </c>
      <c r="X24" s="9">
        <f>U24/V24*100-100</f>
        <v>-5.4531722054380651</v>
      </c>
      <c r="Y24" s="9">
        <f>U24/W24*100-100</f>
        <v>69.896851248642804</v>
      </c>
    </row>
    <row r="25" spans="1:25" x14ac:dyDescent="0.3">
      <c r="A25" s="8">
        <v>23</v>
      </c>
      <c r="B25" s="8" t="s">
        <v>47</v>
      </c>
      <c r="C25" s="8" t="s">
        <v>23</v>
      </c>
      <c r="D25" s="9">
        <v>188.39</v>
      </c>
      <c r="E25" s="9">
        <v>164.09</v>
      </c>
      <c r="F25" s="9">
        <v>156.31</v>
      </c>
      <c r="G25" s="9">
        <v>159.24</v>
      </c>
      <c r="H25" s="9">
        <v>155.05000000000001</v>
      </c>
      <c r="I25" s="9">
        <v>141.32</v>
      </c>
      <c r="J25" s="9">
        <v>127.54</v>
      </c>
      <c r="K25" s="9">
        <v>121.71</v>
      </c>
      <c r="L25" s="9">
        <v>126.77</v>
      </c>
      <c r="M25" s="9">
        <v>115.56</v>
      </c>
      <c r="N25" s="9">
        <v>97.17</v>
      </c>
      <c r="O25" s="9">
        <v>97.12</v>
      </c>
      <c r="P25" s="9">
        <v>99.24</v>
      </c>
      <c r="Q25" s="9">
        <v>145.4</v>
      </c>
      <c r="R25" s="9">
        <v>114.13</v>
      </c>
      <c r="S25" s="9">
        <v>83.65</v>
      </c>
      <c r="T25" s="9">
        <v>115.06</v>
      </c>
      <c r="U25" s="9">
        <v>126.89</v>
      </c>
      <c r="V25" s="9">
        <v>177.16</v>
      </c>
      <c r="W25" s="9">
        <v>264.57</v>
      </c>
      <c r="X25" s="9">
        <f>U25/V25*100-100</f>
        <v>-28.375479792278171</v>
      </c>
      <c r="Y25" s="9">
        <f>U25/W25*100-100</f>
        <v>-52.039157878822238</v>
      </c>
    </row>
    <row r="26" spans="1:25" x14ac:dyDescent="0.3">
      <c r="A26" s="8">
        <v>24</v>
      </c>
      <c r="B26" s="8" t="s">
        <v>48</v>
      </c>
      <c r="C26" s="8" t="s">
        <v>23</v>
      </c>
      <c r="D26" s="9">
        <v>148.04</v>
      </c>
      <c r="E26" s="9">
        <v>148.22999999999999</v>
      </c>
      <c r="F26" s="9">
        <v>140</v>
      </c>
      <c r="G26" s="9">
        <v>140</v>
      </c>
      <c r="H26" s="9">
        <v>146.88</v>
      </c>
      <c r="I26" s="9">
        <v>148.65</v>
      </c>
      <c r="J26" s="9">
        <v>140</v>
      </c>
      <c r="K26" s="9">
        <v>140.22</v>
      </c>
      <c r="L26" s="9">
        <v>141.65</v>
      </c>
      <c r="M26" s="9">
        <v>143.72</v>
      </c>
      <c r="N26" s="9">
        <v>138.9</v>
      </c>
      <c r="O26" s="9">
        <v>131.79</v>
      </c>
      <c r="P26" s="9">
        <v>140.66</v>
      </c>
      <c r="Q26" s="9">
        <v>144.94</v>
      </c>
      <c r="R26" s="9">
        <v>140</v>
      </c>
      <c r="S26" s="9">
        <v>141.27000000000001</v>
      </c>
      <c r="T26" s="9">
        <v>144.63</v>
      </c>
      <c r="U26" s="9">
        <v>142.27000000000001</v>
      </c>
      <c r="V26" s="9">
        <v>145.55000000000001</v>
      </c>
      <c r="W26" s="9">
        <v>186.15</v>
      </c>
      <c r="X26" s="9">
        <f>U26/V26*100-100</f>
        <v>-2.2535211267605604</v>
      </c>
      <c r="Y26" s="9">
        <f>U26/W26*100-100</f>
        <v>-23.572387859253283</v>
      </c>
    </row>
    <row r="27" spans="1:25" x14ac:dyDescent="0.3">
      <c r="A27" s="8">
        <v>25</v>
      </c>
      <c r="B27" s="8" t="s">
        <v>49</v>
      </c>
      <c r="C27" s="8" t="s">
        <v>23</v>
      </c>
      <c r="D27" s="9">
        <v>267.97000000000003</v>
      </c>
      <c r="E27" s="9">
        <v>255.93</v>
      </c>
      <c r="F27" s="9">
        <v>220</v>
      </c>
      <c r="G27" s="9">
        <v>205.94</v>
      </c>
      <c r="H27" s="9">
        <v>238.02</v>
      </c>
      <c r="I27" s="9">
        <v>226.47</v>
      </c>
      <c r="J27" s="9">
        <v>224.92</v>
      </c>
      <c r="K27" s="9">
        <v>241.04</v>
      </c>
      <c r="L27" s="9">
        <v>169.8</v>
      </c>
      <c r="M27" s="9">
        <v>263.76</v>
      </c>
      <c r="N27" s="9">
        <v>242.44</v>
      </c>
      <c r="O27" s="9">
        <v>183.83</v>
      </c>
      <c r="P27" s="9">
        <v>180</v>
      </c>
      <c r="Q27" s="9">
        <v>258.74</v>
      </c>
      <c r="R27" s="9">
        <v>230</v>
      </c>
      <c r="S27" s="9">
        <v>251.77</v>
      </c>
      <c r="T27" s="9">
        <v>246.62</v>
      </c>
      <c r="U27" s="9">
        <v>227.89</v>
      </c>
      <c r="V27" s="9">
        <v>229.03</v>
      </c>
      <c r="W27" s="9">
        <v>248.71</v>
      </c>
      <c r="X27" s="9">
        <f>U27/V27*100-100</f>
        <v>-0.49775138628127991</v>
      </c>
      <c r="Y27" s="9">
        <f>U27/W27*100-100</f>
        <v>-8.3711953680994071</v>
      </c>
    </row>
    <row r="28" spans="1:25" x14ac:dyDescent="0.3">
      <c r="A28" s="8">
        <v>26</v>
      </c>
      <c r="B28" s="8" t="s">
        <v>50</v>
      </c>
      <c r="C28" s="8" t="s">
        <v>26</v>
      </c>
      <c r="D28" s="9">
        <v>60</v>
      </c>
      <c r="E28" s="9">
        <v>60</v>
      </c>
      <c r="F28" s="9">
        <v>60</v>
      </c>
      <c r="G28" s="9">
        <v>60</v>
      </c>
      <c r="H28" s="9">
        <v>60</v>
      </c>
      <c r="I28" s="9">
        <v>60</v>
      </c>
      <c r="J28" s="9">
        <v>60</v>
      </c>
      <c r="K28" s="9">
        <v>60</v>
      </c>
      <c r="L28" s="9">
        <v>63.16</v>
      </c>
      <c r="M28" s="9">
        <v>67.010000000000005</v>
      </c>
      <c r="N28" s="9">
        <v>63.16</v>
      </c>
      <c r="O28" s="9">
        <v>60</v>
      </c>
      <c r="P28" s="9">
        <v>70</v>
      </c>
      <c r="Q28" s="9">
        <v>60</v>
      </c>
      <c r="R28" s="9">
        <v>60</v>
      </c>
      <c r="S28" s="9">
        <v>60</v>
      </c>
      <c r="T28" s="9">
        <v>70</v>
      </c>
      <c r="U28" s="9">
        <v>61.87</v>
      </c>
      <c r="V28" s="9">
        <v>62.29</v>
      </c>
      <c r="W28" s="9">
        <v>72.66</v>
      </c>
      <c r="X28" s="9">
        <f>U28/V28*100-100</f>
        <v>-0.67426553218815855</v>
      </c>
      <c r="Y28" s="9">
        <f>U28/W28*100-100</f>
        <v>-14.849986237269476</v>
      </c>
    </row>
    <row r="29" spans="1:25" x14ac:dyDescent="0.3">
      <c r="A29" s="8">
        <v>27</v>
      </c>
      <c r="B29" s="8" t="s">
        <v>51</v>
      </c>
      <c r="C29" s="8" t="s">
        <v>26</v>
      </c>
      <c r="D29" s="9">
        <v>380</v>
      </c>
      <c r="E29" s="9">
        <v>380</v>
      </c>
      <c r="F29" s="9">
        <v>380</v>
      </c>
      <c r="G29" s="9">
        <v>380</v>
      </c>
      <c r="H29" s="9">
        <v>380</v>
      </c>
      <c r="I29" s="9">
        <v>380</v>
      </c>
      <c r="J29" s="9">
        <v>380</v>
      </c>
      <c r="K29" s="9">
        <v>380</v>
      </c>
      <c r="L29" s="9">
        <v>380</v>
      </c>
      <c r="M29" s="9">
        <v>380</v>
      </c>
      <c r="N29" s="9">
        <v>380</v>
      </c>
      <c r="O29" s="9">
        <v>380</v>
      </c>
      <c r="P29" s="9">
        <v>320</v>
      </c>
      <c r="Q29" s="9">
        <v>380</v>
      </c>
      <c r="R29" s="9">
        <v>380</v>
      </c>
      <c r="S29" s="9">
        <v>380</v>
      </c>
      <c r="T29" s="9">
        <v>320</v>
      </c>
      <c r="U29" s="9">
        <v>372.39</v>
      </c>
      <c r="V29" s="9">
        <v>372.39</v>
      </c>
      <c r="W29" s="9">
        <v>322.29000000000002</v>
      </c>
      <c r="X29" s="9">
        <f>U29/V29*100-100</f>
        <v>0</v>
      </c>
      <c r="Y29" s="9">
        <f>U29/W29*100-100</f>
        <v>15.545006050451434</v>
      </c>
    </row>
    <row r="30" spans="1:25" x14ac:dyDescent="0.3">
      <c r="A30" s="8">
        <v>28</v>
      </c>
      <c r="B30" s="8" t="s">
        <v>52</v>
      </c>
      <c r="C30" s="8" t="s">
        <v>23</v>
      </c>
      <c r="D30" s="9">
        <v>498.47</v>
      </c>
      <c r="E30" s="9">
        <v>434.44</v>
      </c>
      <c r="F30" s="9">
        <v>432.67</v>
      </c>
      <c r="G30" s="9">
        <v>323.74</v>
      </c>
      <c r="H30" s="9">
        <v>376.72</v>
      </c>
      <c r="I30" s="9">
        <v>319.08</v>
      </c>
      <c r="J30" s="9">
        <v>485.25</v>
      </c>
      <c r="K30" s="9">
        <v>473.87</v>
      </c>
      <c r="L30" s="9">
        <v>337.37</v>
      </c>
      <c r="M30" s="9">
        <v>414.81</v>
      </c>
      <c r="N30" s="9">
        <v>289.83</v>
      </c>
      <c r="O30" s="9">
        <v>343.1</v>
      </c>
      <c r="P30" s="9">
        <v>324.38</v>
      </c>
      <c r="Q30" s="9">
        <v>442.35</v>
      </c>
      <c r="R30" s="9">
        <v>450</v>
      </c>
      <c r="S30" s="9">
        <v>388.64</v>
      </c>
      <c r="T30" s="9">
        <v>600</v>
      </c>
      <c r="U30" s="9">
        <v>400.53</v>
      </c>
      <c r="V30" s="9">
        <v>380.86</v>
      </c>
      <c r="W30" s="9">
        <v>414.2</v>
      </c>
      <c r="X30" s="9">
        <f>U30/V30*100-100</f>
        <v>5.1646274221498629</v>
      </c>
      <c r="Y30" s="9">
        <f>U30/W30*100-100</f>
        <v>-3.3003380009657235</v>
      </c>
    </row>
    <row r="31" spans="1:25" x14ac:dyDescent="0.3">
      <c r="A31" s="8">
        <v>29</v>
      </c>
      <c r="B31" s="8" t="s">
        <v>53</v>
      </c>
      <c r="C31" s="8" t="s">
        <v>26</v>
      </c>
      <c r="D31" s="9">
        <v>469.41</v>
      </c>
      <c r="E31" s="9">
        <v>469.41</v>
      </c>
      <c r="F31" s="9">
        <v>469.41</v>
      </c>
      <c r="G31" s="9">
        <v>469.41</v>
      </c>
      <c r="H31" s="9">
        <v>469.41</v>
      </c>
      <c r="I31" s="9">
        <v>469.41</v>
      </c>
      <c r="J31" s="9">
        <v>469.41</v>
      </c>
      <c r="K31" s="9">
        <v>469.41</v>
      </c>
      <c r="L31" s="9">
        <v>447</v>
      </c>
      <c r="M31" s="9">
        <v>469.42</v>
      </c>
      <c r="N31" s="9">
        <v>469.41</v>
      </c>
      <c r="O31" s="9">
        <v>469.41</v>
      </c>
      <c r="P31" s="9">
        <v>469.41</v>
      </c>
      <c r="Q31" s="9">
        <v>469.41</v>
      </c>
      <c r="R31" s="9">
        <v>447</v>
      </c>
      <c r="S31" s="9">
        <v>469</v>
      </c>
      <c r="T31" s="9">
        <v>447.05</v>
      </c>
      <c r="U31" s="9">
        <v>465.35</v>
      </c>
      <c r="V31" s="9">
        <v>465.31</v>
      </c>
      <c r="W31" s="9">
        <v>447.06</v>
      </c>
      <c r="X31" s="9">
        <f>U31/V31*100-100</f>
        <v>8.5964195912282548E-3</v>
      </c>
      <c r="Y31" s="9">
        <f>U31/W31*100-100</f>
        <v>4.0911734442804004</v>
      </c>
    </row>
    <row r="32" spans="1:25" x14ac:dyDescent="0.3">
      <c r="A32" s="8">
        <v>30</v>
      </c>
      <c r="B32" s="8" t="s">
        <v>54</v>
      </c>
      <c r="C32" s="8" t="s">
        <v>55</v>
      </c>
      <c r="D32" s="9">
        <v>354.07</v>
      </c>
      <c r="E32" s="9">
        <v>339.27</v>
      </c>
      <c r="F32" s="9">
        <v>450</v>
      </c>
      <c r="G32" s="9">
        <v>365.91</v>
      </c>
      <c r="H32" s="9">
        <v>317.94</v>
      </c>
      <c r="I32" s="9">
        <v>315.82</v>
      </c>
      <c r="J32" s="9">
        <v>300</v>
      </c>
      <c r="K32" s="9">
        <v>325.91000000000003</v>
      </c>
      <c r="L32" s="9">
        <v>309.68</v>
      </c>
      <c r="M32" s="9">
        <v>373.12</v>
      </c>
      <c r="N32" s="9">
        <v>329.7</v>
      </c>
      <c r="O32" s="9">
        <v>200</v>
      </c>
      <c r="P32" s="9">
        <v>282.31</v>
      </c>
      <c r="Q32" s="9">
        <v>300</v>
      </c>
      <c r="R32" s="9">
        <v>300</v>
      </c>
      <c r="S32" s="9">
        <v>364.87</v>
      </c>
      <c r="T32" s="9">
        <v>343.2</v>
      </c>
      <c r="U32" s="9">
        <v>323.72000000000003</v>
      </c>
      <c r="V32" s="9">
        <v>322.48</v>
      </c>
      <c r="W32" s="9">
        <v>315.26</v>
      </c>
      <c r="X32" s="9">
        <f>U32/V32*100-100</f>
        <v>0.38451997023072693</v>
      </c>
      <c r="Y32" s="9">
        <f>U32/W32*100-100</f>
        <v>2.6834993338831623</v>
      </c>
    </row>
    <row r="33" spans="1:25" x14ac:dyDescent="0.3">
      <c r="A33" s="8">
        <v>31</v>
      </c>
      <c r="B33" s="8" t="s">
        <v>56</v>
      </c>
      <c r="C33" s="8" t="s">
        <v>55</v>
      </c>
      <c r="D33" s="9">
        <v>241.4</v>
      </c>
      <c r="E33" s="9">
        <v>220.86</v>
      </c>
      <c r="F33" s="9">
        <v>157.94999999999999</v>
      </c>
      <c r="G33" s="9">
        <v>215.46</v>
      </c>
      <c r="H33" s="9">
        <v>194.6</v>
      </c>
      <c r="I33" s="9">
        <v>186.43</v>
      </c>
      <c r="J33" s="9">
        <v>150</v>
      </c>
      <c r="K33" s="9">
        <v>156.82</v>
      </c>
      <c r="L33" s="9">
        <v>173.27</v>
      </c>
      <c r="M33" s="9">
        <v>189.47</v>
      </c>
      <c r="N33" s="9">
        <v>177.45</v>
      </c>
      <c r="O33" s="9">
        <v>160</v>
      </c>
      <c r="P33" s="9">
        <v>169.39</v>
      </c>
      <c r="Q33" s="9">
        <v>151.08000000000001</v>
      </c>
      <c r="R33" s="9">
        <v>130</v>
      </c>
      <c r="S33" s="9">
        <v>194.76</v>
      </c>
      <c r="T33" s="9">
        <v>193.1</v>
      </c>
      <c r="U33" s="9">
        <v>177.99</v>
      </c>
      <c r="V33" s="9">
        <v>175.77</v>
      </c>
      <c r="W33" s="9">
        <v>167.47</v>
      </c>
      <c r="X33" s="9">
        <f>U33/V33*100-100</f>
        <v>1.2630141662399694</v>
      </c>
      <c r="Y33" s="9">
        <f>U33/W33*100-100</f>
        <v>6.2817220994805041</v>
      </c>
    </row>
    <row r="34" spans="1:25" x14ac:dyDescent="0.3">
      <c r="A34" s="8">
        <v>32</v>
      </c>
      <c r="B34" s="8" t="s">
        <v>57</v>
      </c>
      <c r="C34" s="8" t="s">
        <v>58</v>
      </c>
      <c r="D34" s="9">
        <v>73.19</v>
      </c>
      <c r="E34" s="9">
        <v>71.010000000000005</v>
      </c>
      <c r="F34" s="9">
        <v>70</v>
      </c>
      <c r="G34" s="9">
        <v>57.85</v>
      </c>
      <c r="H34" s="9">
        <v>71.44</v>
      </c>
      <c r="I34" s="9">
        <v>63.16</v>
      </c>
      <c r="J34" s="9">
        <v>66.489999999999995</v>
      </c>
      <c r="K34" s="9">
        <v>80</v>
      </c>
      <c r="L34" s="9">
        <v>50</v>
      </c>
      <c r="M34" s="9">
        <v>70.849999999999994</v>
      </c>
      <c r="N34" s="9">
        <v>74.83</v>
      </c>
      <c r="O34" s="9">
        <v>70</v>
      </c>
      <c r="P34" s="9">
        <v>76.52</v>
      </c>
      <c r="Q34" s="9">
        <v>55.55</v>
      </c>
      <c r="R34" s="9">
        <v>56.46</v>
      </c>
      <c r="S34" s="9">
        <v>90</v>
      </c>
      <c r="T34" s="9">
        <v>50</v>
      </c>
      <c r="U34" s="9">
        <v>66.66</v>
      </c>
      <c r="V34" s="9">
        <v>65.94</v>
      </c>
      <c r="W34" s="9">
        <v>61.71</v>
      </c>
      <c r="X34" s="9">
        <f>U34/V34*100-100</f>
        <v>1.0919017288444195</v>
      </c>
      <c r="Y34" s="9">
        <f>U34/W34*100-100</f>
        <v>8.0213903743315313</v>
      </c>
    </row>
    <row r="35" spans="1:25" x14ac:dyDescent="0.3">
      <c r="A35" s="8">
        <v>33</v>
      </c>
      <c r="B35" s="8" t="s">
        <v>59</v>
      </c>
      <c r="C35" s="8" t="s">
        <v>26</v>
      </c>
      <c r="D35" s="9">
        <v>250</v>
      </c>
      <c r="E35" s="9">
        <v>250</v>
      </c>
      <c r="F35" s="9">
        <v>250</v>
      </c>
      <c r="G35" s="9">
        <v>260</v>
      </c>
      <c r="H35" s="9">
        <v>270</v>
      </c>
      <c r="I35" s="9">
        <v>250</v>
      </c>
      <c r="J35" s="9">
        <v>247.97</v>
      </c>
      <c r="K35" s="9">
        <v>250</v>
      </c>
      <c r="L35" s="9">
        <v>240</v>
      </c>
      <c r="M35" s="9">
        <v>254.13</v>
      </c>
      <c r="N35" s="9">
        <v>253.29</v>
      </c>
      <c r="O35" s="9">
        <v>260</v>
      </c>
      <c r="P35" s="9">
        <v>240</v>
      </c>
      <c r="Q35" s="9">
        <v>270</v>
      </c>
      <c r="R35" s="9">
        <v>260</v>
      </c>
      <c r="S35" s="9">
        <v>250</v>
      </c>
      <c r="T35" s="9">
        <v>250</v>
      </c>
      <c r="U35" s="9">
        <v>253.13</v>
      </c>
      <c r="V35" s="9">
        <v>252.63</v>
      </c>
      <c r="W35" s="9">
        <v>243.2</v>
      </c>
      <c r="X35" s="9">
        <f>U35/V35*100-100</f>
        <v>0.19791790365356121</v>
      </c>
      <c r="Y35" s="9">
        <f>U35/W35*100-100</f>
        <v>4.083059210526315</v>
      </c>
    </row>
    <row r="36" spans="1:25" x14ac:dyDescent="0.3">
      <c r="A36" s="8">
        <v>34</v>
      </c>
      <c r="B36" s="8" t="s">
        <v>60</v>
      </c>
      <c r="C36" s="8" t="s">
        <v>61</v>
      </c>
      <c r="D36" s="9">
        <v>773.97</v>
      </c>
      <c r="E36" s="9">
        <v>775.14</v>
      </c>
      <c r="F36" s="9">
        <v>700</v>
      </c>
      <c r="G36" s="9">
        <v>700</v>
      </c>
      <c r="H36" s="9">
        <v>850</v>
      </c>
      <c r="I36" s="9">
        <v>659.85</v>
      </c>
      <c r="J36" s="9">
        <v>700</v>
      </c>
      <c r="K36" s="9">
        <v>800</v>
      </c>
      <c r="L36" s="9">
        <v>793.28</v>
      </c>
      <c r="M36" s="9">
        <v>748.08</v>
      </c>
      <c r="N36" s="9">
        <v>606.59</v>
      </c>
      <c r="O36" s="9">
        <v>500</v>
      </c>
      <c r="P36" s="9">
        <v>646.33000000000004</v>
      </c>
      <c r="Q36" s="9">
        <v>800</v>
      </c>
      <c r="R36" s="9">
        <v>700</v>
      </c>
      <c r="S36" s="9">
        <v>773.52</v>
      </c>
      <c r="T36" s="9">
        <v>400</v>
      </c>
      <c r="U36" s="9">
        <v>690.87</v>
      </c>
      <c r="V36" s="9">
        <v>688.69</v>
      </c>
      <c r="W36" s="9">
        <v>660.47</v>
      </c>
      <c r="X36" s="9">
        <f>U36/V36*100-100</f>
        <v>0.31654300193120832</v>
      </c>
      <c r="Y36" s="9">
        <f>U36/W36*100-100</f>
        <v>4.602782866746395</v>
      </c>
    </row>
    <row r="37" spans="1:25" x14ac:dyDescent="0.3">
      <c r="A37" s="8">
        <v>35</v>
      </c>
      <c r="B37" s="8" t="s">
        <v>62</v>
      </c>
      <c r="C37" s="8" t="s">
        <v>61</v>
      </c>
      <c r="D37" s="9">
        <v>724.24</v>
      </c>
      <c r="E37" s="9">
        <v>691.63</v>
      </c>
      <c r="F37" s="9">
        <v>600</v>
      </c>
      <c r="G37" s="9">
        <v>550</v>
      </c>
      <c r="H37" s="9">
        <v>464.01</v>
      </c>
      <c r="I37" s="9">
        <v>866.35</v>
      </c>
      <c r="J37" s="9">
        <v>761.86</v>
      </c>
      <c r="K37" s="9">
        <v>520.70000000000005</v>
      </c>
      <c r="L37" s="9">
        <v>586.59</v>
      </c>
      <c r="M37" s="9">
        <v>691.47</v>
      </c>
      <c r="N37" s="9">
        <v>603.23</v>
      </c>
      <c r="O37" s="9">
        <v>350</v>
      </c>
      <c r="P37" s="9">
        <v>482.74</v>
      </c>
      <c r="Q37" s="9">
        <v>776.26</v>
      </c>
      <c r="R37" s="9">
        <v>476.22</v>
      </c>
      <c r="S37" s="9">
        <v>267.79000000000002</v>
      </c>
      <c r="T37" s="9">
        <v>372.77</v>
      </c>
      <c r="U37" s="9">
        <v>551.36</v>
      </c>
      <c r="V37" s="9">
        <v>544.75</v>
      </c>
      <c r="W37" s="9">
        <v>502.83</v>
      </c>
      <c r="X37" s="9">
        <f>U37/V37*100-100</f>
        <v>1.213400642496552</v>
      </c>
      <c r="Y37" s="9">
        <f>U37/W37*100-100</f>
        <v>9.6513732275321757</v>
      </c>
    </row>
    <row r="38" spans="1:25" x14ac:dyDescent="0.3">
      <c r="A38" s="8">
        <v>36</v>
      </c>
      <c r="B38" s="8" t="s">
        <v>63</v>
      </c>
      <c r="C38" s="8" t="s">
        <v>61</v>
      </c>
      <c r="D38" s="9">
        <v>662.12</v>
      </c>
      <c r="E38" s="9">
        <v>634.78</v>
      </c>
      <c r="F38" s="9">
        <v>748</v>
      </c>
      <c r="G38" s="9">
        <v>700</v>
      </c>
      <c r="H38" s="9">
        <v>830.51</v>
      </c>
      <c r="I38" s="9">
        <v>666.26</v>
      </c>
      <c r="J38" s="9">
        <v>714</v>
      </c>
      <c r="K38" s="9">
        <v>793.93</v>
      </c>
      <c r="L38" s="9">
        <v>818.89</v>
      </c>
      <c r="M38" s="9">
        <v>722.3</v>
      </c>
      <c r="N38" s="9">
        <v>599.94000000000005</v>
      </c>
      <c r="O38" s="9">
        <v>550</v>
      </c>
      <c r="P38" s="9">
        <v>632.89</v>
      </c>
      <c r="Q38" s="9">
        <v>888.64</v>
      </c>
      <c r="R38" s="9">
        <v>650</v>
      </c>
      <c r="S38" s="9">
        <v>773.52</v>
      </c>
      <c r="T38" s="9">
        <v>400</v>
      </c>
      <c r="U38" s="9">
        <v>682.8</v>
      </c>
      <c r="V38" s="9">
        <v>681.5</v>
      </c>
      <c r="W38" s="9">
        <v>662.54</v>
      </c>
      <c r="X38" s="9">
        <f>U38/V38*100-100</f>
        <v>0.19075568598678672</v>
      </c>
      <c r="Y38" s="9">
        <f>U38/W38*100-100</f>
        <v>3.0579285778971723</v>
      </c>
    </row>
    <row r="39" spans="1:25" x14ac:dyDescent="0.3">
      <c r="A39" s="8">
        <v>37</v>
      </c>
      <c r="B39" s="8" t="s">
        <v>64</v>
      </c>
      <c r="C39" s="8" t="s">
        <v>61</v>
      </c>
      <c r="D39" s="9">
        <v>424.51</v>
      </c>
      <c r="E39" s="9">
        <v>422.27</v>
      </c>
      <c r="F39" s="9">
        <v>250</v>
      </c>
      <c r="G39" s="9">
        <v>300</v>
      </c>
      <c r="H39" s="9">
        <v>424.98</v>
      </c>
      <c r="I39" s="9">
        <v>350</v>
      </c>
      <c r="J39" s="9">
        <v>400</v>
      </c>
      <c r="K39" s="9">
        <v>327.54000000000002</v>
      </c>
      <c r="L39" s="9">
        <v>300</v>
      </c>
      <c r="M39" s="9">
        <v>388.53</v>
      </c>
      <c r="N39" s="9">
        <v>315.98</v>
      </c>
      <c r="O39" s="9">
        <v>206.46</v>
      </c>
      <c r="P39" s="9">
        <v>382.59</v>
      </c>
      <c r="Q39" s="9">
        <v>300</v>
      </c>
      <c r="R39" s="9">
        <v>250</v>
      </c>
      <c r="S39" s="9">
        <v>227.34</v>
      </c>
      <c r="T39" s="9">
        <v>282.31</v>
      </c>
      <c r="U39" s="9">
        <v>319</v>
      </c>
      <c r="V39" s="9">
        <v>318.25</v>
      </c>
      <c r="W39" s="9">
        <v>304.39999999999998</v>
      </c>
      <c r="X39" s="9">
        <f>U39/V39*100-100</f>
        <v>0.2356637863315143</v>
      </c>
      <c r="Y39" s="9">
        <f>U39/W39*100-100</f>
        <v>4.7963206307490225</v>
      </c>
    </row>
    <row r="40" spans="1:25" x14ac:dyDescent="0.3">
      <c r="A40" s="8">
        <v>38</v>
      </c>
      <c r="B40" s="8" t="s">
        <v>65</v>
      </c>
      <c r="C40" s="8" t="s">
        <v>66</v>
      </c>
      <c r="D40" s="9">
        <v>2499</v>
      </c>
      <c r="E40" s="9">
        <v>2499</v>
      </c>
      <c r="F40" s="9">
        <v>2499</v>
      </c>
      <c r="G40" s="9">
        <v>2499</v>
      </c>
      <c r="H40" s="9">
        <v>2499</v>
      </c>
      <c r="I40" s="9">
        <v>2499</v>
      </c>
      <c r="J40" s="9">
        <v>2499</v>
      </c>
      <c r="K40" s="9">
        <v>2499</v>
      </c>
      <c r="L40" s="9">
        <v>2499</v>
      </c>
      <c r="M40" s="9">
        <v>2499</v>
      </c>
      <c r="N40" s="9">
        <v>2499</v>
      </c>
      <c r="O40" s="9">
        <v>2499</v>
      </c>
      <c r="P40" s="9">
        <v>2499</v>
      </c>
      <c r="Q40" s="9">
        <v>2499</v>
      </c>
      <c r="R40" s="9">
        <v>2499</v>
      </c>
      <c r="S40" s="9">
        <v>2499</v>
      </c>
      <c r="T40" s="9">
        <v>2499</v>
      </c>
      <c r="U40" s="9">
        <v>2499</v>
      </c>
      <c r="V40" s="9">
        <v>2499</v>
      </c>
      <c r="W40" s="9">
        <v>2499</v>
      </c>
      <c r="X40" s="9">
        <f>U40/V40*100-100</f>
        <v>0</v>
      </c>
      <c r="Y40" s="9">
        <f>U40/W40*100-100</f>
        <v>0</v>
      </c>
    </row>
    <row r="41" spans="1:25" x14ac:dyDescent="0.3">
      <c r="A41" s="8">
        <v>39</v>
      </c>
      <c r="B41" s="8" t="s">
        <v>67</v>
      </c>
      <c r="C41" s="8" t="s">
        <v>66</v>
      </c>
      <c r="D41" s="9">
        <v>699</v>
      </c>
      <c r="E41" s="9">
        <v>699</v>
      </c>
      <c r="F41" s="9">
        <v>699</v>
      </c>
      <c r="G41" s="9">
        <v>699</v>
      </c>
      <c r="H41" s="9">
        <v>699</v>
      </c>
      <c r="I41" s="9">
        <v>699</v>
      </c>
      <c r="J41" s="9">
        <v>699</v>
      </c>
      <c r="K41" s="9">
        <v>699</v>
      </c>
      <c r="L41" s="9">
        <v>699</v>
      </c>
      <c r="M41" s="9">
        <v>699</v>
      </c>
      <c r="N41" s="9">
        <v>699</v>
      </c>
      <c r="O41" s="9">
        <v>699</v>
      </c>
      <c r="P41" s="9">
        <v>699</v>
      </c>
      <c r="Q41" s="9">
        <v>699</v>
      </c>
      <c r="R41" s="9">
        <v>699</v>
      </c>
      <c r="S41" s="9">
        <v>699</v>
      </c>
      <c r="T41" s="9">
        <v>699</v>
      </c>
      <c r="U41" s="9">
        <v>699</v>
      </c>
      <c r="V41" s="9">
        <v>699</v>
      </c>
      <c r="W41" s="9">
        <v>599</v>
      </c>
      <c r="X41" s="9">
        <f>U41/V41*100-100</f>
        <v>0</v>
      </c>
      <c r="Y41" s="9">
        <f>U41/W41*100-100</f>
        <v>16.694490818030047</v>
      </c>
    </row>
    <row r="42" spans="1:25" x14ac:dyDescent="0.3">
      <c r="A42" s="8">
        <v>40</v>
      </c>
      <c r="B42" s="8" t="s">
        <v>68</v>
      </c>
      <c r="C42" s="8" t="s">
        <v>66</v>
      </c>
      <c r="D42" s="9">
        <v>1499</v>
      </c>
      <c r="E42" s="9">
        <v>1499</v>
      </c>
      <c r="F42" s="9">
        <v>1499</v>
      </c>
      <c r="G42" s="9">
        <v>1499</v>
      </c>
      <c r="H42" s="9">
        <v>1499</v>
      </c>
      <c r="I42" s="9">
        <v>1499</v>
      </c>
      <c r="J42" s="9">
        <v>1499</v>
      </c>
      <c r="K42" s="9">
        <v>1499</v>
      </c>
      <c r="L42" s="9">
        <v>1499</v>
      </c>
      <c r="M42" s="9">
        <v>1499</v>
      </c>
      <c r="N42" s="9">
        <v>1499</v>
      </c>
      <c r="O42" s="9">
        <v>1499</v>
      </c>
      <c r="P42" s="9">
        <v>1499</v>
      </c>
      <c r="Q42" s="9">
        <v>1499</v>
      </c>
      <c r="R42" s="9">
        <v>1499</v>
      </c>
      <c r="S42" s="9">
        <v>1499</v>
      </c>
      <c r="T42" s="9">
        <v>1499</v>
      </c>
      <c r="U42" s="9">
        <v>1499</v>
      </c>
      <c r="V42" s="9">
        <v>1499</v>
      </c>
      <c r="W42" s="9">
        <v>1399</v>
      </c>
      <c r="X42" s="9">
        <f>U42/V42*100-100</f>
        <v>0</v>
      </c>
      <c r="Y42" s="9">
        <f>U42/W42*100-100</f>
        <v>7.1479628305932863</v>
      </c>
    </row>
    <row r="43" spans="1:25" x14ac:dyDescent="0.3">
      <c r="A43" s="8">
        <v>41</v>
      </c>
      <c r="B43" s="8" t="s">
        <v>69</v>
      </c>
      <c r="C43" s="8" t="s">
        <v>70</v>
      </c>
      <c r="D43" s="9">
        <v>7.6</v>
      </c>
      <c r="E43" s="9">
        <v>7.6</v>
      </c>
      <c r="F43" s="9">
        <v>7.6</v>
      </c>
      <c r="G43" s="9">
        <v>7.6</v>
      </c>
      <c r="H43" s="9">
        <v>7.6</v>
      </c>
      <c r="I43" s="9">
        <v>7.6</v>
      </c>
      <c r="J43" s="9">
        <v>7.6</v>
      </c>
      <c r="K43" s="9">
        <v>7.6</v>
      </c>
      <c r="L43" s="9">
        <v>7.6</v>
      </c>
      <c r="M43" s="9">
        <v>7.6</v>
      </c>
      <c r="N43" s="9">
        <v>7.6</v>
      </c>
      <c r="O43" s="9">
        <v>7.6</v>
      </c>
      <c r="P43" s="9">
        <v>7.6</v>
      </c>
      <c r="Q43" s="9">
        <v>7.6</v>
      </c>
      <c r="R43" s="9">
        <v>7.6</v>
      </c>
      <c r="S43" s="9">
        <v>7.6</v>
      </c>
      <c r="T43" s="9">
        <v>7.6</v>
      </c>
      <c r="U43" s="9">
        <v>7.6</v>
      </c>
      <c r="V43" s="9">
        <v>6.73</v>
      </c>
      <c r="W43" s="9">
        <v>4.83</v>
      </c>
      <c r="X43" s="9">
        <f>U43/V43*100-100</f>
        <v>12.927191679049031</v>
      </c>
      <c r="Y43" s="9">
        <f>U43/W43*100-100</f>
        <v>57.349896480331267</v>
      </c>
    </row>
    <row r="44" spans="1:25" x14ac:dyDescent="0.3">
      <c r="A44" s="8">
        <v>42</v>
      </c>
      <c r="B44" s="8" t="s">
        <v>71</v>
      </c>
      <c r="C44" s="8" t="s">
        <v>72</v>
      </c>
      <c r="D44" s="9">
        <v>2566.5</v>
      </c>
      <c r="E44" s="9">
        <v>2566.5</v>
      </c>
      <c r="F44" s="9">
        <v>2566.5</v>
      </c>
      <c r="G44" s="9">
        <v>2566.5</v>
      </c>
      <c r="H44" s="9">
        <v>2566.5</v>
      </c>
      <c r="I44" s="9">
        <v>2566.5</v>
      </c>
      <c r="J44" s="9">
        <v>2566.5</v>
      </c>
      <c r="K44" s="9">
        <v>2566.5</v>
      </c>
      <c r="L44" s="9">
        <v>2566.5</v>
      </c>
      <c r="M44" s="9">
        <v>2566.5</v>
      </c>
      <c r="N44" s="9">
        <v>2566.5</v>
      </c>
      <c r="O44" s="9">
        <v>2566.5</v>
      </c>
      <c r="P44" s="9">
        <v>2566.5</v>
      </c>
      <c r="Q44" s="9">
        <v>2566.5</v>
      </c>
      <c r="R44" s="9">
        <v>2566.5</v>
      </c>
      <c r="S44" s="9">
        <v>2566.5</v>
      </c>
      <c r="T44" s="9">
        <v>2566.5</v>
      </c>
      <c r="U44" s="9">
        <v>2566.5</v>
      </c>
      <c r="V44" s="9">
        <v>2566.5</v>
      </c>
      <c r="W44" s="9">
        <v>2566.5</v>
      </c>
      <c r="X44" s="9">
        <f>U44/V44*100-100</f>
        <v>0</v>
      </c>
      <c r="Y44" s="9">
        <f>U44/W44*100-100</f>
        <v>0</v>
      </c>
    </row>
    <row r="45" spans="1:25" x14ac:dyDescent="0.3">
      <c r="A45" s="8">
        <v>43</v>
      </c>
      <c r="B45" s="8" t="s">
        <v>73</v>
      </c>
      <c r="C45" s="8" t="s">
        <v>74</v>
      </c>
      <c r="D45" s="9">
        <v>2228.4699999999998</v>
      </c>
      <c r="E45" s="9">
        <v>1814.46</v>
      </c>
      <c r="F45" s="9">
        <v>1932.77</v>
      </c>
      <c r="G45" s="9">
        <v>1600</v>
      </c>
      <c r="H45" s="9">
        <v>1899.43</v>
      </c>
      <c r="I45" s="9">
        <v>1800</v>
      </c>
      <c r="J45" s="9">
        <v>1439.07</v>
      </c>
      <c r="K45" s="9">
        <v>1708.23</v>
      </c>
      <c r="L45" s="9">
        <v>1632.66</v>
      </c>
      <c r="M45" s="9">
        <v>1395.13</v>
      </c>
      <c r="N45" s="9">
        <v>1486.47</v>
      </c>
      <c r="O45" s="9">
        <v>1145.5899999999999</v>
      </c>
      <c r="P45" s="9">
        <v>1383.13</v>
      </c>
      <c r="Q45" s="9">
        <v>1329.77</v>
      </c>
      <c r="R45" s="9">
        <v>965.49</v>
      </c>
      <c r="S45" s="9">
        <v>1494.03</v>
      </c>
      <c r="T45" s="9">
        <v>1065.5999999999999</v>
      </c>
      <c r="U45" s="9">
        <v>1513.89</v>
      </c>
      <c r="V45" s="9">
        <v>1501.67</v>
      </c>
      <c r="W45" s="9">
        <v>1374.6</v>
      </c>
      <c r="X45" s="9">
        <f>U45/V45*100-100</f>
        <v>0.81376067977652156</v>
      </c>
      <c r="Y45" s="9">
        <f>U45/W45*100-100</f>
        <v>10.133129637712798</v>
      </c>
    </row>
    <row r="46" spans="1:25" x14ac:dyDescent="0.3">
      <c r="A46" s="8">
        <v>44</v>
      </c>
      <c r="B46" s="8" t="s">
        <v>75</v>
      </c>
      <c r="C46" s="8" t="s">
        <v>26</v>
      </c>
      <c r="D46" s="9">
        <v>276.63</v>
      </c>
      <c r="E46" s="9">
        <v>260.39999999999998</v>
      </c>
      <c r="F46" s="9">
        <v>550</v>
      </c>
      <c r="G46" s="9">
        <v>575</v>
      </c>
      <c r="H46" s="9">
        <v>550</v>
      </c>
      <c r="I46" s="9">
        <v>400</v>
      </c>
      <c r="J46" s="9">
        <v>550</v>
      </c>
      <c r="K46" s="9">
        <v>575</v>
      </c>
      <c r="L46" s="9">
        <v>272.7</v>
      </c>
      <c r="M46" s="9">
        <v>350</v>
      </c>
      <c r="N46" s="9">
        <v>450</v>
      </c>
      <c r="O46" s="9">
        <v>350</v>
      </c>
      <c r="P46" s="9">
        <v>370</v>
      </c>
      <c r="Q46" s="9">
        <v>350</v>
      </c>
      <c r="R46" s="9">
        <v>300</v>
      </c>
      <c r="S46" s="9">
        <v>350</v>
      </c>
      <c r="T46" s="9">
        <v>580</v>
      </c>
      <c r="U46" s="9">
        <v>402.11</v>
      </c>
      <c r="V46" s="9">
        <v>402.11</v>
      </c>
      <c r="W46" s="9">
        <v>391.36</v>
      </c>
      <c r="X46" s="9">
        <f>U46/V46*100-100</f>
        <v>0</v>
      </c>
      <c r="Y46" s="9">
        <f>U46/W46*100-100</f>
        <v>2.7468315617334298</v>
      </c>
    </row>
    <row r="47" spans="1:25" x14ac:dyDescent="0.3">
      <c r="A47" s="8">
        <v>45</v>
      </c>
      <c r="B47" s="8" t="s">
        <v>76</v>
      </c>
      <c r="C47" s="8" t="s">
        <v>26</v>
      </c>
      <c r="D47" s="9">
        <v>150.81</v>
      </c>
      <c r="E47" s="9">
        <v>153.26</v>
      </c>
      <c r="F47" s="9">
        <v>143.26</v>
      </c>
      <c r="G47" s="9">
        <v>143.26</v>
      </c>
      <c r="H47" s="9">
        <v>150</v>
      </c>
      <c r="I47" s="9">
        <v>140</v>
      </c>
      <c r="J47" s="9">
        <v>150</v>
      </c>
      <c r="K47" s="9">
        <v>140</v>
      </c>
      <c r="L47" s="9">
        <v>140</v>
      </c>
      <c r="M47" s="9">
        <v>150</v>
      </c>
      <c r="N47" s="9">
        <v>140</v>
      </c>
      <c r="O47" s="9">
        <v>150</v>
      </c>
      <c r="P47" s="9">
        <v>140.97999999999999</v>
      </c>
      <c r="Q47" s="9">
        <v>148.31</v>
      </c>
      <c r="R47" s="9">
        <v>130</v>
      </c>
      <c r="S47" s="9">
        <v>150</v>
      </c>
      <c r="T47" s="9">
        <v>137.5</v>
      </c>
      <c r="U47" s="9">
        <v>144.41999999999999</v>
      </c>
      <c r="V47" s="9">
        <v>143.15</v>
      </c>
      <c r="W47" s="9">
        <v>133.13999999999999</v>
      </c>
      <c r="X47" s="9">
        <f>U47/V47*100-100</f>
        <v>0.88718127837930183</v>
      </c>
      <c r="Y47" s="9">
        <f>U47/W47*100-100</f>
        <v>8.4722848129788133</v>
      </c>
    </row>
    <row r="48" spans="1:25" x14ac:dyDescent="0.3">
      <c r="A48" s="8">
        <v>46</v>
      </c>
      <c r="B48" s="8" t="s">
        <v>77</v>
      </c>
      <c r="C48" s="8" t="s">
        <v>26</v>
      </c>
      <c r="D48" s="9">
        <v>6</v>
      </c>
      <c r="E48" s="9">
        <v>6</v>
      </c>
      <c r="F48" s="9">
        <v>7</v>
      </c>
      <c r="G48" s="9">
        <v>6</v>
      </c>
      <c r="H48" s="9">
        <v>6.32</v>
      </c>
      <c r="I48" s="9">
        <v>7</v>
      </c>
      <c r="J48" s="9">
        <v>6</v>
      </c>
      <c r="K48" s="9">
        <v>7</v>
      </c>
      <c r="L48" s="9">
        <v>7</v>
      </c>
      <c r="M48" s="9">
        <v>7</v>
      </c>
      <c r="N48" s="9">
        <v>6.65</v>
      </c>
      <c r="O48" s="9">
        <v>6</v>
      </c>
      <c r="P48" s="9">
        <v>7</v>
      </c>
      <c r="Q48" s="9">
        <v>7</v>
      </c>
      <c r="R48" s="9">
        <v>5</v>
      </c>
      <c r="S48" s="9">
        <v>5.97</v>
      </c>
      <c r="T48" s="9">
        <v>5</v>
      </c>
      <c r="U48" s="9">
        <v>6.31</v>
      </c>
      <c r="V48" s="9">
        <v>6.31</v>
      </c>
      <c r="W48" s="9">
        <v>6.24</v>
      </c>
      <c r="X48" s="9">
        <f>U48/V48*100-100</f>
        <v>0</v>
      </c>
      <c r="Y48" s="9">
        <f>U48/W48*100-100</f>
        <v>1.1217948717948616</v>
      </c>
    </row>
    <row r="49" spans="1:25" x14ac:dyDescent="0.3">
      <c r="A49" s="8">
        <v>47</v>
      </c>
      <c r="B49" s="8" t="s">
        <v>78</v>
      </c>
      <c r="C49" s="8" t="s">
        <v>79</v>
      </c>
      <c r="D49" s="9">
        <v>388.54</v>
      </c>
      <c r="E49" s="9">
        <v>388.41</v>
      </c>
      <c r="F49" s="9">
        <v>389.14</v>
      </c>
      <c r="G49" s="9">
        <v>390.05</v>
      </c>
      <c r="H49" s="9">
        <v>386.95</v>
      </c>
      <c r="I49" s="9">
        <v>388.4</v>
      </c>
      <c r="J49" s="9">
        <v>390.5</v>
      </c>
      <c r="K49" s="9">
        <v>388.69</v>
      </c>
      <c r="L49" s="9">
        <v>390.61</v>
      </c>
      <c r="M49" s="9">
        <v>388.4</v>
      </c>
      <c r="N49" s="9">
        <v>391.03</v>
      </c>
      <c r="O49" s="9">
        <v>388.6</v>
      </c>
      <c r="P49" s="9">
        <v>389.99</v>
      </c>
      <c r="Q49" s="9">
        <v>389.06</v>
      </c>
      <c r="R49" s="9">
        <v>391.12</v>
      </c>
      <c r="S49" s="9">
        <v>388.35</v>
      </c>
      <c r="T49" s="9">
        <v>388.35</v>
      </c>
      <c r="U49" s="9">
        <v>389.19</v>
      </c>
      <c r="V49" s="9">
        <v>375.4</v>
      </c>
      <c r="W49" s="9">
        <v>266.99</v>
      </c>
      <c r="X49" s="9">
        <f>U49/V49*100-100</f>
        <v>3.6734150239744281</v>
      </c>
      <c r="Y49" s="9">
        <f>U49/W49*100-100</f>
        <v>45.769504475823055</v>
      </c>
    </row>
    <row r="50" spans="1:25" x14ac:dyDescent="0.3">
      <c r="A50" s="8">
        <v>48</v>
      </c>
      <c r="B50" s="8" t="s">
        <v>80</v>
      </c>
      <c r="C50" s="8" t="s">
        <v>79</v>
      </c>
      <c r="D50" s="9">
        <v>397.93</v>
      </c>
      <c r="E50" s="9">
        <v>397.82</v>
      </c>
      <c r="F50" s="9">
        <v>398.7</v>
      </c>
      <c r="G50" s="9">
        <v>399.5</v>
      </c>
      <c r="H50" s="9">
        <v>396.36</v>
      </c>
      <c r="I50" s="9">
        <v>397.85</v>
      </c>
      <c r="J50" s="9">
        <v>399.9</v>
      </c>
      <c r="K50" s="9">
        <v>398.1</v>
      </c>
      <c r="L50" s="9">
        <v>399.8</v>
      </c>
      <c r="M50" s="9">
        <v>397.8</v>
      </c>
      <c r="N50" s="9">
        <v>400.38</v>
      </c>
      <c r="O50" s="9">
        <v>398.19</v>
      </c>
      <c r="P50" s="9">
        <v>399.13</v>
      </c>
      <c r="Q50" s="9">
        <v>397.74</v>
      </c>
      <c r="R50" s="9">
        <v>399.94</v>
      </c>
      <c r="S50" s="9">
        <v>397.88</v>
      </c>
      <c r="T50" s="9">
        <v>397.82</v>
      </c>
      <c r="U50" s="9">
        <v>398.52</v>
      </c>
      <c r="V50" s="9">
        <v>401.8</v>
      </c>
      <c r="W50" s="9">
        <v>277.64999999999998</v>
      </c>
      <c r="X50" s="9">
        <f>U50/V50*100-100</f>
        <v>-0.81632653061225824</v>
      </c>
      <c r="Y50" s="9">
        <f>U50/W50*100-100</f>
        <v>43.533225283630486</v>
      </c>
    </row>
    <row r="51" spans="1:25" x14ac:dyDescent="0.3">
      <c r="A51" s="8">
        <v>49</v>
      </c>
      <c r="B51" s="8" t="s">
        <v>81</v>
      </c>
      <c r="C51" s="8" t="s">
        <v>26</v>
      </c>
      <c r="D51" s="9">
        <v>6015.57</v>
      </c>
      <c r="E51" s="9">
        <v>5890.17</v>
      </c>
      <c r="F51" s="9">
        <v>5755.99</v>
      </c>
      <c r="G51" s="9">
        <v>5892.57</v>
      </c>
      <c r="H51" s="9">
        <v>5564.92</v>
      </c>
      <c r="I51" s="9">
        <v>5722.59</v>
      </c>
      <c r="J51" s="9">
        <v>5241.59</v>
      </c>
      <c r="K51" s="9">
        <v>5618.32</v>
      </c>
      <c r="L51" s="9">
        <v>5698.97</v>
      </c>
      <c r="M51" s="9">
        <v>5363.44</v>
      </c>
      <c r="N51" s="9">
        <v>5435.31</v>
      </c>
      <c r="O51" s="9">
        <v>5395.64</v>
      </c>
      <c r="P51" s="9">
        <v>5240.75</v>
      </c>
      <c r="Q51" s="9">
        <v>5590.85</v>
      </c>
      <c r="R51" s="9">
        <v>5317.08</v>
      </c>
      <c r="S51" s="9">
        <v>5594.14</v>
      </c>
      <c r="T51" s="9">
        <v>5347.91</v>
      </c>
      <c r="U51" s="9">
        <v>5565.01</v>
      </c>
      <c r="V51" s="9">
        <v>4855.24</v>
      </c>
      <c r="W51" s="9">
        <v>3046.91</v>
      </c>
      <c r="X51" s="9">
        <f>U51/V51*100-100</f>
        <v>14.618638831448095</v>
      </c>
      <c r="Y51" s="9">
        <f>U51/W51*100-100</f>
        <v>82.644383982460937</v>
      </c>
    </row>
    <row r="52" spans="1:25" x14ac:dyDescent="0.3">
      <c r="A52" s="8">
        <v>50</v>
      </c>
      <c r="B52" s="8" t="s">
        <v>82</v>
      </c>
      <c r="C52" s="8" t="s">
        <v>83</v>
      </c>
      <c r="D52" s="9">
        <v>1.79</v>
      </c>
      <c r="E52" s="9">
        <v>1.79</v>
      </c>
      <c r="F52" s="9">
        <v>1.79</v>
      </c>
      <c r="G52" s="9">
        <v>1.79</v>
      </c>
      <c r="H52" s="9">
        <v>1.79</v>
      </c>
      <c r="I52" s="9">
        <v>1.79</v>
      </c>
      <c r="J52" s="9">
        <v>1.79</v>
      </c>
      <c r="K52" s="9">
        <v>1.79</v>
      </c>
      <c r="L52" s="9">
        <v>1.79</v>
      </c>
      <c r="M52" s="9">
        <v>1.79</v>
      </c>
      <c r="N52" s="9">
        <v>1.79</v>
      </c>
      <c r="O52" s="9">
        <v>1.79</v>
      </c>
      <c r="P52" s="9">
        <v>1.79</v>
      </c>
      <c r="Q52" s="9">
        <v>1.79</v>
      </c>
      <c r="R52" s="9">
        <v>1.79</v>
      </c>
      <c r="S52" s="9">
        <v>1.79</v>
      </c>
      <c r="T52" s="9">
        <v>1.79</v>
      </c>
      <c r="U52" s="9">
        <v>1.79</v>
      </c>
      <c r="V52" s="9">
        <v>1.79</v>
      </c>
      <c r="W52" s="9">
        <v>1.79</v>
      </c>
      <c r="X52" s="9">
        <f>U52/V52*100-100</f>
        <v>0</v>
      </c>
      <c r="Y52" s="9">
        <f>U52/W52*100-100</f>
        <v>0</v>
      </c>
    </row>
    <row r="53" spans="1:25" x14ac:dyDescent="0.3">
      <c r="A53" s="8">
        <v>51</v>
      </c>
      <c r="B53" s="8" t="s">
        <v>84</v>
      </c>
      <c r="C53" s="8" t="s">
        <v>26</v>
      </c>
      <c r="D53" s="10">
        <v>136.02000000000001</v>
      </c>
      <c r="E53" s="10">
        <v>136.02000000000001</v>
      </c>
      <c r="F53" s="10">
        <v>136.02000000000001</v>
      </c>
      <c r="G53" s="10">
        <v>136.02000000000001</v>
      </c>
      <c r="H53" s="10">
        <v>136.02000000000001</v>
      </c>
      <c r="I53" s="10">
        <v>136.02000000000001</v>
      </c>
      <c r="J53" s="10">
        <v>136.02000000000001</v>
      </c>
      <c r="K53" s="10">
        <v>131.80000000000001</v>
      </c>
      <c r="L53" s="10">
        <v>116.17</v>
      </c>
      <c r="M53" s="10">
        <v>136</v>
      </c>
      <c r="N53" s="10">
        <v>136.02000000000001</v>
      </c>
      <c r="O53" s="10">
        <v>136</v>
      </c>
      <c r="P53" s="10">
        <v>118.6</v>
      </c>
      <c r="Q53" s="10">
        <v>129.08000000000001</v>
      </c>
      <c r="R53" s="10">
        <v>136.02000000000001</v>
      </c>
      <c r="S53" s="10">
        <v>131.80000000000001</v>
      </c>
      <c r="T53" s="10">
        <v>136.02000000000001</v>
      </c>
      <c r="U53" s="10">
        <v>132.77000000000001</v>
      </c>
      <c r="V53" s="10">
        <v>129.94999999999999</v>
      </c>
      <c r="W53" s="10">
        <v>115.32</v>
      </c>
      <c r="X53" s="10">
        <f>U53/V53*100-100</f>
        <v>2.1700654097730023</v>
      </c>
      <c r="Y53" s="10">
        <f>U53/W53*100-100</f>
        <v>15.131807145334733</v>
      </c>
    </row>
    <row r="54" spans="1:25" x14ac:dyDescent="0.3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</sheetData>
  <mergeCells count="3">
    <mergeCell ref="U2:W2"/>
    <mergeCell ref="X2:Y2"/>
    <mergeCell ref="A1:Y1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workbookViewId="0"/>
  </sheetViews>
  <sheetFormatPr defaultRowHeight="14.4" x14ac:dyDescent="0.3"/>
  <cols>
    <col min="1" max="1" width="4.109375" customWidth="1"/>
    <col min="2" max="2" width="29.6640625" customWidth="1"/>
    <col min="3" max="3" width="7.109375" customWidth="1"/>
    <col min="4" max="23" width="7.44140625" customWidth="1"/>
    <col min="24" max="25" width="9.88671875" customWidth="1"/>
  </cols>
  <sheetData>
    <row r="1" spans="1:25" ht="15.6" x14ac:dyDescent="0.3">
      <c r="A1" s="4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5" ht="30" customHeight="1" x14ac:dyDescent="0.3">
      <c r="A2" s="6" t="s">
        <v>17</v>
      </c>
      <c r="B2" s="6" t="s">
        <v>18</v>
      </c>
      <c r="C2" s="6" t="s">
        <v>19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109</v>
      </c>
      <c r="V2" s="5"/>
      <c r="W2" s="5"/>
      <c r="X2" s="5"/>
      <c r="Y2" s="5"/>
    </row>
    <row r="3" spans="1:25" x14ac:dyDescent="0.3">
      <c r="A3" s="8">
        <v>52</v>
      </c>
      <c r="B3" s="8" t="s">
        <v>85</v>
      </c>
      <c r="C3" s="8" t="s">
        <v>26</v>
      </c>
      <c r="D3" s="9">
        <v>1584.4</v>
      </c>
      <c r="E3" s="9">
        <v>1539.22</v>
      </c>
      <c r="F3" s="9">
        <v>1639.88</v>
      </c>
      <c r="G3" s="9">
        <v>1627.72</v>
      </c>
      <c r="H3" s="9">
        <v>1637.82</v>
      </c>
      <c r="I3" s="9">
        <v>1597.93</v>
      </c>
      <c r="J3" s="9">
        <v>1630.31</v>
      </c>
      <c r="K3" s="9">
        <v>1649.71</v>
      </c>
      <c r="L3" s="9">
        <v>1628.6</v>
      </c>
      <c r="M3" s="9">
        <v>1476.79</v>
      </c>
      <c r="N3" s="9">
        <v>1550.24</v>
      </c>
      <c r="O3" s="9">
        <v>1641.92</v>
      </c>
      <c r="P3" s="9">
        <v>1523.33</v>
      </c>
      <c r="Q3" s="9">
        <v>1606.97</v>
      </c>
      <c r="R3" s="9">
        <v>1529.8</v>
      </c>
      <c r="S3" s="9">
        <v>1559.98</v>
      </c>
      <c r="T3" s="9">
        <v>1639.88</v>
      </c>
      <c r="U3" s="9">
        <v>1591.2</v>
      </c>
      <c r="V3" s="2"/>
      <c r="W3" s="2"/>
      <c r="X3" s="2"/>
      <c r="Y3" s="2"/>
    </row>
    <row r="4" spans="1:25" x14ac:dyDescent="0.3">
      <c r="A4" s="8">
        <v>53</v>
      </c>
      <c r="B4" s="8" t="s">
        <v>86</v>
      </c>
      <c r="C4" s="8" t="s">
        <v>87</v>
      </c>
      <c r="D4" s="9">
        <v>2364.08</v>
      </c>
      <c r="E4" s="9">
        <v>2258.11</v>
      </c>
      <c r="F4" s="9">
        <v>1800</v>
      </c>
      <c r="G4" s="9">
        <v>1800</v>
      </c>
      <c r="H4" s="9">
        <v>2246.86</v>
      </c>
      <c r="I4" s="9">
        <v>1754.41</v>
      </c>
      <c r="J4" s="9">
        <v>1600</v>
      </c>
      <c r="K4" s="9">
        <v>1521.67</v>
      </c>
      <c r="L4" s="9">
        <v>1432.57</v>
      </c>
      <c r="M4" s="9">
        <v>1726.69</v>
      </c>
      <c r="N4" s="9">
        <v>1864.34</v>
      </c>
      <c r="O4" s="9">
        <v>1792.56</v>
      </c>
      <c r="P4" s="9">
        <v>1565.95</v>
      </c>
      <c r="Q4" s="9">
        <v>2064.56</v>
      </c>
      <c r="R4" s="9">
        <v>1800</v>
      </c>
      <c r="S4" s="9">
        <v>1792.56</v>
      </c>
      <c r="T4" s="9">
        <v>1500</v>
      </c>
      <c r="U4" s="9">
        <v>1798.11</v>
      </c>
      <c r="V4" s="2"/>
      <c r="W4" s="2"/>
      <c r="X4" s="2"/>
      <c r="Y4" s="2"/>
    </row>
    <row r="5" spans="1:25" x14ac:dyDescent="0.3">
      <c r="A5" s="8">
        <v>54</v>
      </c>
      <c r="B5" s="8" t="s">
        <v>88</v>
      </c>
      <c r="C5" s="8" t="s">
        <v>89</v>
      </c>
      <c r="D5" s="9">
        <v>2440.11</v>
      </c>
      <c r="E5" s="9">
        <v>2376.65</v>
      </c>
      <c r="F5" s="9">
        <v>2200</v>
      </c>
      <c r="G5" s="9">
        <v>2000</v>
      </c>
      <c r="H5" s="9">
        <v>2460.86</v>
      </c>
      <c r="I5" s="9">
        <v>2064.56</v>
      </c>
      <c r="J5" s="9">
        <v>2000</v>
      </c>
      <c r="K5" s="9">
        <v>1732.7</v>
      </c>
      <c r="L5" s="9">
        <v>1864.34</v>
      </c>
      <c r="M5" s="9">
        <v>2486.4299999999998</v>
      </c>
      <c r="N5" s="9">
        <v>2004.63</v>
      </c>
      <c r="O5" s="9">
        <v>1792.56</v>
      </c>
      <c r="P5" s="9">
        <v>2000</v>
      </c>
      <c r="Q5" s="9">
        <v>2452.2600000000002</v>
      </c>
      <c r="R5" s="9">
        <v>2200</v>
      </c>
      <c r="S5" s="9">
        <v>2193.92</v>
      </c>
      <c r="T5" s="9">
        <v>1930.98</v>
      </c>
      <c r="U5" s="9">
        <v>2116.1</v>
      </c>
      <c r="V5" s="2"/>
      <c r="W5" s="2"/>
      <c r="X5" s="2"/>
      <c r="Y5" s="2"/>
    </row>
    <row r="6" spans="1:25" x14ac:dyDescent="0.3">
      <c r="A6" s="8">
        <v>55</v>
      </c>
      <c r="B6" s="8" t="s">
        <v>90</v>
      </c>
      <c r="C6" s="8" t="s">
        <v>89</v>
      </c>
      <c r="D6" s="9">
        <v>1500</v>
      </c>
      <c r="E6" s="9">
        <v>1500</v>
      </c>
      <c r="F6" s="9">
        <v>1500</v>
      </c>
      <c r="G6" s="9">
        <v>1500</v>
      </c>
      <c r="H6" s="9">
        <v>1746.91</v>
      </c>
      <c r="I6" s="9">
        <v>1363.51</v>
      </c>
      <c r="J6" s="9">
        <v>1489.86</v>
      </c>
      <c r="K6" s="9">
        <v>1032.28</v>
      </c>
      <c r="L6" s="9">
        <v>1000</v>
      </c>
      <c r="M6" s="9">
        <v>1477.52</v>
      </c>
      <c r="N6" s="9">
        <v>1130.8699999999999</v>
      </c>
      <c r="O6" s="9">
        <v>1000</v>
      </c>
      <c r="P6" s="9">
        <v>965.49</v>
      </c>
      <c r="Q6" s="9">
        <v>1479.45</v>
      </c>
      <c r="R6" s="9">
        <v>1200</v>
      </c>
      <c r="S6" s="9">
        <v>1449.43</v>
      </c>
      <c r="T6" s="9">
        <v>1403.1</v>
      </c>
      <c r="U6" s="9">
        <v>1317.1</v>
      </c>
      <c r="V6" s="2"/>
      <c r="W6" s="2"/>
      <c r="X6" s="2"/>
      <c r="Y6" s="2"/>
    </row>
    <row r="7" spans="1:25" x14ac:dyDescent="0.3">
      <c r="A7" s="8">
        <v>56</v>
      </c>
      <c r="B7" s="8" t="s">
        <v>91</v>
      </c>
      <c r="C7" s="8" t="s">
        <v>89</v>
      </c>
      <c r="D7" s="9">
        <v>2238.23</v>
      </c>
      <c r="E7" s="9">
        <v>2292.65</v>
      </c>
      <c r="F7" s="9">
        <v>1800</v>
      </c>
      <c r="G7" s="9">
        <v>1800</v>
      </c>
      <c r="H7" s="9">
        <v>2037.3</v>
      </c>
      <c r="I7" s="9">
        <v>1593.99</v>
      </c>
      <c r="J7" s="9">
        <v>2466.21</v>
      </c>
      <c r="K7" s="9">
        <v>1727.21</v>
      </c>
      <c r="L7" s="9">
        <v>1465.9</v>
      </c>
      <c r="M7" s="9">
        <v>2391.27</v>
      </c>
      <c r="N7" s="9">
        <v>2195.89</v>
      </c>
      <c r="O7" s="9">
        <v>1792.56</v>
      </c>
      <c r="P7" s="9">
        <v>1565.95</v>
      </c>
      <c r="Q7" s="9">
        <v>2500</v>
      </c>
      <c r="R7" s="9">
        <v>2000</v>
      </c>
      <c r="S7" s="9">
        <v>1698.04</v>
      </c>
      <c r="T7" s="9">
        <v>1500</v>
      </c>
      <c r="U7" s="9">
        <v>1916.15</v>
      </c>
      <c r="V7" s="2"/>
      <c r="W7" s="2"/>
      <c r="X7" s="2"/>
      <c r="Y7" s="2"/>
    </row>
    <row r="8" spans="1:25" x14ac:dyDescent="0.3">
      <c r="A8" s="8">
        <v>57</v>
      </c>
      <c r="B8" s="8" t="s">
        <v>92</v>
      </c>
      <c r="C8" s="8" t="s">
        <v>93</v>
      </c>
      <c r="D8" s="9">
        <v>487</v>
      </c>
      <c r="E8" s="9">
        <v>461.48</v>
      </c>
      <c r="F8" s="9">
        <v>250</v>
      </c>
      <c r="G8" s="9">
        <v>230</v>
      </c>
      <c r="H8" s="9">
        <v>318.74</v>
      </c>
      <c r="I8" s="9">
        <v>265.66000000000003</v>
      </c>
      <c r="J8" s="9">
        <v>276.63</v>
      </c>
      <c r="K8" s="9">
        <v>223.61</v>
      </c>
      <c r="L8" s="9">
        <v>200</v>
      </c>
      <c r="M8" s="9">
        <v>409.47</v>
      </c>
      <c r="N8" s="9">
        <v>398.29</v>
      </c>
      <c r="O8" s="9">
        <v>200</v>
      </c>
      <c r="P8" s="9">
        <v>239.57</v>
      </c>
      <c r="Q8" s="9">
        <v>332.47</v>
      </c>
      <c r="R8" s="9">
        <v>200</v>
      </c>
      <c r="S8" s="9">
        <v>317.37</v>
      </c>
      <c r="T8" s="9">
        <v>293.18</v>
      </c>
      <c r="U8" s="9">
        <v>288.24</v>
      </c>
      <c r="V8" s="2"/>
      <c r="W8" s="2"/>
      <c r="X8" s="2"/>
      <c r="Y8" s="2"/>
    </row>
    <row r="9" spans="1:25" x14ac:dyDescent="0.3">
      <c r="A9" s="8">
        <v>58</v>
      </c>
      <c r="B9" s="8" t="s">
        <v>94</v>
      </c>
      <c r="C9" s="8" t="s">
        <v>95</v>
      </c>
      <c r="D9" s="9">
        <v>375</v>
      </c>
      <c r="E9" s="9">
        <v>291.37</v>
      </c>
      <c r="F9" s="9">
        <v>142.99</v>
      </c>
      <c r="G9" s="9">
        <v>146.9</v>
      </c>
      <c r="H9" s="9">
        <v>138</v>
      </c>
      <c r="I9" s="9">
        <v>141.99</v>
      </c>
      <c r="J9" s="9">
        <v>145.99</v>
      </c>
      <c r="K9" s="9">
        <v>139.9</v>
      </c>
      <c r="L9" s="9">
        <v>138.6</v>
      </c>
      <c r="M9" s="9">
        <v>318.26</v>
      </c>
      <c r="N9" s="9">
        <v>330</v>
      </c>
      <c r="O9" s="9">
        <v>300</v>
      </c>
      <c r="P9" s="9">
        <v>295</v>
      </c>
      <c r="Q9" s="9">
        <v>349.9</v>
      </c>
      <c r="R9" s="9">
        <v>352</v>
      </c>
      <c r="S9" s="9">
        <v>315</v>
      </c>
      <c r="T9" s="9"/>
      <c r="U9" s="9">
        <v>225.87</v>
      </c>
      <c r="V9" s="2"/>
      <c r="W9" s="2"/>
      <c r="X9" s="2"/>
      <c r="Y9" s="2"/>
    </row>
    <row r="10" spans="1:25" x14ac:dyDescent="0.3">
      <c r="A10" s="8">
        <v>59</v>
      </c>
      <c r="B10" s="8" t="s">
        <v>96</v>
      </c>
      <c r="C10" s="8" t="s">
        <v>97</v>
      </c>
      <c r="D10" s="9"/>
      <c r="E10" s="9">
        <v>5379.85</v>
      </c>
      <c r="F10" s="9">
        <v>4700</v>
      </c>
      <c r="G10" s="9"/>
      <c r="H10" s="9">
        <v>4525</v>
      </c>
      <c r="I10" s="9">
        <v>4600</v>
      </c>
      <c r="J10" s="9">
        <v>4633.2700000000004</v>
      </c>
      <c r="K10" s="9">
        <v>4609.79</v>
      </c>
      <c r="L10" s="9">
        <v>4649.82</v>
      </c>
      <c r="M10" s="9"/>
      <c r="N10" s="9">
        <v>4749.74</v>
      </c>
      <c r="O10" s="9">
        <v>4650</v>
      </c>
      <c r="P10" s="9">
        <v>4651.46</v>
      </c>
      <c r="Q10" s="9">
        <v>4600</v>
      </c>
      <c r="R10" s="9">
        <v>4650</v>
      </c>
      <c r="S10" s="9">
        <v>5848.35</v>
      </c>
      <c r="T10" s="9">
        <v>5659.79</v>
      </c>
      <c r="U10" s="9">
        <v>4833.7700000000004</v>
      </c>
      <c r="V10" s="2"/>
      <c r="W10" s="2"/>
      <c r="X10" s="2"/>
      <c r="Y10" s="2"/>
    </row>
    <row r="11" spans="1:25" x14ac:dyDescent="0.3">
      <c r="A11" s="8">
        <v>60</v>
      </c>
      <c r="B11" s="8" t="s">
        <v>98</v>
      </c>
      <c r="C11" s="8" t="s">
        <v>97</v>
      </c>
      <c r="D11" s="9"/>
      <c r="E11" s="9">
        <v>5189.96</v>
      </c>
      <c r="F11" s="9">
        <v>4600</v>
      </c>
      <c r="G11" s="9"/>
      <c r="H11" s="9">
        <v>4450</v>
      </c>
      <c r="I11" s="9">
        <v>4550</v>
      </c>
      <c r="J11" s="9">
        <v>4572.58</v>
      </c>
      <c r="K11" s="9">
        <v>4459.79</v>
      </c>
      <c r="L11" s="9">
        <v>4733.1000000000004</v>
      </c>
      <c r="M11" s="9"/>
      <c r="N11" s="9"/>
      <c r="O11" s="9">
        <v>4650</v>
      </c>
      <c r="P11" s="9"/>
      <c r="Q11" s="9">
        <v>4450</v>
      </c>
      <c r="R11" s="9">
        <v>4300</v>
      </c>
      <c r="S11" s="9"/>
      <c r="T11" s="9">
        <v>4633.2700000000004</v>
      </c>
      <c r="U11" s="9">
        <v>4593.9799999999996</v>
      </c>
      <c r="V11" s="2"/>
      <c r="W11" s="2"/>
      <c r="X11" s="2"/>
      <c r="Y11" s="2"/>
    </row>
    <row r="12" spans="1:25" x14ac:dyDescent="0.3">
      <c r="A12" s="8">
        <v>61</v>
      </c>
      <c r="B12" s="8" t="s">
        <v>99</v>
      </c>
      <c r="C12" s="8" t="s">
        <v>97</v>
      </c>
      <c r="D12" s="9"/>
      <c r="E12" s="9">
        <v>5200</v>
      </c>
      <c r="F12" s="9">
        <v>4300</v>
      </c>
      <c r="G12" s="9"/>
      <c r="H12" s="9">
        <v>4500</v>
      </c>
      <c r="I12" s="9"/>
      <c r="J12" s="9">
        <v>4233.2700000000004</v>
      </c>
      <c r="K12" s="9">
        <v>4200</v>
      </c>
      <c r="L12" s="9">
        <v>3766.37</v>
      </c>
      <c r="M12" s="9"/>
      <c r="N12" s="9">
        <v>4349.71</v>
      </c>
      <c r="O12" s="9">
        <v>4229.93</v>
      </c>
      <c r="P12" s="9"/>
      <c r="Q12" s="9"/>
      <c r="R12" s="9"/>
      <c r="S12" s="9"/>
      <c r="T12" s="9"/>
      <c r="U12" s="9">
        <v>4331.7700000000004</v>
      </c>
      <c r="V12" s="2"/>
      <c r="W12" s="2"/>
      <c r="X12" s="2"/>
      <c r="Y12" s="2"/>
    </row>
    <row r="13" spans="1:25" x14ac:dyDescent="0.3">
      <c r="A13" s="8">
        <v>62</v>
      </c>
      <c r="B13" s="8" t="s">
        <v>100</v>
      </c>
      <c r="C13" s="8" t="s">
        <v>97</v>
      </c>
      <c r="D13" s="9"/>
      <c r="E13" s="9"/>
      <c r="F13" s="9">
        <v>5119.84</v>
      </c>
      <c r="G13" s="9"/>
      <c r="H13" s="9">
        <v>5039.46</v>
      </c>
      <c r="I13" s="9">
        <v>4839.3500000000004</v>
      </c>
      <c r="J13" s="9">
        <v>5059.76</v>
      </c>
      <c r="K13" s="9"/>
      <c r="L13" s="9"/>
      <c r="M13" s="9"/>
      <c r="N13" s="9">
        <v>3000</v>
      </c>
      <c r="O13" s="9"/>
      <c r="P13" s="9">
        <v>4703.63</v>
      </c>
      <c r="Q13" s="9">
        <v>4959.76</v>
      </c>
      <c r="R13" s="9"/>
      <c r="S13" s="9"/>
      <c r="T13" s="9"/>
      <c r="U13" s="9">
        <v>4609.49</v>
      </c>
      <c r="V13" s="2"/>
      <c r="W13" s="2"/>
      <c r="X13" s="2"/>
      <c r="Y13" s="2"/>
    </row>
    <row r="14" spans="1:25" x14ac:dyDescent="0.3">
      <c r="A14" s="8">
        <v>63</v>
      </c>
      <c r="B14" s="8" t="s">
        <v>101</v>
      </c>
      <c r="C14" s="8" t="s">
        <v>97</v>
      </c>
      <c r="D14" s="9"/>
      <c r="E14" s="9"/>
      <c r="F14" s="9">
        <v>15000</v>
      </c>
      <c r="G14" s="9"/>
      <c r="H14" s="9">
        <v>15833.82</v>
      </c>
      <c r="I14" s="9">
        <v>15800</v>
      </c>
      <c r="J14" s="9">
        <v>15039.52</v>
      </c>
      <c r="K14" s="9">
        <v>15178.33</v>
      </c>
      <c r="L14" s="9">
        <v>14311.83</v>
      </c>
      <c r="M14" s="9"/>
      <c r="N14" s="9"/>
      <c r="O14" s="9"/>
      <c r="P14" s="9">
        <v>17388.41</v>
      </c>
      <c r="Q14" s="9">
        <v>15000</v>
      </c>
      <c r="R14" s="9"/>
      <c r="S14" s="9"/>
      <c r="T14" s="9"/>
      <c r="U14" s="9">
        <v>15420.72</v>
      </c>
      <c r="V14" s="2"/>
      <c r="W14" s="2"/>
      <c r="X14" s="2"/>
      <c r="Y14" s="2"/>
    </row>
    <row r="15" spans="1:25" x14ac:dyDescent="0.3">
      <c r="A15" s="8">
        <v>64</v>
      </c>
      <c r="B15" s="8" t="s">
        <v>102</v>
      </c>
      <c r="C15" s="8" t="s">
        <v>97</v>
      </c>
      <c r="D15" s="9"/>
      <c r="E15" s="9"/>
      <c r="F15" s="9">
        <v>10758.22</v>
      </c>
      <c r="G15" s="9"/>
      <c r="H15" s="9">
        <v>11000</v>
      </c>
      <c r="I15" s="9">
        <v>10700</v>
      </c>
      <c r="J15" s="9">
        <v>10759.89</v>
      </c>
      <c r="K15" s="9">
        <v>10149.879999999999</v>
      </c>
      <c r="L15" s="9">
        <v>10600</v>
      </c>
      <c r="M15" s="9"/>
      <c r="N15" s="9">
        <v>10749.88</v>
      </c>
      <c r="O15" s="9">
        <v>10479.73</v>
      </c>
      <c r="P15" s="9">
        <v>10474.209999999999</v>
      </c>
      <c r="Q15" s="9">
        <v>10673.24</v>
      </c>
      <c r="R15" s="9"/>
      <c r="S15" s="9"/>
      <c r="T15" s="9"/>
      <c r="U15" s="9">
        <v>10632.28</v>
      </c>
      <c r="V15" s="2"/>
      <c r="W15" s="2"/>
      <c r="X15" s="2"/>
      <c r="Y15" s="2"/>
    </row>
    <row r="16" spans="1:25" x14ac:dyDescent="0.3">
      <c r="A16" s="8">
        <v>65</v>
      </c>
      <c r="B16" s="8" t="s">
        <v>103</v>
      </c>
      <c r="C16" s="8" t="s">
        <v>97</v>
      </c>
      <c r="D16" s="9"/>
      <c r="E16" s="9">
        <v>16939.57</v>
      </c>
      <c r="F16" s="9">
        <v>17319.38</v>
      </c>
      <c r="G16" s="9"/>
      <c r="H16" s="9">
        <v>17250</v>
      </c>
      <c r="I16" s="9">
        <v>17200</v>
      </c>
      <c r="J16" s="9">
        <v>17259.93</v>
      </c>
      <c r="K16" s="9">
        <v>16294.9</v>
      </c>
      <c r="L16" s="9">
        <v>17066.32</v>
      </c>
      <c r="M16" s="9"/>
      <c r="N16" s="9">
        <v>17149.93</v>
      </c>
      <c r="O16" s="9">
        <v>17109.990000000002</v>
      </c>
      <c r="P16" s="9">
        <v>16914.34</v>
      </c>
      <c r="Q16" s="9">
        <v>17039.93</v>
      </c>
      <c r="R16" s="9">
        <v>17500</v>
      </c>
      <c r="S16" s="9">
        <v>17743.54</v>
      </c>
      <c r="T16" s="9">
        <v>17500</v>
      </c>
      <c r="U16" s="9">
        <v>17160.259999999998</v>
      </c>
      <c r="V16" s="2"/>
      <c r="W16" s="2"/>
      <c r="X16" s="2"/>
      <c r="Y16" s="2"/>
    </row>
    <row r="17" spans="1:25" x14ac:dyDescent="0.3">
      <c r="A17" s="8">
        <v>66</v>
      </c>
      <c r="B17" s="8" t="s">
        <v>104</v>
      </c>
      <c r="C17" s="8" t="s">
        <v>97</v>
      </c>
      <c r="D17" s="9"/>
      <c r="E17" s="9">
        <v>10000</v>
      </c>
      <c r="F17" s="9"/>
      <c r="G17" s="9"/>
      <c r="H17" s="9">
        <v>11600</v>
      </c>
      <c r="I17" s="9">
        <v>9600</v>
      </c>
      <c r="J17" s="9">
        <v>13500</v>
      </c>
      <c r="K17" s="9">
        <v>9979.6200000000008</v>
      </c>
      <c r="L17" s="9">
        <v>11200</v>
      </c>
      <c r="M17" s="9"/>
      <c r="N17" s="9"/>
      <c r="O17" s="9"/>
      <c r="P17" s="9"/>
      <c r="Q17" s="9">
        <v>11500</v>
      </c>
      <c r="R17" s="9">
        <v>10939.33</v>
      </c>
      <c r="S17" s="9">
        <v>12240.64</v>
      </c>
      <c r="T17" s="9">
        <v>12831.15</v>
      </c>
      <c r="U17" s="9">
        <v>11274.97</v>
      </c>
      <c r="V17" s="2"/>
      <c r="W17" s="2"/>
      <c r="X17" s="2"/>
      <c r="Y17" s="2"/>
    </row>
    <row r="18" spans="1:25" x14ac:dyDescent="0.3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3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3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4:25" x14ac:dyDescent="0.3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4:25" x14ac:dyDescent="0.3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4:25" x14ac:dyDescent="0.3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4:25" x14ac:dyDescent="0.3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4:25" x14ac:dyDescent="0.3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4:25" x14ac:dyDescent="0.3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4:25" x14ac:dyDescent="0.3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4:25" x14ac:dyDescent="0.3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4:25" x14ac:dyDescent="0.3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4:25" x14ac:dyDescent="0.3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4:25" x14ac:dyDescent="0.3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4:25" x14ac:dyDescent="0.3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4:25" x14ac:dyDescent="0.3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4:25" x14ac:dyDescent="0.3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4:25" x14ac:dyDescent="0.3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4:25" x14ac:dyDescent="0.3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4:25" x14ac:dyDescent="0.3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4:25" x14ac:dyDescent="0.3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4:25" x14ac:dyDescent="0.3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4:25" x14ac:dyDescent="0.3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4:25" x14ac:dyDescent="0.3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4:25" x14ac:dyDescent="0.3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4:25" x14ac:dyDescent="0.3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</sheetData>
  <mergeCells count="1">
    <mergeCell ref="A1:U1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Items 1-51</vt:lpstr>
      <vt:lpstr>Items 52-66</vt:lpstr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Umer Farooq (Statistical Assistant)</cp:lastModifiedBy>
  <dcterms:created xsi:type="dcterms:W3CDTF">2026-10-30T09:25:18Z</dcterms:created>
  <dcterms:modified xsi:type="dcterms:W3CDTF">2026-10-30T09:26:44Z</dcterms:modified>
</cp:coreProperties>
</file>