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New folder\JUN,2026\"/>
    </mc:Choice>
  </mc:AlternateContent>
  <xr:revisionPtr revIDLastSave="0" documentId="13_ncr:1_{7361DF50-CD13-4020-BD99-41B248E4CE15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3" l="1"/>
  <c r="B28" i="3" l="1"/>
  <c r="C28" i="3"/>
  <c r="C19" i="3" l="1"/>
  <c r="C29" i="3" s="1"/>
  <c r="B39" i="3" l="1"/>
  <c r="C39" i="3"/>
  <c r="E39" i="3" l="1"/>
  <c r="D39" i="3"/>
  <c r="E29" i="3"/>
  <c r="G29" i="3" s="1"/>
  <c r="D29" i="3"/>
  <c r="B27" i="3"/>
  <c r="F27" i="3" s="1"/>
  <c r="C27" i="3"/>
  <c r="G27" i="3" s="1"/>
  <c r="F28" i="3"/>
  <c r="G28" i="3"/>
  <c r="G38" i="3"/>
  <c r="F38" i="3"/>
  <c r="G37" i="3"/>
  <c r="F37" i="3"/>
  <c r="E19" i="3"/>
  <c r="D19" i="3"/>
  <c r="B29" i="3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<sst xmlns="http://schemas.openxmlformats.org/spreadsheetml/2006/main" count="60" uniqueCount="33">
  <si>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</si>
  <si>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</si>
  <si>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</si>
  <si>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</si>
  <si>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</si>
  <si>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</si>
  <si>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</si>
  <si>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</si>
  <si>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</si>
  <si>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</si>
  <si>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</si>
  <si>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</si>
  <si>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</si>
  <si>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</si>
  <si>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</si>
  <si>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</si>
  <si>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</si>
  <si>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</si>
  <si>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</si>
  <si>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</si>
  <si>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</si>
  <si>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June, 2026</t>
  </si>
  <si>
    <t xml:space="preserve">  June, 2026  ( R)</t>
  </si>
  <si>
    <t>June, 2026 over</t>
  </si>
  <si>
    <t>June, 2025  ( F)</t>
  </si>
  <si>
    <t xml:space="preserve"> July - June, 2025-2026</t>
  </si>
  <si>
    <t xml:space="preserve"> July - June, 2024-2025</t>
  </si>
  <si>
    <t>July - June, 2025-2026  over</t>
  </si>
  <si>
    <t xml:space="preserve">    July - June, 2024-2025</t>
  </si>
  <si>
    <t xml:space="preserve">   May, 2026  (F)</t>
  </si>
  <si>
    <t>May, 2026</t>
  </si>
  <si>
    <t xml:space="preserve">June, 2025 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</si>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</sst>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60" zoomScaleNormal="60" workbookViewId="0">
      <selection activeCell="A2" sqref="A2:G2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10" max="10" width="39.90625" bestFit="1" customWidth="1"/>
    <col min="16" max="16384" width="26.54296875" style="9"/>
  </cols>
  <sheetData>
    <row r="1" spans="1:7" ht="23.5" x14ac:dyDescent="0.55000000000000004">
      <c r="A1" s="53" t="s">
        <v>0</v>
      </c>
      <c r="B1" s="53"/>
      <c r="C1" s="53"/>
      <c r="D1" s="53"/>
      <c r="E1" s="53"/>
      <c r="F1" s="53"/>
      <c r="G1" s="53"/>
    </row>
    <row r="2" spans="1:7" ht="23.5" x14ac:dyDescent="0.55000000000000004">
      <c r="A2" s="54" t="s">
        <v>9</v>
      </c>
      <c r="B2" s="54"/>
      <c r="C2" s="54"/>
      <c r="D2" s="54"/>
      <c r="E2" s="54"/>
      <c r="F2" s="54"/>
      <c r="G2" s="54"/>
    </row>
    <row r="3" spans="1:7" ht="23.5" x14ac:dyDescent="0.55000000000000004">
      <c r="A3" s="54"/>
      <c r="B3" s="54"/>
      <c r="C3" s="54"/>
      <c r="D3" s="54"/>
      <c r="E3" s="54"/>
      <c r="F3" s="54"/>
      <c r="G3" s="54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54" t="s">
        <v>18</v>
      </c>
      <c r="B5" s="54"/>
      <c r="C5" s="54"/>
      <c r="D5" s="54"/>
      <c r="E5" s="54"/>
      <c r="F5" s="54"/>
      <c r="G5" s="54"/>
    </row>
    <row r="6" spans="1:7" ht="23.5" x14ac:dyDescent="0.55000000000000004">
      <c r="A6" s="53" t="s">
        <v>21</v>
      </c>
      <c r="B6" s="53"/>
      <c r="C6" s="53"/>
      <c r="D6" s="53"/>
      <c r="E6" s="53"/>
      <c r="F6" s="53"/>
      <c r="G6" s="53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55"/>
      <c r="C13" s="56"/>
      <c r="D13" s="55"/>
      <c r="E13" s="56"/>
      <c r="F13" s="51" t="s">
        <v>3</v>
      </c>
      <c r="G13" s="52"/>
    </row>
    <row r="14" spans="1:7" x14ac:dyDescent="0.5">
      <c r="A14" s="14" t="s">
        <v>1</v>
      </c>
      <c r="B14" s="49" t="s">
        <v>22</v>
      </c>
      <c r="C14" s="50"/>
      <c r="D14" s="49" t="s">
        <v>29</v>
      </c>
      <c r="E14" s="50"/>
      <c r="F14" s="49" t="s">
        <v>23</v>
      </c>
      <c r="G14" s="50"/>
    </row>
    <row r="15" spans="1:7" x14ac:dyDescent="0.5">
      <c r="A15" s="15"/>
      <c r="B15" s="16"/>
      <c r="C15" s="17"/>
      <c r="D15" s="16"/>
      <c r="E15" s="17"/>
      <c r="F15" s="44" t="s">
        <v>30</v>
      </c>
      <c r="G15" s="48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</row>
    <row r="17" spans="1:7" ht="25.4" customHeight="1" x14ac:dyDescent="0.5">
      <c r="A17" s="14" t="s">
        <v>6</v>
      </c>
      <c r="B17" s="6">
        <v>626686</v>
      </c>
      <c r="C17" s="6">
        <v>2252</v>
      </c>
      <c r="D17" s="6">
        <v>749272</v>
      </c>
      <c r="E17" s="6">
        <v>2689</v>
      </c>
      <c r="F17" s="4">
        <f t="shared" ref="F17:G19" si="0">B17/D17*100-100</f>
        <v>-16.360680767464956</v>
      </c>
      <c r="G17" s="4">
        <f t="shared" si="0"/>
        <v>-16.2513945704723</v>
      </c>
    </row>
    <row r="18" spans="1:7" ht="25.4" customHeight="1" x14ac:dyDescent="0.5">
      <c r="A18" s="21" t="s">
        <v>7</v>
      </c>
      <c r="B18" s="6">
        <v>1932135</v>
      </c>
      <c r="C18" s="6">
        <v>6931</v>
      </c>
      <c r="D18" s="6">
        <v>1530520</v>
      </c>
      <c r="E18" s="6">
        <v>5454</v>
      </c>
      <c r="F18" s="4">
        <f t="shared" si="0"/>
        <v>26.240428089799536</v>
      </c>
      <c r="G18" s="4">
        <f t="shared" si="0"/>
        <v>27.081041437477069</v>
      </c>
    </row>
    <row r="19" spans="1:7" ht="42" x14ac:dyDescent="0.5">
      <c r="A19" s="33" t="s">
        <v>13</v>
      </c>
      <c r="B19" s="7">
        <f>B17-B18</f>
        <v>-1305449</v>
      </c>
      <c r="C19" s="7">
        <f>C17-C18</f>
        <v>-4679</v>
      </c>
      <c r="D19" s="7">
        <f t="shared" ref="D19:E19" si="1">D17-D18</f>
        <v>-781248</v>
      </c>
      <c r="E19" s="7">
        <f t="shared" si="1"/>
        <v>-2765</v>
      </c>
      <c r="F19" s="4">
        <f t="shared" si="0"/>
        <v>67.097899770623428</v>
      </c>
      <c r="G19" s="4">
        <f t="shared" si="0"/>
        <v>69.222423146473773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55"/>
      <c r="C23" s="56"/>
      <c r="D23" s="55"/>
      <c r="E23" s="56"/>
      <c r="F23" s="51" t="s">
        <v>3</v>
      </c>
      <c r="G23" s="52"/>
    </row>
    <row r="24" spans="1:7" x14ac:dyDescent="0.5">
      <c r="A24" s="14" t="s">
        <v>2</v>
      </c>
      <c r="B24" s="49" t="str">
        <f t="shared" ref="B24" si="2">$B$14</f>
        <v xml:space="preserve">  June, 2026  ( R)</v>
      </c>
      <c r="C24" s="50"/>
      <c r="D24" s="49" t="s">
        <v>24</v>
      </c>
      <c r="E24" s="50"/>
      <c r="F24" s="49" t="s">
        <v>23</v>
      </c>
      <c r="G24" s="50"/>
    </row>
    <row r="25" spans="1:7" x14ac:dyDescent="0.5">
      <c r="A25" s="15"/>
      <c r="B25" s="16"/>
      <c r="C25" s="17"/>
      <c r="D25" s="18"/>
      <c r="E25" s="17"/>
      <c r="F25" s="44" t="s">
        <v>31</v>
      </c>
      <c r="G25" s="48"/>
    </row>
    <row r="26" spans="1:7" ht="17.25" customHeight="1" x14ac:dyDescent="0.5">
      <c r="A26" s="15"/>
      <c r="B26" s="40" t="s">
        <v>4</v>
      </c>
      <c r="C26" s="30" t="str">
        <f>C16</f>
        <v>$</v>
      </c>
      <c r="D26" s="41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626686</v>
      </c>
      <c r="C27" s="3">
        <f>C17</f>
        <v>2252</v>
      </c>
      <c r="D27" s="6">
        <v>701091</v>
      </c>
      <c r="E27" s="6">
        <v>2477</v>
      </c>
      <c r="F27" s="4">
        <f t="shared" ref="F27:F28" si="3">B27/D27*100-100</f>
        <v>-10.612744993160661</v>
      </c>
      <c r="G27" s="4">
        <f t="shared" ref="G27:G28" si="4">C27/E27*100-100</f>
        <v>-9.0835688332660425</v>
      </c>
    </row>
    <row r="28" spans="1:7" ht="25.4" customHeight="1" x14ac:dyDescent="0.5">
      <c r="A28" s="21" t="s">
        <v>7</v>
      </c>
      <c r="B28" s="5">
        <f>B18</f>
        <v>1932135</v>
      </c>
      <c r="C28" s="6">
        <f>C18</f>
        <v>6931</v>
      </c>
      <c r="D28" s="6">
        <v>1516461</v>
      </c>
      <c r="E28" s="6">
        <v>5359</v>
      </c>
      <c r="F28" s="4">
        <f t="shared" si="3"/>
        <v>27.410793947223169</v>
      </c>
      <c r="G28" s="4">
        <f t="shared" si="4"/>
        <v>29.333830938607946</v>
      </c>
    </row>
    <row r="29" spans="1:7" ht="42" x14ac:dyDescent="0.5">
      <c r="A29" s="33" t="s">
        <v>13</v>
      </c>
      <c r="B29" s="7">
        <f>B19</f>
        <v>-1305449</v>
      </c>
      <c r="C29" s="7">
        <f>C19</f>
        <v>-4679</v>
      </c>
      <c r="D29" s="7">
        <f t="shared" ref="D29" si="5">D27-D28</f>
        <v>-815370</v>
      </c>
      <c r="E29" s="7">
        <f t="shared" ref="E29" si="6">E27-E28</f>
        <v>-2882</v>
      </c>
      <c r="F29" s="4">
        <f t="shared" ref="F29" si="7">B29/D29*100-100</f>
        <v>60.105105657554248</v>
      </c>
      <c r="G29" s="4">
        <f>C29/E29*100-100</f>
        <v>62.35253296322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1" t="s">
        <v>3</v>
      </c>
      <c r="G33" s="52"/>
    </row>
    <row r="34" spans="1:7" x14ac:dyDescent="0.5">
      <c r="A34" s="14" t="s">
        <v>2</v>
      </c>
      <c r="B34" s="46" t="s">
        <v>25</v>
      </c>
      <c r="C34" s="47"/>
      <c r="D34" s="46" t="s">
        <v>26</v>
      </c>
      <c r="E34" s="47"/>
      <c r="F34" s="49" t="s">
        <v>27</v>
      </c>
      <c r="G34" s="50"/>
    </row>
    <row r="35" spans="1:7" x14ac:dyDescent="0.5">
      <c r="A35" s="14"/>
      <c r="B35" s="44"/>
      <c r="C35" s="48"/>
      <c r="D35" s="44"/>
      <c r="E35" s="45"/>
      <c r="F35" s="44" t="s">
        <v>28</v>
      </c>
      <c r="G35" s="48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8454431</v>
      </c>
      <c r="C37" s="6">
        <v>30139</v>
      </c>
      <c r="D37" s="37">
        <v>8947881</v>
      </c>
      <c r="E37" s="38">
        <v>32040</v>
      </c>
      <c r="F37" s="4">
        <f t="shared" ref="F37:F39" si="8">B37/D37*100-100</f>
        <v>-5.5147134835610814</v>
      </c>
      <c r="G37" s="4">
        <f t="shared" ref="G37:G39" si="9">C37/E37*100-100</f>
        <v>-5.9332084893882637</v>
      </c>
    </row>
    <row r="38" spans="1:7" ht="25.4" customHeight="1" x14ac:dyDescent="0.5">
      <c r="A38" s="21" t="s">
        <v>7</v>
      </c>
      <c r="B38" s="6">
        <v>19594926</v>
      </c>
      <c r="C38" s="6">
        <v>69761</v>
      </c>
      <c r="D38" s="39">
        <v>18023460</v>
      </c>
      <c r="E38" s="39">
        <v>64507</v>
      </c>
      <c r="F38" s="4">
        <f t="shared" si="8"/>
        <v>8.7190028995542548</v>
      </c>
      <c r="G38" s="4">
        <f t="shared" si="9"/>
        <v>8.1448524966282605</v>
      </c>
    </row>
    <row r="39" spans="1:7" ht="42" x14ac:dyDescent="0.5">
      <c r="A39" s="33" t="s">
        <v>13</v>
      </c>
      <c r="B39" s="7">
        <f t="shared" ref="B39" si="10">B37-B38</f>
        <v>-11140495</v>
      </c>
      <c r="C39" s="7">
        <f t="shared" ref="C39" si="11">C37-C38</f>
        <v>-39622</v>
      </c>
      <c r="D39" s="7">
        <f t="shared" ref="D39" si="12">D37-D38</f>
        <v>-9075579</v>
      </c>
      <c r="E39" s="7">
        <f t="shared" ref="E39" si="13">E37-E38</f>
        <v>-32467</v>
      </c>
      <c r="F39" s="4">
        <f t="shared" si="8"/>
        <v>22.752443673290699</v>
      </c>
      <c r="G39" s="4">
        <f t="shared" si="9"/>
        <v>22.037761419287278</v>
      </c>
    </row>
    <row r="40" spans="1:7" ht="25.4" customHeight="1" x14ac:dyDescent="0.5">
      <c r="A40" s="43" t="s">
        <v>12</v>
      </c>
      <c r="B40" s="43"/>
      <c r="C40" s="43"/>
      <c r="D40" s="43"/>
      <c r="E40" s="43"/>
      <c r="F40" s="43"/>
      <c r="G40" s="43"/>
    </row>
    <row r="41" spans="1:7" ht="25.4" customHeight="1" x14ac:dyDescent="0.5">
      <c r="A41" s="34" t="s">
        <v>20</v>
      </c>
    </row>
    <row r="42" spans="1:7" ht="25.4" customHeight="1" x14ac:dyDescent="0.5">
      <c r="A42" s="42" t="s">
        <v>32</v>
      </c>
      <c r="B42" s="42"/>
      <c r="C42" s="42"/>
      <c r="D42" s="42"/>
      <c r="E42" s="42"/>
      <c r="F42" s="42"/>
      <c r="G42" s="42"/>
    </row>
    <row r="44" spans="1:7" x14ac:dyDescent="0.5">
      <c r="A44" s="36"/>
    </row>
    <row r="46" spans="1:7" ht="23.5" x14ac:dyDescent="0.55000000000000004">
      <c r="F46" s="35" t="s">
        <v>19</v>
      </c>
      <c r="G46" s="35"/>
    </row>
    <row r="47" spans="1:7" ht="23.5" x14ac:dyDescent="0.55000000000000004">
      <c r="F47" s="35" t="s">
        <v>17</v>
      </c>
      <c r="G47" s="35"/>
    </row>
    <row r="48" spans="1:7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1"/>
      <c r="D54" s="31"/>
      <c r="E54" s="31"/>
      <c r="F54" s="31"/>
      <c r="G54" s="31"/>
    </row>
    <row r="56" spans="3:7" x14ac:dyDescent="0.5">
      <c r="C56" s="31"/>
      <c r="D56" s="31"/>
      <c r="E56" s="31"/>
      <c r="F56" s="31"/>
      <c r="G56" s="31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2"/>
    </row>
  </sheetData>
  <mergeCells count="28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2026-07-13T08:24:58Z</cp:lastPrinted>
  <dcterms:created xsi:type="dcterms:W3CDTF">2000-12-21T05:21:57Z</dcterms:created>
  <dcterms:modified xsi:type="dcterms:W3CDTF">2026-07-14T05:41:11Z</dcterms:modified>
</cp:coreProperties>
</file>