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-26\117th NAC\QNA Tables for web May 2026\"/>
    </mc:Choice>
  </mc:AlternateContent>
  <bookViews>
    <workbookView xWindow="0" yWindow="0" windowWidth="28800" windowHeight="12300" activeTab="4"/>
  </bookViews>
  <sheets>
    <sheet name="QNA Table 1-Current" sheetId="2" r:id="rId1"/>
    <sheet name="QNA Table 2 Constant" sheetId="3" r:id="rId2"/>
    <sheet name="QNA-Table 3 GRs" sheetId="1" r:id="rId3"/>
    <sheet name="QNA Table 4 Current Expendiure" sheetId="4" r:id="rId4"/>
    <sheet name="QNA Table 5 Constant Expenditur" sheetId="5" r:id="rId5"/>
  </sheets>
  <definedNames>
    <definedName name="_xlnm.Print_Area" localSheetId="0">'QNA Table 1-Current'!$A$1:$AS$38</definedName>
    <definedName name="_xlnm.Print_Area" localSheetId="1">'QNA Table 2 Constant'!$A$1:$AS$38</definedName>
    <definedName name="_xlnm.Print_Area" localSheetId="3">'QNA Table 4 Current Expendiure'!$A$1:$AS$14</definedName>
    <definedName name="_xlnm.Print_Area" localSheetId="4">'QNA Table 5 Constant Expenditur'!$A$1:$AS$14</definedName>
    <definedName name="_xlnm.Print_Area" localSheetId="2">'QNA-Table 3 GRs'!$A$1:$AS$34</definedName>
    <definedName name="_xlnm.Print_Titles" localSheetId="0">'QNA Table 1-Current'!$A:$B</definedName>
    <definedName name="_xlnm.Print_Titles" localSheetId="1">'QNA Table 2 Constant'!$A:$B</definedName>
    <definedName name="_xlnm.Print_Titles" localSheetId="3">'QNA Table 4 Current Expendiure'!$A:$B</definedName>
    <definedName name="_xlnm.Print_Titles" localSheetId="4">'QNA Table 5 Constant Expenditur'!$A:$B</definedName>
    <definedName name="_xlnm.Print_Titles" localSheetId="2">'QNA-Table 3 GRs'!$A:$B</definedName>
  </definedNames>
  <calcPr calcId="162913"/>
</workbook>
</file>

<file path=xl/calcChain.xml><?xml version="1.0" encoding="utf-8"?>
<calcChain xmlns="http://schemas.openxmlformats.org/spreadsheetml/2006/main">
  <c r="AP42" i="3" l="1"/>
  <c r="AL42" i="3"/>
  <c r="AH42" i="3"/>
  <c r="AD42" i="3"/>
  <c r="Z42" i="3"/>
  <c r="V42" i="3"/>
  <c r="R42" i="3"/>
  <c r="N42" i="3"/>
  <c r="J42" i="3"/>
  <c r="F42" i="3"/>
  <c r="AP41" i="3"/>
  <c r="AL41" i="3"/>
  <c r="AH41" i="3"/>
  <c r="AD41" i="3"/>
  <c r="Z41" i="3"/>
  <c r="V41" i="3"/>
  <c r="R41" i="3"/>
  <c r="N41" i="3"/>
  <c r="J41" i="3"/>
  <c r="F41" i="3"/>
  <c r="AP40" i="3"/>
  <c r="AL40" i="3"/>
  <c r="AH40" i="3"/>
  <c r="AD40" i="3"/>
  <c r="Z40" i="3"/>
  <c r="V40" i="3"/>
  <c r="R40" i="3"/>
  <c r="N40" i="3"/>
  <c r="J40" i="3"/>
  <c r="F40" i="3"/>
  <c r="AP42" i="2"/>
  <c r="AP41" i="2"/>
  <c r="AP40" i="2"/>
  <c r="AL42" i="2"/>
  <c r="AL41" i="2"/>
  <c r="AL40" i="2"/>
  <c r="AH42" i="2"/>
  <c r="AH41" i="2"/>
  <c r="AH40" i="2"/>
  <c r="AD42" i="2"/>
  <c r="AD41" i="2"/>
  <c r="AD40" i="2"/>
  <c r="Z42" i="2"/>
  <c r="Z41" i="2"/>
  <c r="Z40" i="2"/>
  <c r="V42" i="2"/>
  <c r="V41" i="2"/>
  <c r="V40" i="2"/>
  <c r="R42" i="2"/>
  <c r="R41" i="2"/>
  <c r="R40" i="2"/>
  <c r="N42" i="2"/>
  <c r="N41" i="2"/>
  <c r="N40" i="2"/>
  <c r="J42" i="2"/>
  <c r="J41" i="2"/>
  <c r="J40" i="2"/>
  <c r="F42" i="2"/>
  <c r="F41" i="2"/>
  <c r="F40" i="2"/>
  <c r="A5" i="5" l="1"/>
  <c r="A6" i="5" s="1"/>
  <c r="A7" i="5" s="1"/>
  <c r="A8" i="5" s="1"/>
  <c r="A9" i="5" s="1"/>
  <c r="A10" i="5" s="1"/>
  <c r="A11" i="5" s="1"/>
  <c r="A12" i="5" s="1"/>
  <c r="A5" i="4"/>
  <c r="A6" i="4" s="1"/>
  <c r="A7" i="4" s="1"/>
  <c r="A8" i="4" s="1"/>
  <c r="A9" i="4" s="1"/>
  <c r="A10" i="4" s="1"/>
  <c r="A11" i="4" s="1"/>
  <c r="A12" i="4" s="1"/>
</calcChain>
</file>

<file path=xl/sharedStrings.xml><?xml version="1.0" encoding="utf-8"?>
<sst xmlns="http://schemas.openxmlformats.org/spreadsheetml/2006/main" count="420" uniqueCount="71">
  <si>
    <t>S.No.</t>
  </si>
  <si>
    <t>Sector/ Industry</t>
  </si>
  <si>
    <t>FY 2016-17</t>
  </si>
  <si>
    <t>FY 2017-18</t>
  </si>
  <si>
    <t>FY 2018-19</t>
  </si>
  <si>
    <t>FY 2019-20</t>
  </si>
  <si>
    <t>FY 2020-21</t>
  </si>
  <si>
    <t>Q1</t>
  </si>
  <si>
    <t>Q2</t>
  </si>
  <si>
    <t>Q3</t>
  </si>
  <si>
    <t>Q4</t>
  </si>
  <si>
    <t>A.</t>
  </si>
  <si>
    <t>Agriculture Sector (1 to 4)</t>
  </si>
  <si>
    <t>1. Crops (i+ii+iii)</t>
  </si>
  <si>
    <t xml:space="preserve">     i.   Important Crops</t>
  </si>
  <si>
    <t xml:space="preserve">     ii.  Other Crops</t>
  </si>
  <si>
    <t>2. Livestock</t>
  </si>
  <si>
    <t>3. Forestry</t>
  </si>
  <si>
    <t>4. Fishing</t>
  </si>
  <si>
    <t>B.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</si>
  <si>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</si>
  <si>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</si>
  <si>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</si>
  <si>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</si>
  <si>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</si>
  <si>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</si>
  <si>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</si>
  <si>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</si>
  <si>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</si>
  <si>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</si>
  <si>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</si>
  <si>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</si>
  <si>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</si>
  <si>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4. Information and Communication</t>
  </si>
  <si>
    <t>5. Finance &amp; Insurance Activities</t>
  </si>
  <si>
    <t>6. Real Estate Activities (Ownership of Dwellings)</t>
  </si>
  <si>
    <t>7. Public Administration and Social Security (General Government)</t>
  </si>
  <si>
    <t>8. Education</t>
  </si>
  <si>
    <t>9. Human Health and Social Work Activities</t>
  </si>
  <si>
    <t>10. Other Private Services</t>
  </si>
  <si>
    <t>D.</t>
  </si>
  <si>
    <t>Total of GVA (A+B+C)</t>
  </si>
  <si>
    <t>Q1: July - September, Q2: October - December, Q3: January - March, Q4:April- June</t>
  </si>
  <si>
    <t>FY 2015-16</t>
  </si>
  <si>
    <t>FY 2021-22</t>
  </si>
  <si>
    <t>FY 2022-23</t>
  </si>
  <si>
    <t>FY 2023-24</t>
  </si>
  <si>
    <t>Commodity Producing Sector (A+B)</t>
  </si>
  <si>
    <t>Table 1: Quarterly Gross Domestic Product of Pakistan (at current basic prices) (Seasonally Un-Adjusted) (Rs. In Million)</t>
  </si>
  <si>
    <t xml:space="preserve">     iii. Cotton Ginning </t>
  </si>
  <si>
    <t>Table 2: Quarterly Gross Domestic Product of Pakistan (at constant basic prices of 2015-16) (Seasonally Un-Adjusted) (Rs. In Million)</t>
  </si>
  <si>
    <t>Table 3: Quarterly Growth Rates of GDP at Constant Basic Prices of 2015-16 (Seasonally Un-Adjusted-YOY) (%)</t>
  </si>
  <si>
    <t>Net Primary Income (NPI)</t>
  </si>
  <si>
    <t>Gross National Income</t>
  </si>
  <si>
    <t>Net Taxes</t>
  </si>
  <si>
    <t>GDP at mp (GVA+NT</t>
  </si>
  <si>
    <t>Table 4: Quarterly Eexpenditure on Gross Domestic Product at Current Prices (Seasonally Un-Adjusted) (Rs. In Million)</t>
  </si>
  <si>
    <t>Description</t>
  </si>
  <si>
    <t>Household final consumption expenditure</t>
  </si>
  <si>
    <t>NPISH final consumption expenditure</t>
  </si>
  <si>
    <t>General government final consumption expenditure</t>
  </si>
  <si>
    <t>Gross 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</si>
  <si>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</si>
  <si>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</si>
  <si>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</si>
  <si>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</si>
  <si>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</si>
  <si>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Table 5: Quarterly Eexpenditure on Gross Domestic Product at Constant Prices of 2015-16 (Seasonally Un-Adjusted) (Rs. In Million)</t>
  </si>
  <si>
    <t>FY 2024-25</t>
  </si>
  <si>
    <t>Note: Quarterly values for years prior to FY 2024-25 have witnessed changes as compared to previous release due to application of benchmarking through Denton method.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</si>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</sst>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Helv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0" fontId="16" fillId="0" borderId="0"/>
    <xf numFmtId="43" fontId="3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0" borderId="0" xfId="0" applyFont="1"/>
    <xf numFmtId="0" fontId="5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/>
    <xf numFmtId="0" fontId="3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3" fillId="0" borderId="0" xfId="3" applyFont="1" applyAlignment="1"/>
    <xf numFmtId="0" fontId="4" fillId="0" borderId="0" xfId="3" applyFont="1"/>
    <xf numFmtId="0" fontId="5" fillId="0" borderId="6" xfId="3" applyFont="1" applyBorder="1" applyAlignment="1">
      <alignment vertical="center"/>
    </xf>
    <xf numFmtId="2" fontId="5" fillId="0" borderId="6" xfId="3" applyNumberFormat="1" applyFont="1" applyBorder="1" applyAlignment="1">
      <alignment vertical="center"/>
    </xf>
    <xf numFmtId="0" fontId="3" fillId="0" borderId="0" xfId="3" applyFont="1" applyBorder="1"/>
    <xf numFmtId="0" fontId="3" fillId="0" borderId="0" xfId="3" applyFont="1" applyFill="1"/>
    <xf numFmtId="0" fontId="9" fillId="0" borderId="8" xfId="3" applyFont="1" applyBorder="1" applyAlignment="1">
      <alignment vertical="center"/>
    </xf>
    <xf numFmtId="0" fontId="0" fillId="2" borderId="5" xfId="1" applyFont="1" applyFill="1" applyBorder="1" applyAlignment="1">
      <alignment horizontal="left" vertical="center"/>
    </xf>
    <xf numFmtId="1" fontId="11" fillId="2" borderId="1" xfId="2" applyNumberFormat="1" applyFont="1" applyFill="1" applyBorder="1" applyAlignment="1">
      <alignment horizontal="center" vertical="center"/>
    </xf>
    <xf numFmtId="1" fontId="12" fillId="2" borderId="4" xfId="2" applyNumberFormat="1" applyFont="1" applyFill="1" applyBorder="1" applyAlignment="1">
      <alignment horizontal="center" vertical="center"/>
    </xf>
    <xf numFmtId="1" fontId="13" fillId="2" borderId="4" xfId="2" applyNumberFormat="1" applyFont="1" applyFill="1" applyBorder="1" applyAlignment="1">
      <alignment horizontal="center" vertical="center"/>
    </xf>
    <xf numFmtId="1" fontId="11" fillId="2" borderId="4" xfId="2" applyNumberFormat="1" applyFont="1" applyFill="1" applyBorder="1" applyAlignment="1">
      <alignment horizontal="center" vertical="center"/>
    </xf>
    <xf numFmtId="1" fontId="11" fillId="2" borderId="2" xfId="2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/>
    </xf>
    <xf numFmtId="4" fontId="3" fillId="2" borderId="4" xfId="2" applyNumberFormat="1" applyFont="1" applyFill="1" applyBorder="1" applyAlignment="1">
      <alignment horizontal="center" vertical="center"/>
    </xf>
    <xf numFmtId="4" fontId="4" fillId="2" borderId="4" xfId="2" applyNumberFormat="1" applyFont="1" applyFill="1" applyBorder="1" applyAlignment="1">
      <alignment horizontal="center" vertical="center"/>
    </xf>
    <xf numFmtId="4" fontId="4" fillId="2" borderId="2" xfId="2" applyNumberFormat="1" applyFont="1" applyFill="1" applyBorder="1" applyAlignment="1">
      <alignment horizontal="center" vertical="center"/>
    </xf>
    <xf numFmtId="1" fontId="9" fillId="2" borderId="1" xfId="2" applyNumberFormat="1" applyFont="1" applyFill="1" applyBorder="1" applyAlignment="1">
      <alignment horizontal="center" vertical="center"/>
    </xf>
    <xf numFmtId="1" fontId="10" fillId="2" borderId="4" xfId="2" applyNumberFormat="1" applyFont="1" applyFill="1" applyBorder="1" applyAlignment="1">
      <alignment horizontal="center" vertical="center"/>
    </xf>
    <xf numFmtId="1" fontId="5" fillId="2" borderId="4" xfId="2" applyNumberFormat="1" applyFont="1" applyFill="1" applyBorder="1" applyAlignment="1">
      <alignment horizontal="center" vertical="center"/>
    </xf>
    <xf numFmtId="1" fontId="9" fillId="2" borderId="4" xfId="2" applyNumberFormat="1" applyFont="1" applyFill="1" applyBorder="1" applyAlignment="1">
      <alignment horizontal="center" vertical="center"/>
    </xf>
    <xf numFmtId="1" fontId="9" fillId="2" borderId="2" xfId="2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1" fontId="13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0" fontId="3" fillId="0" borderId="1" xfId="3" applyFont="1" applyBorder="1"/>
    <xf numFmtId="0" fontId="3" fillId="0" borderId="4" xfId="3" applyFont="1" applyBorder="1"/>
    <xf numFmtId="0" fontId="3" fillId="0" borderId="3" xfId="3" applyFont="1" applyBorder="1"/>
    <xf numFmtId="0" fontId="4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4" fillId="0" borderId="0" xfId="5" applyFont="1" applyAlignment="1">
      <alignment horizontal="left" vertical="center"/>
    </xf>
    <xf numFmtId="0" fontId="3" fillId="0" borderId="0" xfId="5" applyFont="1"/>
    <xf numFmtId="0" fontId="2" fillId="0" borderId="0" xfId="5"/>
    <xf numFmtId="0" fontId="3" fillId="0" borderId="2" xfId="1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/>
    </xf>
    <xf numFmtId="0" fontId="3" fillId="2" borderId="1" xfId="6" applyFont="1" applyFill="1" applyBorder="1" applyAlignment="1">
      <alignment vertical="center" wrapText="1"/>
    </xf>
    <xf numFmtId="0" fontId="14" fillId="0" borderId="4" xfId="5" applyFont="1" applyBorder="1" applyAlignment="1">
      <alignment horizontal="center" vertical="center"/>
    </xf>
    <xf numFmtId="0" fontId="3" fillId="2" borderId="4" xfId="6" applyFont="1" applyFill="1" applyBorder="1" applyAlignment="1">
      <alignment vertical="center" wrapText="1"/>
    </xf>
    <xf numFmtId="1" fontId="17" fillId="0" borderId="4" xfId="5" applyNumberFormat="1" applyFont="1" applyBorder="1" applyAlignment="1">
      <alignment vertical="center"/>
    </xf>
    <xf numFmtId="1" fontId="14" fillId="0" borderId="4" xfId="5" applyNumberFormat="1" applyFont="1" applyBorder="1" applyAlignment="1">
      <alignment vertical="center"/>
    </xf>
    <xf numFmtId="0" fontId="14" fillId="0" borderId="3" xfId="5" applyFont="1" applyBorder="1" applyAlignment="1">
      <alignment horizontal="center" vertical="center"/>
    </xf>
    <xf numFmtId="0" fontId="3" fillId="2" borderId="3" xfId="6" applyFont="1" applyFill="1" applyBorder="1" applyAlignment="1">
      <alignment vertical="center" wrapText="1"/>
    </xf>
    <xf numFmtId="1" fontId="14" fillId="0" borderId="3" xfId="5" applyNumberFormat="1" applyFont="1" applyBorder="1" applyAlignment="1">
      <alignment vertical="center"/>
    </xf>
    <xf numFmtId="0" fontId="3" fillId="2" borderId="2" xfId="6" applyFont="1" applyFill="1" applyBorder="1" applyAlignment="1">
      <alignment vertical="center" wrapText="1"/>
    </xf>
    <xf numFmtId="0" fontId="14" fillId="0" borderId="2" xfId="5" applyFont="1" applyBorder="1" applyAlignment="1">
      <alignment horizontal="center" vertical="center"/>
    </xf>
    <xf numFmtId="1" fontId="17" fillId="0" borderId="2" xfId="5" applyNumberFormat="1" applyFont="1" applyBorder="1" applyAlignment="1">
      <alignment vertical="center"/>
    </xf>
    <xf numFmtId="43" fontId="3" fillId="0" borderId="6" xfId="0" applyNumberFormat="1" applyFont="1" applyBorder="1"/>
    <xf numFmtId="0" fontId="3" fillId="0" borderId="6" xfId="0" applyFont="1" applyBorder="1"/>
    <xf numFmtId="4" fontId="4" fillId="2" borderId="6" xfId="4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3" fillId="0" borderId="0" xfId="3" applyNumberFormat="1" applyFont="1" applyFill="1"/>
    <xf numFmtId="1" fontId="5" fillId="0" borderId="6" xfId="3" applyNumberFormat="1" applyFont="1" applyBorder="1" applyAlignment="1">
      <alignment vertical="center"/>
    </xf>
    <xf numFmtId="1" fontId="2" fillId="0" borderId="0" xfId="5" applyNumberFormat="1"/>
    <xf numFmtId="0" fontId="15" fillId="2" borderId="2" xfId="5" applyFont="1" applyFill="1" applyBorder="1" applyAlignment="1">
      <alignment horizontal="center" vertical="center" wrapText="1"/>
    </xf>
    <xf numFmtId="1" fontId="14" fillId="2" borderId="4" xfId="5" applyNumberFormat="1" applyFont="1" applyFill="1" applyBorder="1" applyAlignment="1">
      <alignment vertical="center"/>
    </xf>
    <xf numFmtId="4" fontId="4" fillId="2" borderId="0" xfId="4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43" fontId="3" fillId="0" borderId="0" xfId="0" applyNumberFormat="1" applyFont="1" applyBorder="1"/>
    <xf numFmtId="0" fontId="1" fillId="0" borderId="0" xfId="5" applyFont="1"/>
    <xf numFmtId="0" fontId="15" fillId="2" borderId="2" xfId="5" applyFont="1" applyFill="1" applyBorder="1" applyAlignment="1">
      <alignment horizontal="center" vertical="center" wrapText="1"/>
    </xf>
    <xf numFmtId="1" fontId="14" fillId="2" borderId="3" xfId="5" applyNumberFormat="1" applyFont="1" applyFill="1" applyBorder="1" applyAlignment="1">
      <alignment vertical="center"/>
    </xf>
    <xf numFmtId="0" fontId="15" fillId="0" borderId="2" xfId="5" applyFont="1" applyFill="1" applyBorder="1" applyAlignment="1">
      <alignment horizontal="center" vertical="center" wrapText="1"/>
    </xf>
    <xf numFmtId="1" fontId="15" fillId="0" borderId="1" xfId="5" applyNumberFormat="1" applyFont="1" applyFill="1" applyBorder="1" applyAlignment="1">
      <alignment horizontal="center" vertical="center"/>
    </xf>
    <xf numFmtId="1" fontId="14" fillId="0" borderId="4" xfId="5" applyNumberFormat="1" applyFont="1" applyFill="1" applyBorder="1" applyAlignment="1">
      <alignment horizontal="center" vertical="center"/>
    </xf>
    <xf numFmtId="1" fontId="15" fillId="0" borderId="4" xfId="5" applyNumberFormat="1" applyFont="1" applyFill="1" applyBorder="1" applyAlignment="1">
      <alignment horizontal="center" vertical="center"/>
    </xf>
    <xf numFmtId="1" fontId="15" fillId="0" borderId="2" xfId="5" applyNumberFormat="1" applyFont="1" applyFill="1" applyBorder="1" applyAlignment="1">
      <alignment horizontal="center" vertical="center"/>
    </xf>
    <xf numFmtId="1" fontId="3" fillId="0" borderId="0" xfId="3" applyNumberFormat="1" applyFont="1"/>
    <xf numFmtId="1" fontId="14" fillId="0" borderId="2" xfId="5" applyNumberFormat="1" applyFont="1" applyFill="1" applyBorder="1" applyAlignment="1">
      <alignment horizontal="center" vertical="center"/>
    </xf>
    <xf numFmtId="1" fontId="11" fillId="0" borderId="2" xfId="2" applyNumberFormat="1" applyFont="1" applyFill="1" applyBorder="1" applyAlignment="1">
      <alignment horizontal="center" vertical="center"/>
    </xf>
    <xf numFmtId="1" fontId="5" fillId="0" borderId="6" xfId="3" applyNumberFormat="1" applyFont="1" applyFill="1" applyBorder="1" applyAlignment="1">
      <alignment vertical="center"/>
    </xf>
    <xf numFmtId="0" fontId="9" fillId="0" borderId="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8">
    <cellStyle name="Comma" xfId="4" builtinId="3"/>
    <cellStyle name="Comma 2" xfId="2"/>
    <cellStyle name="Comma 2 3" xfId="7"/>
    <cellStyle name="Normal" xfId="0" builtinId="0"/>
    <cellStyle name="Normal 2" xfId="3"/>
    <cellStyle name="Normal 2 2" xfId="6"/>
    <cellStyle name="Normal 2 2 3" xfId="1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zoomScale="115" zoomScaleNormal="115" zoomScaleSheetLayoutView="115" workbookViewId="0">
      <pane xSplit="2" ySplit="3" topLeftCell="C25" activePane="bottomRight" state="frozen"/>
      <selection pane="topRight" activeCell="C1" sqref="C1"/>
      <selection pane="bottomLeft" activeCell="A3" sqref="A3"/>
      <selection pane="bottomRight" activeCell="C40" sqref="C40:AP42"/>
    </sheetView>
  </sheetViews>
  <sheetFormatPr defaultColWidth="9.7109375" defaultRowHeight="12.75" x14ac:dyDescent="0.2"/>
  <cols>
    <col min="1" max="1" width="5.85546875" style="26" customWidth="1"/>
    <col min="2" max="2" width="29.5703125" style="26" customWidth="1"/>
    <col min="3" max="5" width="8" style="26" bestFit="1" customWidth="1"/>
    <col min="6" max="6" width="9" style="26" bestFit="1" customWidth="1"/>
    <col min="7" max="9" width="8" style="26" bestFit="1" customWidth="1"/>
    <col min="10" max="10" width="8.5703125" style="26" customWidth="1"/>
    <col min="11" max="12" width="8" style="26" bestFit="1" customWidth="1"/>
    <col min="13" max="22" width="9" style="26" bestFit="1" customWidth="1"/>
    <col min="23" max="31" width="9" style="34" bestFit="1" customWidth="1"/>
    <col min="32" max="33" width="9" style="26" bestFit="1" customWidth="1"/>
    <col min="34" max="34" width="9" style="26" customWidth="1"/>
    <col min="35" max="35" width="9" style="34" bestFit="1" customWidth="1"/>
    <col min="36" max="37" width="9" style="26" bestFit="1" customWidth="1"/>
    <col min="38" max="38" width="10.28515625" style="26" customWidth="1"/>
    <col min="39" max="41" width="9" style="34" bestFit="1" customWidth="1"/>
    <col min="42" max="42" width="10.85546875" style="34" customWidth="1"/>
    <col min="43" max="44" width="9" style="26" bestFit="1" customWidth="1"/>
    <col min="45" max="48" width="10.5703125" style="26" bestFit="1" customWidth="1"/>
    <col min="49" max="16384" width="9.7109375" style="26"/>
  </cols>
  <sheetData>
    <row r="1" spans="1:45" ht="35.25" customHeight="1" x14ac:dyDescent="0.2">
      <c r="A1" s="20" t="s">
        <v>48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  <c r="AQ1" s="25"/>
    </row>
    <row r="2" spans="1:45" ht="26.25" customHeight="1" x14ac:dyDescent="0.2">
      <c r="A2" s="112" t="s">
        <v>0</v>
      </c>
      <c r="B2" s="110" t="s">
        <v>1</v>
      </c>
      <c r="C2" s="110" t="s">
        <v>43</v>
      </c>
      <c r="D2" s="110"/>
      <c r="E2" s="110"/>
      <c r="F2" s="110"/>
      <c r="G2" s="110" t="s">
        <v>2</v>
      </c>
      <c r="H2" s="110"/>
      <c r="I2" s="110"/>
      <c r="J2" s="110"/>
      <c r="K2" s="110" t="s">
        <v>3</v>
      </c>
      <c r="L2" s="110"/>
      <c r="M2" s="110"/>
      <c r="N2" s="110"/>
      <c r="O2" s="110" t="s">
        <v>4</v>
      </c>
      <c r="P2" s="110"/>
      <c r="Q2" s="110"/>
      <c r="R2" s="110"/>
      <c r="S2" s="110" t="s">
        <v>5</v>
      </c>
      <c r="T2" s="110"/>
      <c r="U2" s="110"/>
      <c r="V2" s="110"/>
      <c r="W2" s="111" t="s">
        <v>6</v>
      </c>
      <c r="X2" s="111"/>
      <c r="Y2" s="111"/>
      <c r="Z2" s="111"/>
      <c r="AA2" s="111" t="s">
        <v>44</v>
      </c>
      <c r="AB2" s="111"/>
      <c r="AC2" s="111"/>
      <c r="AD2" s="111"/>
      <c r="AE2" s="111" t="s">
        <v>45</v>
      </c>
      <c r="AF2" s="111"/>
      <c r="AG2" s="111"/>
      <c r="AH2" s="111"/>
      <c r="AI2" s="107" t="s">
        <v>46</v>
      </c>
      <c r="AJ2" s="108"/>
      <c r="AK2" s="108"/>
      <c r="AL2" s="109"/>
      <c r="AM2" s="106" t="s">
        <v>68</v>
      </c>
      <c r="AN2" s="106"/>
      <c r="AO2" s="106"/>
      <c r="AP2" s="106"/>
      <c r="AQ2" s="110" t="s">
        <v>70</v>
      </c>
      <c r="AR2" s="110"/>
      <c r="AS2" s="110"/>
    </row>
    <row r="3" spans="1:45" s="29" customFormat="1" ht="15" x14ac:dyDescent="0.2">
      <c r="A3" s="113"/>
      <c r="B3" s="110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95" t="s">
        <v>7</v>
      </c>
      <c r="AN3" s="95" t="s">
        <v>8</v>
      </c>
      <c r="AO3" s="95" t="s">
        <v>9</v>
      </c>
      <c r="AP3" s="95" t="s">
        <v>10</v>
      </c>
      <c r="AQ3" s="104" t="s">
        <v>7</v>
      </c>
      <c r="AR3" s="95" t="s">
        <v>8</v>
      </c>
      <c r="AS3" s="95" t="s">
        <v>9</v>
      </c>
    </row>
    <row r="4" spans="1:45" ht="20.100000000000001" customHeight="1" x14ac:dyDescent="0.2">
      <c r="A4" s="7" t="s">
        <v>11</v>
      </c>
      <c r="B4" s="8" t="s">
        <v>12</v>
      </c>
      <c r="C4" s="37">
        <v>1796908.1506489953</v>
      </c>
      <c r="D4" s="37">
        <v>1801866.4032828934</v>
      </c>
      <c r="E4" s="37">
        <v>1779630.5257164638</v>
      </c>
      <c r="F4" s="37">
        <v>1928551.9203516468</v>
      </c>
      <c r="G4" s="37">
        <v>1925907.7953727124</v>
      </c>
      <c r="H4" s="37">
        <v>1907986.0386486815</v>
      </c>
      <c r="I4" s="37">
        <v>1886658.2009379081</v>
      </c>
      <c r="J4" s="37">
        <v>2087986.9650406982</v>
      </c>
      <c r="K4" s="37">
        <v>2093614.6490692454</v>
      </c>
      <c r="L4" s="37">
        <v>2074761.5420463469</v>
      </c>
      <c r="M4" s="37">
        <v>2026666.3315209644</v>
      </c>
      <c r="N4" s="37">
        <v>2290035.4773634435</v>
      </c>
      <c r="O4" s="37">
        <v>2273560.8555570967</v>
      </c>
      <c r="P4" s="37">
        <v>2179689.4508523457</v>
      </c>
      <c r="Q4" s="37">
        <v>2185401.8978506909</v>
      </c>
      <c r="R4" s="37">
        <v>2417925.7957398668</v>
      </c>
      <c r="S4" s="37">
        <v>2422436.8208068926</v>
      </c>
      <c r="T4" s="37">
        <v>2586879.9717424158</v>
      </c>
      <c r="U4" s="37">
        <v>2590737.1066293125</v>
      </c>
      <c r="V4" s="37">
        <v>2789489.1008213786</v>
      </c>
      <c r="W4" s="37">
        <v>2955068.4852018375</v>
      </c>
      <c r="X4" s="37">
        <v>3239864.8560806084</v>
      </c>
      <c r="Y4" s="37">
        <v>3115383.643641538</v>
      </c>
      <c r="Z4" s="37">
        <v>3343571.0150760165</v>
      </c>
      <c r="AA4" s="37">
        <v>3485100.3437132915</v>
      </c>
      <c r="AB4" s="37">
        <v>3640684.231866539</v>
      </c>
      <c r="AC4" s="37">
        <v>3661640.3841930353</v>
      </c>
      <c r="AD4" s="37">
        <v>4095188.0402271342</v>
      </c>
      <c r="AE4" s="37">
        <v>4319783.4167147223</v>
      </c>
      <c r="AF4" s="37">
        <v>4981531.592718211</v>
      </c>
      <c r="AG4" s="37">
        <v>4969571.2385316947</v>
      </c>
      <c r="AH4" s="37">
        <v>5325745.7520353729</v>
      </c>
      <c r="AI4" s="37">
        <v>5906106.8924262235</v>
      </c>
      <c r="AJ4" s="37">
        <v>6463039.2963232044</v>
      </c>
      <c r="AK4" s="37">
        <v>6244530.5518627465</v>
      </c>
      <c r="AL4" s="37">
        <v>6362434.2593878247</v>
      </c>
      <c r="AM4" s="98">
        <v>6297023.4588979539</v>
      </c>
      <c r="AN4" s="98">
        <v>6717173.7592117945</v>
      </c>
      <c r="AO4" s="98">
        <v>6475867.3058049921</v>
      </c>
      <c r="AP4" s="98">
        <v>6711110.4760852577</v>
      </c>
      <c r="AQ4" s="37">
        <v>6686632.7780251391</v>
      </c>
      <c r="AR4" s="37">
        <v>7368537.504220874</v>
      </c>
      <c r="AS4" s="37">
        <v>7023195.0482964106</v>
      </c>
    </row>
    <row r="5" spans="1:45" ht="20.100000000000001" customHeight="1" x14ac:dyDescent="0.2">
      <c r="A5" s="9"/>
      <c r="B5" s="10" t="s">
        <v>13</v>
      </c>
      <c r="C5" s="38">
        <v>552553.19839159795</v>
      </c>
      <c r="D5" s="38">
        <v>789296.34300574625</v>
      </c>
      <c r="E5" s="38">
        <v>586036.50602847873</v>
      </c>
      <c r="F5" s="38">
        <v>569266.95257417671</v>
      </c>
      <c r="G5" s="38">
        <v>645616.59010425198</v>
      </c>
      <c r="H5" s="38">
        <v>841175.76378435118</v>
      </c>
      <c r="I5" s="38">
        <v>643811.84279758553</v>
      </c>
      <c r="J5" s="38">
        <v>684219.80331381131</v>
      </c>
      <c r="K5" s="38">
        <v>717190.28980364348</v>
      </c>
      <c r="L5" s="38">
        <v>871857.26842319011</v>
      </c>
      <c r="M5" s="38">
        <v>678878.11699322832</v>
      </c>
      <c r="N5" s="38">
        <v>729747.32477993821</v>
      </c>
      <c r="O5" s="38">
        <v>752319.86334722489</v>
      </c>
      <c r="P5" s="38">
        <v>827375.67998929939</v>
      </c>
      <c r="Q5" s="38">
        <v>698422.65237498272</v>
      </c>
      <c r="R5" s="38">
        <v>748290.804288493</v>
      </c>
      <c r="S5" s="38">
        <v>827921.09501931153</v>
      </c>
      <c r="T5" s="38">
        <v>1100436.0291095516</v>
      </c>
      <c r="U5" s="38">
        <v>937830.00630654581</v>
      </c>
      <c r="V5" s="38">
        <v>838068.86956459156</v>
      </c>
      <c r="W5" s="38">
        <v>1002964.5332461217</v>
      </c>
      <c r="X5" s="38">
        <v>1534509.4453447256</v>
      </c>
      <c r="Y5" s="38">
        <v>1149530.0508686386</v>
      </c>
      <c r="Z5" s="38">
        <v>1033724.9705405141</v>
      </c>
      <c r="AA5" s="38">
        <v>1281956.6694391309</v>
      </c>
      <c r="AB5" s="38">
        <v>1696671.7208363675</v>
      </c>
      <c r="AC5" s="38">
        <v>1365115.3294674512</v>
      </c>
      <c r="AD5" s="38">
        <v>1447668.2802570504</v>
      </c>
      <c r="AE5" s="38">
        <v>1448964.6684730139</v>
      </c>
      <c r="AF5" s="38">
        <v>2573453.959422179</v>
      </c>
      <c r="AG5" s="38">
        <v>2033281.0962238712</v>
      </c>
      <c r="AH5" s="38">
        <v>1745417.2758809365</v>
      </c>
      <c r="AI5" s="38">
        <v>2317555.221336693</v>
      </c>
      <c r="AJ5" s="38">
        <v>3527615.4986027768</v>
      </c>
      <c r="AK5" s="38">
        <v>2570652.854884475</v>
      </c>
      <c r="AL5" s="38">
        <v>2079406.4251760547</v>
      </c>
      <c r="AM5" s="97">
        <v>2212935.1706206449</v>
      </c>
      <c r="AN5" s="97">
        <v>2829430.7484437441</v>
      </c>
      <c r="AO5" s="97">
        <v>2221922.3354120497</v>
      </c>
      <c r="AP5" s="97">
        <v>1894191.7455235613</v>
      </c>
      <c r="AQ5" s="38">
        <v>2150118.0383554921</v>
      </c>
      <c r="AR5" s="38">
        <v>3244844.915624605</v>
      </c>
      <c r="AS5" s="38">
        <v>2446276.0687455721</v>
      </c>
    </row>
    <row r="6" spans="1:45" ht="20.100000000000001" customHeight="1" x14ac:dyDescent="0.2">
      <c r="A6" s="11"/>
      <c r="B6" s="12" t="s">
        <v>14</v>
      </c>
      <c r="C6" s="39">
        <v>329668.45374548115</v>
      </c>
      <c r="D6" s="39">
        <v>521749.22945117677</v>
      </c>
      <c r="E6" s="39">
        <v>300943.91253376321</v>
      </c>
      <c r="F6" s="39">
        <v>310093.40426957858</v>
      </c>
      <c r="G6" s="39">
        <v>397403.57639484107</v>
      </c>
      <c r="H6" s="39">
        <v>554007.61507873097</v>
      </c>
      <c r="I6" s="39">
        <v>325741.59560260386</v>
      </c>
      <c r="J6" s="39">
        <v>388574.21292382421</v>
      </c>
      <c r="K6" s="39">
        <v>453178.90654256789</v>
      </c>
      <c r="L6" s="39">
        <v>523081.10962473636</v>
      </c>
      <c r="M6" s="39">
        <v>326992.06864223769</v>
      </c>
      <c r="N6" s="39">
        <v>421255.91519045801</v>
      </c>
      <c r="O6" s="39">
        <v>470079.42331414699</v>
      </c>
      <c r="P6" s="39">
        <v>495839.22200661519</v>
      </c>
      <c r="Q6" s="39">
        <v>316831.67710674868</v>
      </c>
      <c r="R6" s="39">
        <v>409680.67757248937</v>
      </c>
      <c r="S6" s="39">
        <v>520375.5302390125</v>
      </c>
      <c r="T6" s="39">
        <v>617416.10054724908</v>
      </c>
      <c r="U6" s="39">
        <v>421637.07059783279</v>
      </c>
      <c r="V6" s="39">
        <v>455606.29861590592</v>
      </c>
      <c r="W6" s="39">
        <v>609294.87845503562</v>
      </c>
      <c r="X6" s="39">
        <v>951528.40241967619</v>
      </c>
      <c r="Y6" s="39">
        <v>610391.36596714437</v>
      </c>
      <c r="Z6" s="39">
        <v>559361.35315814358</v>
      </c>
      <c r="AA6" s="39">
        <v>811646.50097428274</v>
      </c>
      <c r="AB6" s="39">
        <v>972793.59547248238</v>
      </c>
      <c r="AC6" s="39">
        <v>646101.83608376526</v>
      </c>
      <c r="AD6" s="39">
        <v>848269.06746946974</v>
      </c>
      <c r="AE6" s="39">
        <v>888632.71160609042</v>
      </c>
      <c r="AF6" s="39">
        <v>1584741.5391118464</v>
      </c>
      <c r="AG6" s="39">
        <v>1124358.0711953745</v>
      </c>
      <c r="AH6" s="39">
        <v>1000408.6780866892</v>
      </c>
      <c r="AI6" s="39">
        <v>1629749.5687248062</v>
      </c>
      <c r="AJ6" s="39">
        <v>2420787.7940158141</v>
      </c>
      <c r="AK6" s="39">
        <v>1306576.7874576184</v>
      </c>
      <c r="AL6" s="39">
        <v>1234160.8498017609</v>
      </c>
      <c r="AM6" s="97">
        <v>1316084.4654682954</v>
      </c>
      <c r="AN6" s="97">
        <v>1341709.6681469122</v>
      </c>
      <c r="AO6" s="97">
        <v>984714.33077643649</v>
      </c>
      <c r="AP6" s="97">
        <v>875019.53560835565</v>
      </c>
      <c r="AQ6" s="39">
        <v>1237625.113423689</v>
      </c>
      <c r="AR6" s="39">
        <v>1647211.7553571095</v>
      </c>
      <c r="AS6" s="39">
        <v>1222322.8760732352</v>
      </c>
    </row>
    <row r="7" spans="1:45" x14ac:dyDescent="0.2">
      <c r="A7" s="11"/>
      <c r="B7" s="12" t="s">
        <v>15</v>
      </c>
      <c r="C7" s="39">
        <v>194903.91599626109</v>
      </c>
      <c r="D7" s="39">
        <v>236491.34349737712</v>
      </c>
      <c r="E7" s="39">
        <v>253837.34311022694</v>
      </c>
      <c r="F7" s="39">
        <v>227155.39739613488</v>
      </c>
      <c r="G7" s="39">
        <v>211764.72840361489</v>
      </c>
      <c r="H7" s="39">
        <v>251288.99625669603</v>
      </c>
      <c r="I7" s="39">
        <v>278492.03355502465</v>
      </c>
      <c r="J7" s="39">
        <v>253847.24178466431</v>
      </c>
      <c r="K7" s="39">
        <v>223384.41570128791</v>
      </c>
      <c r="L7" s="39">
        <v>306911.89673944295</v>
      </c>
      <c r="M7" s="39">
        <v>304463.1194291471</v>
      </c>
      <c r="N7" s="39">
        <v>262147.56813012203</v>
      </c>
      <c r="O7" s="39">
        <v>234655.39956830651</v>
      </c>
      <c r="P7" s="39">
        <v>286054.81639005092</v>
      </c>
      <c r="Q7" s="39">
        <v>337412.00681882276</v>
      </c>
      <c r="R7" s="39">
        <v>294018.77722281968</v>
      </c>
      <c r="S7" s="39">
        <v>263965.49066766648</v>
      </c>
      <c r="T7" s="39">
        <v>434393.43290775653</v>
      </c>
      <c r="U7" s="39">
        <v>467356.04450138088</v>
      </c>
      <c r="V7" s="39">
        <v>337138.03192319622</v>
      </c>
      <c r="W7" s="39">
        <v>355174.30287068599</v>
      </c>
      <c r="X7" s="39">
        <v>538794.68289492396</v>
      </c>
      <c r="Y7" s="39">
        <v>486134.32002551598</v>
      </c>
      <c r="Z7" s="39">
        <v>418723.69420887419</v>
      </c>
      <c r="AA7" s="39">
        <v>405443.01440841047</v>
      </c>
      <c r="AB7" s="39">
        <v>647567.57749347622</v>
      </c>
      <c r="AC7" s="39">
        <v>628963.14452127228</v>
      </c>
      <c r="AD7" s="39">
        <v>512211.26357684104</v>
      </c>
      <c r="AE7" s="39">
        <v>494375.26700067532</v>
      </c>
      <c r="AF7" s="39">
        <v>932522.60911051335</v>
      </c>
      <c r="AG7" s="39">
        <v>837969.90367039142</v>
      </c>
      <c r="AH7" s="39">
        <v>659849.22021841991</v>
      </c>
      <c r="AI7" s="39">
        <v>586795.98034708016</v>
      </c>
      <c r="AJ7" s="39">
        <v>998925.51425944013</v>
      </c>
      <c r="AK7" s="39">
        <v>1126772.9284826871</v>
      </c>
      <c r="AL7" s="39">
        <v>717504.57691079238</v>
      </c>
      <c r="AM7" s="97">
        <v>797282.35506502865</v>
      </c>
      <c r="AN7" s="97">
        <v>1399942.9867413824</v>
      </c>
      <c r="AO7" s="97">
        <v>1153399.542682111</v>
      </c>
      <c r="AP7" s="97">
        <v>939075.11551147827</v>
      </c>
      <c r="AQ7" s="39">
        <v>829196.61088871572</v>
      </c>
      <c r="AR7" s="39">
        <v>1513909.7272484594</v>
      </c>
      <c r="AS7" s="39">
        <v>1136205.8256248338</v>
      </c>
    </row>
    <row r="8" spans="1:45" ht="19.5" customHeight="1" x14ac:dyDescent="0.2">
      <c r="A8" s="11"/>
      <c r="B8" s="36" t="s">
        <v>49</v>
      </c>
      <c r="C8" s="39">
        <v>27980.828649855725</v>
      </c>
      <c r="D8" s="39">
        <v>31055.770057192414</v>
      </c>
      <c r="E8" s="39">
        <v>31255.250384488576</v>
      </c>
      <c r="F8" s="39">
        <v>32018.150908463278</v>
      </c>
      <c r="G8" s="39">
        <v>36448.285305796075</v>
      </c>
      <c r="H8" s="39">
        <v>35879.152448924091</v>
      </c>
      <c r="I8" s="39">
        <v>39578.213639957023</v>
      </c>
      <c r="J8" s="39">
        <v>41798.348605322783</v>
      </c>
      <c r="K8" s="39">
        <v>40626.967559787656</v>
      </c>
      <c r="L8" s="39">
        <v>41864.262059010805</v>
      </c>
      <c r="M8" s="39">
        <v>47422.928921843479</v>
      </c>
      <c r="N8" s="39">
        <v>46343.84145935806</v>
      </c>
      <c r="O8" s="39">
        <v>47585.040464771417</v>
      </c>
      <c r="P8" s="39">
        <v>45481.641592633307</v>
      </c>
      <c r="Q8" s="39">
        <v>44178.968449411361</v>
      </c>
      <c r="R8" s="39">
        <v>44591.349493183909</v>
      </c>
      <c r="S8" s="39">
        <v>43580.074112632508</v>
      </c>
      <c r="T8" s="39">
        <v>48626.49565454603</v>
      </c>
      <c r="U8" s="39">
        <v>48836.891207332083</v>
      </c>
      <c r="V8" s="39">
        <v>45324.539025489379</v>
      </c>
      <c r="W8" s="39">
        <v>38495.351920400215</v>
      </c>
      <c r="X8" s="39">
        <v>44186.360030125325</v>
      </c>
      <c r="Y8" s="39">
        <v>53004.364875978026</v>
      </c>
      <c r="Z8" s="39">
        <v>55639.923173496412</v>
      </c>
      <c r="AA8" s="39">
        <v>64867.154056437874</v>
      </c>
      <c r="AB8" s="39">
        <v>76310.547870408685</v>
      </c>
      <c r="AC8" s="39">
        <v>90050.348862413855</v>
      </c>
      <c r="AD8" s="39">
        <v>87187.949210739593</v>
      </c>
      <c r="AE8" s="39">
        <v>65956.689866248184</v>
      </c>
      <c r="AF8" s="39">
        <v>56189.811199819116</v>
      </c>
      <c r="AG8" s="39">
        <v>70953.121358105374</v>
      </c>
      <c r="AH8" s="39">
        <v>85159.377575827326</v>
      </c>
      <c r="AI8" s="39">
        <v>101009.67226480649</v>
      </c>
      <c r="AJ8" s="39">
        <v>107902.19032752258</v>
      </c>
      <c r="AK8" s="39">
        <v>137303.13894416942</v>
      </c>
      <c r="AL8" s="39">
        <v>127740.9984635015</v>
      </c>
      <c r="AM8" s="97">
        <v>99568.350087320854</v>
      </c>
      <c r="AN8" s="97">
        <v>87778.093555449464</v>
      </c>
      <c r="AO8" s="97">
        <v>83808.461953502207</v>
      </c>
      <c r="AP8" s="97">
        <v>80097.09440372746</v>
      </c>
      <c r="AQ8" s="39">
        <v>83296.314043087608</v>
      </c>
      <c r="AR8" s="39">
        <v>83723.433019035772</v>
      </c>
      <c r="AS8" s="39">
        <v>87747.36704750311</v>
      </c>
    </row>
    <row r="9" spans="1:45" x14ac:dyDescent="0.2">
      <c r="A9" s="11"/>
      <c r="B9" s="12" t="s">
        <v>16</v>
      </c>
      <c r="C9" s="39">
        <v>1184431</v>
      </c>
      <c r="D9" s="39">
        <v>938102</v>
      </c>
      <c r="E9" s="39">
        <v>1137122</v>
      </c>
      <c r="F9" s="39">
        <v>1272230</v>
      </c>
      <c r="G9" s="39">
        <v>1207994</v>
      </c>
      <c r="H9" s="39">
        <v>977394</v>
      </c>
      <c r="I9" s="39">
        <v>1180563</v>
      </c>
      <c r="J9" s="39">
        <v>1315123</v>
      </c>
      <c r="K9" s="39">
        <v>1304116</v>
      </c>
      <c r="L9" s="39">
        <v>1110021</v>
      </c>
      <c r="M9" s="39">
        <v>1281612</v>
      </c>
      <c r="N9" s="39">
        <v>1467349</v>
      </c>
      <c r="O9" s="39">
        <v>1444719</v>
      </c>
      <c r="P9" s="39">
        <v>1253159</v>
      </c>
      <c r="Q9" s="39">
        <v>1415549</v>
      </c>
      <c r="R9" s="39">
        <v>1567942</v>
      </c>
      <c r="S9" s="39">
        <v>1510151</v>
      </c>
      <c r="T9" s="39">
        <v>1375393</v>
      </c>
      <c r="U9" s="39">
        <v>1573949</v>
      </c>
      <c r="V9" s="39">
        <v>1841666</v>
      </c>
      <c r="W9" s="39">
        <v>1854983</v>
      </c>
      <c r="X9" s="39">
        <v>1582475</v>
      </c>
      <c r="Y9" s="39">
        <v>1877387</v>
      </c>
      <c r="Z9" s="39">
        <v>2189992</v>
      </c>
      <c r="AA9" s="39">
        <v>2104524</v>
      </c>
      <c r="AB9" s="39">
        <v>1818847</v>
      </c>
      <c r="AC9" s="39">
        <v>2202682</v>
      </c>
      <c r="AD9" s="39">
        <v>2517959</v>
      </c>
      <c r="AE9" s="39">
        <v>2750696</v>
      </c>
      <c r="AF9" s="39">
        <v>2247397</v>
      </c>
      <c r="AG9" s="39">
        <v>2803200</v>
      </c>
      <c r="AH9" s="39">
        <v>3409077</v>
      </c>
      <c r="AI9" s="39">
        <v>3439827</v>
      </c>
      <c r="AJ9" s="39">
        <v>2751771</v>
      </c>
      <c r="AK9" s="39">
        <v>3531751</v>
      </c>
      <c r="AL9" s="39">
        <v>4094578</v>
      </c>
      <c r="AM9" s="97">
        <v>3921178</v>
      </c>
      <c r="AN9" s="97">
        <v>3680279</v>
      </c>
      <c r="AO9" s="97">
        <v>4092406</v>
      </c>
      <c r="AP9" s="97">
        <v>4606105</v>
      </c>
      <c r="AQ9" s="39">
        <v>4353081</v>
      </c>
      <c r="AR9" s="39">
        <v>3898719</v>
      </c>
      <c r="AS9" s="39">
        <v>4395901</v>
      </c>
    </row>
    <row r="10" spans="1:45" x14ac:dyDescent="0.2">
      <c r="A10" s="11"/>
      <c r="B10" s="12" t="s">
        <v>17</v>
      </c>
      <c r="C10" s="39">
        <v>37694.55138723267</v>
      </c>
      <c r="D10" s="39">
        <v>38197.612205749327</v>
      </c>
      <c r="E10" s="39">
        <v>40353.807610381002</v>
      </c>
      <c r="F10" s="39">
        <v>45491.028796637002</v>
      </c>
      <c r="G10" s="39">
        <v>39957.728024526259</v>
      </c>
      <c r="H10" s="39">
        <v>39724.297706059522</v>
      </c>
      <c r="I10" s="39">
        <v>39653.422095370755</v>
      </c>
      <c r="J10" s="39">
        <v>40157.552174043456</v>
      </c>
      <c r="K10" s="39">
        <v>40280.150114177777</v>
      </c>
      <c r="L10" s="39">
        <v>40754.960001554078</v>
      </c>
      <c r="M10" s="39">
        <v>41655.908410725599</v>
      </c>
      <c r="N10" s="39">
        <v>42596.981473542568</v>
      </c>
      <c r="O10" s="39">
        <v>43784.206393132241</v>
      </c>
      <c r="P10" s="39">
        <v>45831.310297578653</v>
      </c>
      <c r="Q10" s="39">
        <v>47338.646677189026</v>
      </c>
      <c r="R10" s="39">
        <v>47553.836632100072</v>
      </c>
      <c r="S10" s="39">
        <v>47686.229200067944</v>
      </c>
      <c r="T10" s="39">
        <v>49091.665421453457</v>
      </c>
      <c r="U10" s="39">
        <v>50520.687986956102</v>
      </c>
      <c r="V10" s="39">
        <v>50472.417391522496</v>
      </c>
      <c r="W10" s="39">
        <v>57795.642362409955</v>
      </c>
      <c r="X10" s="39">
        <v>59388.522970870414</v>
      </c>
      <c r="Y10" s="39">
        <v>59886.619526979717</v>
      </c>
      <c r="Z10" s="39">
        <v>59126.215139739914</v>
      </c>
      <c r="AA10" s="39">
        <v>58652.141051896506</v>
      </c>
      <c r="AB10" s="39">
        <v>61562.651037570031</v>
      </c>
      <c r="AC10" s="39">
        <v>64942.388616791613</v>
      </c>
      <c r="AD10" s="39">
        <v>67589.81929374185</v>
      </c>
      <c r="AE10" s="39">
        <v>78537.903640765857</v>
      </c>
      <c r="AF10" s="39">
        <v>88582.848388448241</v>
      </c>
      <c r="AG10" s="39">
        <v>97910.096379873721</v>
      </c>
      <c r="AH10" s="39">
        <v>98972.15159091221</v>
      </c>
      <c r="AI10" s="39">
        <v>98951.527958902807</v>
      </c>
      <c r="AJ10" s="39">
        <v>101182.70002878993</v>
      </c>
      <c r="AK10" s="39">
        <v>102565.15485166463</v>
      </c>
      <c r="AL10" s="39">
        <v>103605.61716064258</v>
      </c>
      <c r="AM10" s="97">
        <v>107147.55433650472</v>
      </c>
      <c r="AN10" s="97">
        <v>113859.85203923513</v>
      </c>
      <c r="AO10" s="97">
        <v>119609.16888565161</v>
      </c>
      <c r="AP10" s="97">
        <v>122447.42473860848</v>
      </c>
      <c r="AQ10" s="39">
        <v>125649.73437977156</v>
      </c>
      <c r="AR10" s="39">
        <v>129270.14531181293</v>
      </c>
      <c r="AS10" s="39">
        <v>135872.22253135685</v>
      </c>
    </row>
    <row r="11" spans="1:45" x14ac:dyDescent="0.2">
      <c r="A11" s="11"/>
      <c r="B11" s="12" t="s">
        <v>18</v>
      </c>
      <c r="C11" s="39">
        <v>22229.400870164736</v>
      </c>
      <c r="D11" s="39">
        <v>36270.448071397936</v>
      </c>
      <c r="E11" s="39">
        <v>16118.212077604107</v>
      </c>
      <c r="F11" s="39">
        <v>41563.938980833242</v>
      </c>
      <c r="G11" s="39">
        <v>32339.477243933961</v>
      </c>
      <c r="H11" s="39">
        <v>49691.977158270682</v>
      </c>
      <c r="I11" s="39">
        <v>22629.936044951803</v>
      </c>
      <c r="J11" s="39">
        <v>48486.609552843547</v>
      </c>
      <c r="K11" s="39">
        <v>32028.209151424264</v>
      </c>
      <c r="L11" s="39">
        <v>52128.313621602611</v>
      </c>
      <c r="M11" s="39">
        <v>24520.306117010296</v>
      </c>
      <c r="N11" s="39">
        <v>50342.171109962852</v>
      </c>
      <c r="O11" s="39">
        <v>32737.78581673943</v>
      </c>
      <c r="P11" s="39">
        <v>53323.460565467663</v>
      </c>
      <c r="Q11" s="39">
        <v>24091.598798518924</v>
      </c>
      <c r="R11" s="39">
        <v>54139.154819273994</v>
      </c>
      <c r="S11" s="39">
        <v>36678.496587513058</v>
      </c>
      <c r="T11" s="39">
        <v>61959.277211411092</v>
      </c>
      <c r="U11" s="39">
        <v>28437.412335810866</v>
      </c>
      <c r="V11" s="39">
        <v>59281.813865264965</v>
      </c>
      <c r="W11" s="39">
        <v>39325.309593305872</v>
      </c>
      <c r="X11" s="39">
        <v>63491.887765012129</v>
      </c>
      <c r="Y11" s="39">
        <v>28579.973245919875</v>
      </c>
      <c r="Z11" s="39">
        <v>60727.829395762157</v>
      </c>
      <c r="AA11" s="39">
        <v>39967.533222264181</v>
      </c>
      <c r="AB11" s="39">
        <v>63602.859992601559</v>
      </c>
      <c r="AC11" s="39">
        <v>28900.666108792502</v>
      </c>
      <c r="AD11" s="39">
        <v>61970.940676341765</v>
      </c>
      <c r="AE11" s="39">
        <v>41584.844600942539</v>
      </c>
      <c r="AF11" s="39">
        <v>72097.784907583875</v>
      </c>
      <c r="AG11" s="39">
        <v>35180.045927949956</v>
      </c>
      <c r="AH11" s="39">
        <v>72279.324563523609</v>
      </c>
      <c r="AI11" s="39">
        <v>49773.143130628188</v>
      </c>
      <c r="AJ11" s="39">
        <v>82470.097691637522</v>
      </c>
      <c r="AK11" s="39">
        <v>39561.542126606357</v>
      </c>
      <c r="AL11" s="39">
        <v>84844.217051127911</v>
      </c>
      <c r="AM11" s="97">
        <v>55762.733940804523</v>
      </c>
      <c r="AN11" s="97">
        <v>93604.158728816066</v>
      </c>
      <c r="AO11" s="97">
        <v>41929.801507290838</v>
      </c>
      <c r="AP11" s="97">
        <v>88366.305823088594</v>
      </c>
      <c r="AQ11" s="39">
        <v>57784.005289876099</v>
      </c>
      <c r="AR11" s="39">
        <v>95703.443284455949</v>
      </c>
      <c r="AS11" s="39">
        <v>45145.757019481294</v>
      </c>
    </row>
    <row r="12" spans="1:45" ht="20.100000000000001" customHeight="1" x14ac:dyDescent="0.2">
      <c r="A12" s="7" t="s">
        <v>19</v>
      </c>
      <c r="B12" s="8" t="s">
        <v>20</v>
      </c>
      <c r="C12" s="40">
        <v>1464164.9848306733</v>
      </c>
      <c r="D12" s="40">
        <v>1452120.032192403</v>
      </c>
      <c r="E12" s="40">
        <v>1541298.9981523408</v>
      </c>
      <c r="F12" s="40">
        <v>1482050.9379814125</v>
      </c>
      <c r="G12" s="40">
        <v>1489536.7020189057</v>
      </c>
      <c r="H12" s="40">
        <v>1568103.2435382581</v>
      </c>
      <c r="I12" s="40">
        <v>1723118.6512073725</v>
      </c>
      <c r="J12" s="40">
        <v>1654061.9183223234</v>
      </c>
      <c r="K12" s="40">
        <v>1657530.9716717973</v>
      </c>
      <c r="L12" s="40">
        <v>1747485.6815617145</v>
      </c>
      <c r="M12" s="40">
        <v>1929842.7692211114</v>
      </c>
      <c r="N12" s="40">
        <v>1950155.5775453765</v>
      </c>
      <c r="O12" s="40">
        <v>2041878.4621706684</v>
      </c>
      <c r="P12" s="40">
        <v>2087048.9141470378</v>
      </c>
      <c r="Q12" s="40">
        <v>2142993.4770021904</v>
      </c>
      <c r="R12" s="40">
        <v>2296752.1466801036</v>
      </c>
      <c r="S12" s="40">
        <v>2306448.1067596911</v>
      </c>
      <c r="T12" s="40">
        <v>2356683.2045069453</v>
      </c>
      <c r="U12" s="40">
        <v>2355519.0013664477</v>
      </c>
      <c r="V12" s="40">
        <v>1818855.6873669159</v>
      </c>
      <c r="W12" s="40">
        <v>2422470.9165667403</v>
      </c>
      <c r="X12" s="40">
        <v>2579397.515305216</v>
      </c>
      <c r="Y12" s="40">
        <v>2745802.00006977</v>
      </c>
      <c r="Z12" s="40">
        <v>2803371.5680582742</v>
      </c>
      <c r="AA12" s="40">
        <v>3030192.9269878678</v>
      </c>
      <c r="AB12" s="40">
        <v>3197978.0787295015</v>
      </c>
      <c r="AC12" s="40">
        <v>3562841.5324018216</v>
      </c>
      <c r="AD12" s="40">
        <v>3815590.4618808106</v>
      </c>
      <c r="AE12" s="40">
        <v>4099339.5827081851</v>
      </c>
      <c r="AF12" s="40">
        <v>4234321.9644864425</v>
      </c>
      <c r="AG12" s="40">
        <v>4365215.8538128519</v>
      </c>
      <c r="AH12" s="40">
        <v>4632482.6658057775</v>
      </c>
      <c r="AI12" s="40">
        <v>5051117.4546277337</v>
      </c>
      <c r="AJ12" s="40">
        <v>5418744.0115797566</v>
      </c>
      <c r="AK12" s="40">
        <v>5676239.1369009605</v>
      </c>
      <c r="AL12" s="40">
        <v>5246496.3928648308</v>
      </c>
      <c r="AM12" s="98">
        <v>5487174.9763391791</v>
      </c>
      <c r="AN12" s="98">
        <v>5824665.5709745781</v>
      </c>
      <c r="AO12" s="98">
        <v>5675377.7167556193</v>
      </c>
      <c r="AP12" s="98">
        <v>6011085.6953811357</v>
      </c>
      <c r="AQ12" s="40">
        <v>5838910.4262017123</v>
      </c>
      <c r="AR12" s="40">
        <v>6169109.4810791332</v>
      </c>
      <c r="AS12" s="40">
        <v>6412567.6068346277</v>
      </c>
    </row>
    <row r="13" spans="1:45" ht="20.100000000000001" customHeight="1" x14ac:dyDescent="0.2">
      <c r="A13" s="13"/>
      <c r="B13" s="14" t="s">
        <v>21</v>
      </c>
      <c r="C13" s="39">
        <v>177287</v>
      </c>
      <c r="D13" s="39">
        <v>182642</v>
      </c>
      <c r="E13" s="39">
        <v>166926</v>
      </c>
      <c r="F13" s="39">
        <v>164403</v>
      </c>
      <c r="G13" s="39">
        <v>161276</v>
      </c>
      <c r="H13" s="39">
        <v>179122</v>
      </c>
      <c r="I13" s="39">
        <v>181471</v>
      </c>
      <c r="J13" s="39">
        <v>184745</v>
      </c>
      <c r="K13" s="39">
        <v>185633</v>
      </c>
      <c r="L13" s="39">
        <v>209073</v>
      </c>
      <c r="M13" s="39">
        <v>219399</v>
      </c>
      <c r="N13" s="39">
        <v>233649</v>
      </c>
      <c r="O13" s="39">
        <v>249265</v>
      </c>
      <c r="P13" s="39">
        <v>310721</v>
      </c>
      <c r="Q13" s="39">
        <v>293675</v>
      </c>
      <c r="R13" s="39">
        <v>303168</v>
      </c>
      <c r="S13" s="39">
        <v>321359</v>
      </c>
      <c r="T13" s="39">
        <v>327701</v>
      </c>
      <c r="U13" s="39">
        <v>331591</v>
      </c>
      <c r="V13" s="39">
        <v>249842</v>
      </c>
      <c r="W13" s="39">
        <v>301153</v>
      </c>
      <c r="X13" s="39">
        <v>314912</v>
      </c>
      <c r="Y13" s="39">
        <v>328646</v>
      </c>
      <c r="Z13" s="39">
        <v>319569</v>
      </c>
      <c r="AA13" s="39">
        <v>366474</v>
      </c>
      <c r="AB13" s="39">
        <v>352615</v>
      </c>
      <c r="AC13" s="39">
        <v>341866</v>
      </c>
      <c r="AD13" s="39">
        <v>427685</v>
      </c>
      <c r="AE13" s="39">
        <v>431723</v>
      </c>
      <c r="AF13" s="39">
        <v>428841</v>
      </c>
      <c r="AG13" s="39">
        <v>455408</v>
      </c>
      <c r="AH13" s="39">
        <v>473795</v>
      </c>
      <c r="AI13" s="39">
        <v>510466</v>
      </c>
      <c r="AJ13" s="39">
        <v>588472</v>
      </c>
      <c r="AK13" s="39">
        <v>602418</v>
      </c>
      <c r="AL13" s="39">
        <v>569974</v>
      </c>
      <c r="AM13" s="97">
        <v>590414</v>
      </c>
      <c r="AN13" s="97">
        <v>580060</v>
      </c>
      <c r="AO13" s="97">
        <v>565179</v>
      </c>
      <c r="AP13" s="97">
        <v>542001</v>
      </c>
      <c r="AQ13" s="39">
        <v>568134</v>
      </c>
      <c r="AR13" s="39">
        <v>567779</v>
      </c>
      <c r="AS13" s="39">
        <v>643979</v>
      </c>
    </row>
    <row r="14" spans="1:45" ht="20.100000000000001" customHeight="1" x14ac:dyDescent="0.2">
      <c r="A14" s="13"/>
      <c r="B14" s="10" t="s">
        <v>22</v>
      </c>
      <c r="C14" s="38">
        <v>865447.28216321149</v>
      </c>
      <c r="D14" s="38">
        <v>907097.95093066467</v>
      </c>
      <c r="E14" s="38">
        <v>989525.74369968928</v>
      </c>
      <c r="F14" s="38">
        <v>906708.02320643479</v>
      </c>
      <c r="G14" s="38">
        <v>908256.35103256302</v>
      </c>
      <c r="H14" s="38">
        <v>979705.12503323064</v>
      </c>
      <c r="I14" s="38">
        <v>1105907.0006721835</v>
      </c>
      <c r="J14" s="38">
        <v>1023366.5232620229</v>
      </c>
      <c r="K14" s="38">
        <v>1034584.3312239052</v>
      </c>
      <c r="L14" s="38">
        <v>1072872.5557304546</v>
      </c>
      <c r="M14" s="38">
        <v>1247117.3199114483</v>
      </c>
      <c r="N14" s="38">
        <v>1192517.7931341918</v>
      </c>
      <c r="O14" s="38">
        <v>1248990.0011463377</v>
      </c>
      <c r="P14" s="38">
        <v>1330255.1150658687</v>
      </c>
      <c r="Q14" s="38">
        <v>1461896.0190422763</v>
      </c>
      <c r="R14" s="38">
        <v>1471883.8647455177</v>
      </c>
      <c r="S14" s="38">
        <v>1390927.7405571127</v>
      </c>
      <c r="T14" s="38">
        <v>1417653.3884174943</v>
      </c>
      <c r="U14" s="38">
        <v>1488314.224874564</v>
      </c>
      <c r="V14" s="38">
        <v>1130351.646150829</v>
      </c>
      <c r="W14" s="38">
        <v>1439982.5860918965</v>
      </c>
      <c r="X14" s="38">
        <v>1618407.5402802138</v>
      </c>
      <c r="Y14" s="38">
        <v>1823789.1729687108</v>
      </c>
      <c r="Z14" s="38">
        <v>1781714.7006591791</v>
      </c>
      <c r="AA14" s="38">
        <v>1870408.2125489104</v>
      </c>
      <c r="AB14" s="38">
        <v>2148471.0751212733</v>
      </c>
      <c r="AC14" s="38">
        <v>2522597.210351075</v>
      </c>
      <c r="AD14" s="38">
        <v>2629735.501978742</v>
      </c>
      <c r="AE14" s="38">
        <v>2583441.6263379548</v>
      </c>
      <c r="AF14" s="38">
        <v>2782831.7275536787</v>
      </c>
      <c r="AG14" s="38">
        <v>3075836.0825279304</v>
      </c>
      <c r="AH14" s="38">
        <v>2973546.6303936928</v>
      </c>
      <c r="AI14" s="38">
        <v>3302821.2731366502</v>
      </c>
      <c r="AJ14" s="38">
        <v>3485012.5949187474</v>
      </c>
      <c r="AK14" s="38">
        <v>3660897.4772000108</v>
      </c>
      <c r="AL14" s="38">
        <v>3387822.6507178731</v>
      </c>
      <c r="AM14" s="97">
        <v>3516136.2275990169</v>
      </c>
      <c r="AN14" s="97">
        <v>3742162.897790351</v>
      </c>
      <c r="AO14" s="97">
        <v>3934139.1502849679</v>
      </c>
      <c r="AP14" s="97">
        <v>3626381.6837761756</v>
      </c>
      <c r="AQ14" s="38">
        <v>3850068.4448824232</v>
      </c>
      <c r="AR14" s="38">
        <v>4078043.1128870361</v>
      </c>
      <c r="AS14" s="38">
        <v>4485829.7718442408</v>
      </c>
    </row>
    <row r="15" spans="1:45" ht="20.100000000000001" customHeight="1" x14ac:dyDescent="0.2">
      <c r="A15" s="13"/>
      <c r="B15" s="14" t="s">
        <v>23</v>
      </c>
      <c r="C15" s="39">
        <v>660313.59279231553</v>
      </c>
      <c r="D15" s="39">
        <v>697646.99823699764</v>
      </c>
      <c r="E15" s="39">
        <v>779998.34915569983</v>
      </c>
      <c r="F15" s="39">
        <v>703750.05981498735</v>
      </c>
      <c r="G15" s="39">
        <v>683454.10004215839</v>
      </c>
      <c r="H15" s="39">
        <v>750045.79093263345</v>
      </c>
      <c r="I15" s="39">
        <v>868905.23640601942</v>
      </c>
      <c r="J15" s="39">
        <v>780740.87261918862</v>
      </c>
      <c r="K15" s="39">
        <v>787661.97046361084</v>
      </c>
      <c r="L15" s="39">
        <v>819184.19317078346</v>
      </c>
      <c r="M15" s="39">
        <v>980867.58062616398</v>
      </c>
      <c r="N15" s="39">
        <v>911461.25573944184</v>
      </c>
      <c r="O15" s="39">
        <v>953992.77553026495</v>
      </c>
      <c r="P15" s="39">
        <v>1023471.801875478</v>
      </c>
      <c r="Q15" s="39">
        <v>1149967.507469285</v>
      </c>
      <c r="R15" s="39">
        <v>1138712.9151249724</v>
      </c>
      <c r="S15" s="39">
        <v>1056069.9520280496</v>
      </c>
      <c r="T15" s="39">
        <v>1076454.9110110695</v>
      </c>
      <c r="U15" s="39">
        <v>1135951.5289262012</v>
      </c>
      <c r="V15" s="39">
        <v>757759.60803468002</v>
      </c>
      <c r="W15" s="39">
        <v>1045345.2599957081</v>
      </c>
      <c r="X15" s="39">
        <v>1195802.5546735772</v>
      </c>
      <c r="Y15" s="39">
        <v>1383985.9806543188</v>
      </c>
      <c r="Z15" s="39">
        <v>1308499.204676396</v>
      </c>
      <c r="AA15" s="39">
        <v>1383391.6229089806</v>
      </c>
      <c r="AB15" s="39">
        <v>1625752.824045728</v>
      </c>
      <c r="AC15" s="39">
        <v>1981979.5367014785</v>
      </c>
      <c r="AD15" s="39">
        <v>2049559.0163438139</v>
      </c>
      <c r="AE15" s="39">
        <v>1954555.415586394</v>
      </c>
      <c r="AF15" s="39">
        <v>2106933.6140559083</v>
      </c>
      <c r="AG15" s="39">
        <v>2330280.3552024458</v>
      </c>
      <c r="AH15" s="39">
        <v>2144248.6151552531</v>
      </c>
      <c r="AI15" s="39">
        <v>2424646.3022835767</v>
      </c>
      <c r="AJ15" s="39">
        <v>2589184.2158425869</v>
      </c>
      <c r="AK15" s="39">
        <v>2716511.6347727855</v>
      </c>
      <c r="AL15" s="39">
        <v>2408295.84710105</v>
      </c>
      <c r="AM15" s="97">
        <v>2484646.9123905203</v>
      </c>
      <c r="AN15" s="97">
        <v>2674194.9016999858</v>
      </c>
      <c r="AO15" s="97">
        <v>2809299.6998544941</v>
      </c>
      <c r="AP15" s="97">
        <v>2476917.4860549993</v>
      </c>
      <c r="AQ15" s="39">
        <v>2669494.8850569106</v>
      </c>
      <c r="AR15" s="39">
        <v>2849609.7396834982</v>
      </c>
      <c r="AS15" s="39">
        <v>3235633.8427742841</v>
      </c>
    </row>
    <row r="16" spans="1:45" x14ac:dyDescent="0.2">
      <c r="A16" s="13"/>
      <c r="B16" s="14" t="s">
        <v>24</v>
      </c>
      <c r="C16" s="39">
        <v>122550.1986205978</v>
      </c>
      <c r="D16" s="39">
        <v>123606.88029578539</v>
      </c>
      <c r="E16" s="39">
        <v>123279.12338419263</v>
      </c>
      <c r="F16" s="39">
        <v>125512.79769942412</v>
      </c>
      <c r="G16" s="39">
        <v>139167.8926126335</v>
      </c>
      <c r="H16" s="39">
        <v>142185.88240581533</v>
      </c>
      <c r="I16" s="39">
        <v>146249.81928061249</v>
      </c>
      <c r="J16" s="39">
        <v>147903.40570093881</v>
      </c>
      <c r="K16" s="39">
        <v>149444.29530993215</v>
      </c>
      <c r="L16" s="39">
        <v>153432.45413352698</v>
      </c>
      <c r="M16" s="39">
        <v>161372.93564889545</v>
      </c>
      <c r="N16" s="39">
        <v>168815.3149076454</v>
      </c>
      <c r="O16" s="39">
        <v>182890.2104346579</v>
      </c>
      <c r="P16" s="39">
        <v>188255.91772581855</v>
      </c>
      <c r="Q16" s="39">
        <v>194119.38715972874</v>
      </c>
      <c r="R16" s="39">
        <v>207277.48467979493</v>
      </c>
      <c r="S16" s="39">
        <v>205481.46202903244</v>
      </c>
      <c r="T16" s="39">
        <v>208414.82438545677</v>
      </c>
      <c r="U16" s="39">
        <v>215066.90671590852</v>
      </c>
      <c r="V16" s="39">
        <v>222957.80686960209</v>
      </c>
      <c r="W16" s="39">
        <v>238229.79025800424</v>
      </c>
      <c r="X16" s="39">
        <v>249968.23687443254</v>
      </c>
      <c r="Y16" s="39">
        <v>266420.51485321362</v>
      </c>
      <c r="Z16" s="39">
        <v>283877.45801434957</v>
      </c>
      <c r="AA16" s="39">
        <v>297244.04053120175</v>
      </c>
      <c r="AB16" s="39">
        <v>318552.08688814449</v>
      </c>
      <c r="AC16" s="39">
        <v>327249.77566785261</v>
      </c>
      <c r="AD16" s="39">
        <v>343509.09691280115</v>
      </c>
      <c r="AE16" s="39">
        <v>375246.17554800806</v>
      </c>
      <c r="AF16" s="39">
        <v>404754.34580180887</v>
      </c>
      <c r="AG16" s="39">
        <v>445877.89942081243</v>
      </c>
      <c r="AH16" s="39">
        <v>506338.57922937052</v>
      </c>
      <c r="AI16" s="39">
        <v>541095.02805042733</v>
      </c>
      <c r="AJ16" s="39">
        <v>556498.32923677401</v>
      </c>
      <c r="AK16" s="39">
        <v>575401.69751683029</v>
      </c>
      <c r="AL16" s="39">
        <v>579078.94519596838</v>
      </c>
      <c r="AM16" s="97">
        <v>624538.51706701808</v>
      </c>
      <c r="AN16" s="97">
        <v>642160.56935078453</v>
      </c>
      <c r="AO16" s="97">
        <v>667498.49375714175</v>
      </c>
      <c r="AP16" s="97">
        <v>689733.41982505575</v>
      </c>
      <c r="AQ16" s="39">
        <v>720125.22253114218</v>
      </c>
      <c r="AR16" s="39">
        <v>753468.27049490786</v>
      </c>
      <c r="AS16" s="39">
        <v>760867.05268272921</v>
      </c>
    </row>
    <row r="17" spans="1:45" x14ac:dyDescent="0.2">
      <c r="A17" s="13"/>
      <c r="B17" s="14" t="s">
        <v>25</v>
      </c>
      <c r="C17" s="39">
        <v>82583.490750298108</v>
      </c>
      <c r="D17" s="39">
        <v>85844.072397881668</v>
      </c>
      <c r="E17" s="39">
        <v>86248.271159796888</v>
      </c>
      <c r="F17" s="39">
        <v>77445.165692023322</v>
      </c>
      <c r="G17" s="39">
        <v>85634.358377771146</v>
      </c>
      <c r="H17" s="39">
        <v>87473.451694781848</v>
      </c>
      <c r="I17" s="39">
        <v>90751.944985551512</v>
      </c>
      <c r="J17" s="39">
        <v>94722.244941895478</v>
      </c>
      <c r="K17" s="39">
        <v>97478.065450362265</v>
      </c>
      <c r="L17" s="39">
        <v>100255.9084261442</v>
      </c>
      <c r="M17" s="39">
        <v>104876.80363638887</v>
      </c>
      <c r="N17" s="39">
        <v>112241.22248710463</v>
      </c>
      <c r="O17" s="39">
        <v>112107.01518141481</v>
      </c>
      <c r="P17" s="39">
        <v>118527.39546457204</v>
      </c>
      <c r="Q17" s="39">
        <v>117809.12441326266</v>
      </c>
      <c r="R17" s="39">
        <v>125893.46494075053</v>
      </c>
      <c r="S17" s="39">
        <v>129376.32650003079</v>
      </c>
      <c r="T17" s="39">
        <v>132783.6530209679</v>
      </c>
      <c r="U17" s="39">
        <v>137295.78923245438</v>
      </c>
      <c r="V17" s="39">
        <v>149634.2312465469</v>
      </c>
      <c r="W17" s="39">
        <v>156407.53583818415</v>
      </c>
      <c r="X17" s="39">
        <v>172636.74873220414</v>
      </c>
      <c r="Y17" s="39">
        <v>173382.67746117819</v>
      </c>
      <c r="Z17" s="39">
        <v>189338.03796843352</v>
      </c>
      <c r="AA17" s="39">
        <v>189772.54910872813</v>
      </c>
      <c r="AB17" s="39">
        <v>204166.16418740101</v>
      </c>
      <c r="AC17" s="39">
        <v>213367.89798174385</v>
      </c>
      <c r="AD17" s="39">
        <v>236667.38872212701</v>
      </c>
      <c r="AE17" s="39">
        <v>253640.03520355289</v>
      </c>
      <c r="AF17" s="39">
        <v>271143.76769596135</v>
      </c>
      <c r="AG17" s="39">
        <v>299677.82790467242</v>
      </c>
      <c r="AH17" s="39">
        <v>322959.4360090688</v>
      </c>
      <c r="AI17" s="39">
        <v>337079.94280264643</v>
      </c>
      <c r="AJ17" s="39">
        <v>339330.04983938689</v>
      </c>
      <c r="AK17" s="39">
        <v>368984.1449103952</v>
      </c>
      <c r="AL17" s="39">
        <v>400447.85842085484</v>
      </c>
      <c r="AM17" s="97">
        <v>406950.7981414785</v>
      </c>
      <c r="AN17" s="97">
        <v>425807.42673958046</v>
      </c>
      <c r="AO17" s="97">
        <v>457340.95667333191</v>
      </c>
      <c r="AP17" s="97">
        <v>459730.77789612045</v>
      </c>
      <c r="AQ17" s="39">
        <v>460448.33729437023</v>
      </c>
      <c r="AR17" s="39">
        <v>474965.10270863044</v>
      </c>
      <c r="AS17" s="39">
        <v>489328.87638722692</v>
      </c>
    </row>
    <row r="18" spans="1:45" ht="28.5" customHeight="1" x14ac:dyDescent="0.2">
      <c r="A18" s="13"/>
      <c r="B18" s="14" t="s">
        <v>26</v>
      </c>
      <c r="C18" s="39">
        <v>214655.73691152246</v>
      </c>
      <c r="D18" s="39">
        <v>136816.11942668486</v>
      </c>
      <c r="E18" s="39">
        <v>149379.60692880186</v>
      </c>
      <c r="F18" s="39">
        <v>180177.48988982019</v>
      </c>
      <c r="G18" s="39">
        <v>188132.50520481449</v>
      </c>
      <c r="H18" s="39">
        <v>166257.70795679398</v>
      </c>
      <c r="I18" s="39">
        <v>151898.00099594786</v>
      </c>
      <c r="J18" s="39">
        <v>178347.30092930343</v>
      </c>
      <c r="K18" s="39">
        <v>141275.58689564216</v>
      </c>
      <c r="L18" s="39">
        <v>104856.57258498951</v>
      </c>
      <c r="M18" s="39">
        <v>114444.38719279229</v>
      </c>
      <c r="N18" s="39">
        <v>240862.45332657604</v>
      </c>
      <c r="O18" s="39">
        <v>182942.26756321109</v>
      </c>
      <c r="P18" s="39">
        <v>172902.74257127338</v>
      </c>
      <c r="Q18" s="39">
        <v>126911.85346638442</v>
      </c>
      <c r="R18" s="39">
        <v>240857.13639913118</v>
      </c>
      <c r="S18" s="39">
        <v>276424.18940185686</v>
      </c>
      <c r="T18" s="39">
        <v>261734.99378551199</v>
      </c>
      <c r="U18" s="39">
        <v>173888.51672005275</v>
      </c>
      <c r="V18" s="39">
        <v>224336.3000925784</v>
      </c>
      <c r="W18" s="39">
        <v>340425.02191166428</v>
      </c>
      <c r="X18" s="39">
        <v>292958.08379871311</v>
      </c>
      <c r="Y18" s="39">
        <v>238135.29159688961</v>
      </c>
      <c r="Z18" s="39">
        <v>368332.60269273305</v>
      </c>
      <c r="AA18" s="39">
        <v>413999.70714889705</v>
      </c>
      <c r="AB18" s="39">
        <v>197228.29049498914</v>
      </c>
      <c r="AC18" s="39">
        <v>235813.14156166336</v>
      </c>
      <c r="AD18" s="39">
        <v>249797.86079445051</v>
      </c>
      <c r="AE18" s="39">
        <v>588728.02190140716</v>
      </c>
      <c r="AF18" s="39">
        <v>443924.12358610338</v>
      </c>
      <c r="AG18" s="39">
        <v>255118.89646817878</v>
      </c>
      <c r="AH18" s="39">
        <v>679041.95804431068</v>
      </c>
      <c r="AI18" s="39">
        <v>622466.90215512097</v>
      </c>
      <c r="AJ18" s="39">
        <v>669204.42334659677</v>
      </c>
      <c r="AK18" s="39">
        <v>795570.89400457754</v>
      </c>
      <c r="AL18" s="39">
        <v>717444.78049370472</v>
      </c>
      <c r="AM18" s="97">
        <v>718017.30929907097</v>
      </c>
      <c r="AN18" s="97">
        <v>706470.85513820651</v>
      </c>
      <c r="AO18" s="97">
        <v>445294.15468200122</v>
      </c>
      <c r="AP18" s="97">
        <v>1142672.6808807212</v>
      </c>
      <c r="AQ18" s="39">
        <v>679573.58313224115</v>
      </c>
      <c r="AR18" s="39">
        <v>703072.94389791461</v>
      </c>
      <c r="AS18" s="39">
        <v>547211.38507039729</v>
      </c>
    </row>
    <row r="19" spans="1:45" x14ac:dyDescent="0.2">
      <c r="A19" s="13"/>
      <c r="B19" s="14" t="s">
        <v>27</v>
      </c>
      <c r="C19" s="39">
        <v>206774.9657559396</v>
      </c>
      <c r="D19" s="39">
        <v>225563.96183505325</v>
      </c>
      <c r="E19" s="39">
        <v>235467.64752384947</v>
      </c>
      <c r="F19" s="39">
        <v>230762.42488515779</v>
      </c>
      <c r="G19" s="39">
        <v>231871.84578152819</v>
      </c>
      <c r="H19" s="39">
        <v>243018.41054823378</v>
      </c>
      <c r="I19" s="39">
        <v>283842.64953924116</v>
      </c>
      <c r="J19" s="39">
        <v>267603.09413099685</v>
      </c>
      <c r="K19" s="39">
        <v>296038.05355225003</v>
      </c>
      <c r="L19" s="39">
        <v>360683.55324627046</v>
      </c>
      <c r="M19" s="39">
        <v>348882.06211687095</v>
      </c>
      <c r="N19" s="39">
        <v>283126.33108460868</v>
      </c>
      <c r="O19" s="39">
        <v>360681.19346111978</v>
      </c>
      <c r="P19" s="39">
        <v>273170.05650989566</v>
      </c>
      <c r="Q19" s="39">
        <v>260510.60449352989</v>
      </c>
      <c r="R19" s="39">
        <v>280843.14553545468</v>
      </c>
      <c r="S19" s="39">
        <v>317737.17680072173</v>
      </c>
      <c r="T19" s="39">
        <v>349593.82230393915</v>
      </c>
      <c r="U19" s="39">
        <v>361725.25977183069</v>
      </c>
      <c r="V19" s="39">
        <v>214325.74112350849</v>
      </c>
      <c r="W19" s="39">
        <v>340910.30856317922</v>
      </c>
      <c r="X19" s="39">
        <v>353119.89122628904</v>
      </c>
      <c r="Y19" s="39">
        <v>355231.53550416994</v>
      </c>
      <c r="Z19" s="39">
        <v>333755.26470636186</v>
      </c>
      <c r="AA19" s="39">
        <v>379311.00729006022</v>
      </c>
      <c r="AB19" s="39">
        <v>499663.71311323904</v>
      </c>
      <c r="AC19" s="39">
        <v>462565.18048908305</v>
      </c>
      <c r="AD19" s="39">
        <v>508372.09910761775</v>
      </c>
      <c r="AE19" s="39">
        <v>495446.93446882302</v>
      </c>
      <c r="AF19" s="39">
        <v>578725.11334666028</v>
      </c>
      <c r="AG19" s="39">
        <v>578852.87481674261</v>
      </c>
      <c r="AH19" s="39">
        <v>506099.07736777421</v>
      </c>
      <c r="AI19" s="39">
        <v>615363.27933596272</v>
      </c>
      <c r="AJ19" s="39">
        <v>676054.99331441207</v>
      </c>
      <c r="AK19" s="39">
        <v>617352.76569637225</v>
      </c>
      <c r="AL19" s="39">
        <v>571254.96165325306</v>
      </c>
      <c r="AM19" s="97">
        <v>662607.43944109161</v>
      </c>
      <c r="AN19" s="97">
        <v>795971.81804602069</v>
      </c>
      <c r="AO19" s="97">
        <v>730765.41178864951</v>
      </c>
      <c r="AP19" s="97">
        <v>700030.33072423842</v>
      </c>
      <c r="AQ19" s="39">
        <v>741134.3981870485</v>
      </c>
      <c r="AR19" s="39">
        <v>820214.42429418268</v>
      </c>
      <c r="AS19" s="39">
        <v>735547.44991998922</v>
      </c>
    </row>
    <row r="20" spans="1:45" ht="27" customHeight="1" x14ac:dyDescent="0.2">
      <c r="A20" s="7"/>
      <c r="B20" s="8" t="s">
        <v>47</v>
      </c>
      <c r="C20" s="40">
        <v>3261073.1354796686</v>
      </c>
      <c r="D20" s="40">
        <v>3253986.4354752963</v>
      </c>
      <c r="E20" s="40">
        <v>3320929.5238688048</v>
      </c>
      <c r="F20" s="40">
        <v>3410602.8583330596</v>
      </c>
      <c r="G20" s="40">
        <v>3415444.4973916179</v>
      </c>
      <c r="H20" s="40">
        <v>3476089.2821869394</v>
      </c>
      <c r="I20" s="40">
        <v>3609776.8521452807</v>
      </c>
      <c r="J20" s="40">
        <v>3742048.8833630215</v>
      </c>
      <c r="K20" s="40">
        <v>3751145.6207410428</v>
      </c>
      <c r="L20" s="40">
        <v>3822247.2236080617</v>
      </c>
      <c r="M20" s="40">
        <v>3956509.1007420756</v>
      </c>
      <c r="N20" s="40">
        <v>4240191.0549088195</v>
      </c>
      <c r="O20" s="40">
        <v>4315439.3177277651</v>
      </c>
      <c r="P20" s="40">
        <v>4266738.3649993837</v>
      </c>
      <c r="Q20" s="40">
        <v>4328395.3748528808</v>
      </c>
      <c r="R20" s="40">
        <v>4714677.9424199704</v>
      </c>
      <c r="S20" s="40">
        <v>4728884.9275665842</v>
      </c>
      <c r="T20" s="40">
        <v>4943563.1762493607</v>
      </c>
      <c r="U20" s="40">
        <v>4946256.1079957597</v>
      </c>
      <c r="V20" s="40">
        <v>4608344.7881882945</v>
      </c>
      <c r="W20" s="40">
        <v>5377539.4017685782</v>
      </c>
      <c r="X20" s="40">
        <v>5819262.3713858239</v>
      </c>
      <c r="Y20" s="40">
        <v>5861185.643711308</v>
      </c>
      <c r="Z20" s="40">
        <v>6146942.5831342908</v>
      </c>
      <c r="AA20" s="40">
        <v>6515293.2707011588</v>
      </c>
      <c r="AB20" s="40">
        <v>6838662.3105960405</v>
      </c>
      <c r="AC20" s="40">
        <v>7224481.9165948573</v>
      </c>
      <c r="AD20" s="40">
        <v>7910778.5021079443</v>
      </c>
      <c r="AE20" s="40">
        <v>8419122.9994229078</v>
      </c>
      <c r="AF20" s="40">
        <v>9215853.5572046526</v>
      </c>
      <c r="AG20" s="40">
        <v>9334787.0923445467</v>
      </c>
      <c r="AH20" s="40">
        <v>9958228.4178411514</v>
      </c>
      <c r="AI20" s="40">
        <v>10957224.347053956</v>
      </c>
      <c r="AJ20" s="40">
        <v>11881783.307902962</v>
      </c>
      <c r="AK20" s="40">
        <v>11920769.688763708</v>
      </c>
      <c r="AL20" s="40">
        <v>11608930.652252655</v>
      </c>
      <c r="AM20" s="98">
        <v>11784198.435237132</v>
      </c>
      <c r="AN20" s="98">
        <v>12541839.330186373</v>
      </c>
      <c r="AO20" s="98">
        <v>12151245.022560611</v>
      </c>
      <c r="AP20" s="98">
        <v>12722196.171466393</v>
      </c>
      <c r="AQ20" s="40">
        <v>12525543.204226851</v>
      </c>
      <c r="AR20" s="40">
        <v>13537646.985300008</v>
      </c>
      <c r="AS20" s="40">
        <v>13435762.655131038</v>
      </c>
    </row>
    <row r="21" spans="1:45" ht="20.100000000000001" customHeight="1" x14ac:dyDescent="0.2">
      <c r="A21" s="7" t="s">
        <v>28</v>
      </c>
      <c r="B21" s="8" t="s">
        <v>29</v>
      </c>
      <c r="C21" s="40">
        <v>4224186.3545723781</v>
      </c>
      <c r="D21" s="40">
        <v>4363119.2119182954</v>
      </c>
      <c r="E21" s="40">
        <v>4359288.3602557154</v>
      </c>
      <c r="F21" s="40">
        <v>4315020.2442536103</v>
      </c>
      <c r="G21" s="40">
        <v>4447747.5212062923</v>
      </c>
      <c r="H21" s="40">
        <v>4660328.5106422193</v>
      </c>
      <c r="I21" s="40">
        <v>4917657.5535983359</v>
      </c>
      <c r="J21" s="40">
        <v>4905876.8497719336</v>
      </c>
      <c r="K21" s="40">
        <v>4919566.4961422803</v>
      </c>
      <c r="L21" s="40">
        <v>5063607.6031453442</v>
      </c>
      <c r="M21" s="40">
        <v>5387542.1072273254</v>
      </c>
      <c r="N21" s="40">
        <v>5373359.5240773838</v>
      </c>
      <c r="O21" s="40">
        <v>5560359.5230031665</v>
      </c>
      <c r="P21" s="40">
        <v>5710011.6558142724</v>
      </c>
      <c r="Q21" s="40">
        <v>5955327.6611264544</v>
      </c>
      <c r="R21" s="40">
        <v>6259215.9530921848</v>
      </c>
      <c r="S21" s="40">
        <v>6324590.0165173989</v>
      </c>
      <c r="T21" s="40">
        <v>6544452.1787652746</v>
      </c>
      <c r="U21" s="40">
        <v>6759295.6167825963</v>
      </c>
      <c r="V21" s="40">
        <v>5891486.9507631846</v>
      </c>
      <c r="W21" s="40">
        <v>6685626.6607159674</v>
      </c>
      <c r="X21" s="40">
        <v>7188678.5329520227</v>
      </c>
      <c r="Y21" s="40">
        <v>7617088.7184139723</v>
      </c>
      <c r="Z21" s="40">
        <v>7557692.6532193255</v>
      </c>
      <c r="AA21" s="40">
        <v>7748457.1705857366</v>
      </c>
      <c r="AB21" s="40">
        <v>8644036.4225566108</v>
      </c>
      <c r="AC21" s="40">
        <v>8876320.5543350819</v>
      </c>
      <c r="AD21" s="40">
        <v>9547454.2533162162</v>
      </c>
      <c r="AE21" s="40">
        <v>9880353.8371808752</v>
      </c>
      <c r="AF21" s="40">
        <v>10301605.781039812</v>
      </c>
      <c r="AG21" s="40">
        <v>11200649.524821876</v>
      </c>
      <c r="AH21" s="40">
        <v>11253663.645410325</v>
      </c>
      <c r="AI21" s="40">
        <v>12464905.333578367</v>
      </c>
      <c r="AJ21" s="40">
        <v>13367721.618421733</v>
      </c>
      <c r="AK21" s="40">
        <v>13803436.807660773</v>
      </c>
      <c r="AL21" s="40">
        <v>13732440.240339134</v>
      </c>
      <c r="AM21" s="98">
        <v>13985270.504955843</v>
      </c>
      <c r="AN21" s="98">
        <v>14414842.772232503</v>
      </c>
      <c r="AO21" s="98">
        <v>14966207.003995962</v>
      </c>
      <c r="AP21" s="98">
        <v>14658239.718815688</v>
      </c>
      <c r="AQ21" s="40">
        <v>14975991.084221663</v>
      </c>
      <c r="AR21" s="40">
        <v>15508109.812132776</v>
      </c>
      <c r="AS21" s="40">
        <v>16217436.002418334</v>
      </c>
    </row>
    <row r="22" spans="1:45" ht="20.100000000000001" customHeight="1" x14ac:dyDescent="0.2">
      <c r="A22" s="13"/>
      <c r="B22" s="14" t="s">
        <v>30</v>
      </c>
      <c r="C22" s="39">
        <v>1259586.3804454072</v>
      </c>
      <c r="D22" s="39">
        <v>1362357.3900202592</v>
      </c>
      <c r="E22" s="39">
        <v>1417432.334103646</v>
      </c>
      <c r="F22" s="39">
        <v>1340953.8954306878</v>
      </c>
      <c r="G22" s="39">
        <v>1337533.1282841002</v>
      </c>
      <c r="H22" s="39">
        <v>1468563.3891557164</v>
      </c>
      <c r="I22" s="39">
        <v>1599247.7426002733</v>
      </c>
      <c r="J22" s="39">
        <v>1505529.7399599098</v>
      </c>
      <c r="K22" s="39">
        <v>1528849.7397633928</v>
      </c>
      <c r="L22" s="39">
        <v>1604385.8038773469</v>
      </c>
      <c r="M22" s="39">
        <v>1785429.6764407451</v>
      </c>
      <c r="N22" s="39">
        <v>1728953.7799185158</v>
      </c>
      <c r="O22" s="39">
        <v>1775617.6541701849</v>
      </c>
      <c r="P22" s="39">
        <v>1879185.4765971506</v>
      </c>
      <c r="Q22" s="39">
        <v>2012463.9851592523</v>
      </c>
      <c r="R22" s="39">
        <v>2052101.8840734127</v>
      </c>
      <c r="S22" s="39">
        <v>1964575.3609492776</v>
      </c>
      <c r="T22" s="39">
        <v>2081535.039953352</v>
      </c>
      <c r="U22" s="39">
        <v>2136370.0027797963</v>
      </c>
      <c r="V22" s="39">
        <v>1645403.5963175741</v>
      </c>
      <c r="W22" s="39">
        <v>2086069.9544316458</v>
      </c>
      <c r="X22" s="39">
        <v>2406764.1072556656</v>
      </c>
      <c r="Y22" s="39">
        <v>2586848.2732863622</v>
      </c>
      <c r="Z22" s="39">
        <v>2507830.6650263267</v>
      </c>
      <c r="AA22" s="39">
        <v>2705044.8783053434</v>
      </c>
      <c r="AB22" s="39">
        <v>3171422.9990972937</v>
      </c>
      <c r="AC22" s="39">
        <v>3495826.7302099122</v>
      </c>
      <c r="AD22" s="39">
        <v>3695553.3923874507</v>
      </c>
      <c r="AE22" s="39">
        <v>3617173.9914245307</v>
      </c>
      <c r="AF22" s="39">
        <v>4005769.1524501438</v>
      </c>
      <c r="AG22" s="39">
        <v>4218109.4871647339</v>
      </c>
      <c r="AH22" s="39">
        <v>4014777.368960592</v>
      </c>
      <c r="AI22" s="39">
        <v>4547258.6818297664</v>
      </c>
      <c r="AJ22" s="39">
        <v>5037018.5313008148</v>
      </c>
      <c r="AK22" s="39">
        <v>5058521.6961903907</v>
      </c>
      <c r="AL22" s="39">
        <v>4608037.090679029</v>
      </c>
      <c r="AM22" s="97">
        <v>4750041.6952121239</v>
      </c>
      <c r="AN22" s="97">
        <v>5046264.8907144433</v>
      </c>
      <c r="AO22" s="97">
        <v>5204944.9036594601</v>
      </c>
      <c r="AP22" s="97">
        <v>4939879.5104139717</v>
      </c>
      <c r="AQ22" s="39">
        <v>5126015.4266802259</v>
      </c>
      <c r="AR22" s="39">
        <v>5553871.1851214934</v>
      </c>
      <c r="AS22" s="39">
        <v>5909046.8493073694</v>
      </c>
    </row>
    <row r="23" spans="1:45" ht="20.100000000000001" customHeight="1" x14ac:dyDescent="0.2">
      <c r="A23" s="13"/>
      <c r="B23" s="14" t="s">
        <v>31</v>
      </c>
      <c r="C23" s="39">
        <v>937774.02027665614</v>
      </c>
      <c r="D23" s="39">
        <v>922604.75764687266</v>
      </c>
      <c r="E23" s="39">
        <v>801235.31998029444</v>
      </c>
      <c r="F23" s="39">
        <v>786993.10209617671</v>
      </c>
      <c r="G23" s="39">
        <v>879183.94038951246</v>
      </c>
      <c r="H23" s="39">
        <v>887203.30435928539</v>
      </c>
      <c r="I23" s="39">
        <v>920601.67760524317</v>
      </c>
      <c r="J23" s="39">
        <v>918368.77764595835</v>
      </c>
      <c r="K23" s="39">
        <v>831515.44425750605</v>
      </c>
      <c r="L23" s="39">
        <v>818378.92446624057</v>
      </c>
      <c r="M23" s="39">
        <v>889919.16335804341</v>
      </c>
      <c r="N23" s="39">
        <v>873279.4679182095</v>
      </c>
      <c r="O23" s="39">
        <v>897217.26334710536</v>
      </c>
      <c r="P23" s="39">
        <v>864173.05789207376</v>
      </c>
      <c r="Q23" s="39">
        <v>879507.85662150593</v>
      </c>
      <c r="R23" s="39">
        <v>1022641.7221393147</v>
      </c>
      <c r="S23" s="39">
        <v>1067446.5374799343</v>
      </c>
      <c r="T23" s="39">
        <v>1043495.9558379953</v>
      </c>
      <c r="U23" s="39">
        <v>1080966.0985092511</v>
      </c>
      <c r="V23" s="39">
        <v>784209.30817281967</v>
      </c>
      <c r="W23" s="39">
        <v>1057513.4449063197</v>
      </c>
      <c r="X23" s="39">
        <v>1138524.912275054</v>
      </c>
      <c r="Y23" s="39">
        <v>1283513.4046222151</v>
      </c>
      <c r="Z23" s="39">
        <v>1189021.3381964103</v>
      </c>
      <c r="AA23" s="39">
        <v>1115634.0335211973</v>
      </c>
      <c r="AB23" s="39">
        <v>1182371.3483598963</v>
      </c>
      <c r="AC23" s="39">
        <v>1040082.840260532</v>
      </c>
      <c r="AD23" s="39">
        <v>1061591.5778583742</v>
      </c>
      <c r="AE23" s="39">
        <v>1191535.6462028516</v>
      </c>
      <c r="AF23" s="39">
        <v>999036.1036309785</v>
      </c>
      <c r="AG23" s="39">
        <v>1053517.9228161937</v>
      </c>
      <c r="AH23" s="39">
        <v>1074027.3273499762</v>
      </c>
      <c r="AI23" s="39">
        <v>1461654.6653891185</v>
      </c>
      <c r="AJ23" s="39">
        <v>1701578.044398699</v>
      </c>
      <c r="AK23" s="39">
        <v>1887920.5560682849</v>
      </c>
      <c r="AL23" s="39">
        <v>2132960.7341438974</v>
      </c>
      <c r="AM23" s="97">
        <v>2389717.1904391493</v>
      </c>
      <c r="AN23" s="97">
        <v>2416730.3559204917</v>
      </c>
      <c r="AO23" s="97">
        <v>2605227.4402358099</v>
      </c>
      <c r="AP23" s="97">
        <v>2474925.0134045486</v>
      </c>
      <c r="AQ23" s="39">
        <v>2378109.323962986</v>
      </c>
      <c r="AR23" s="39">
        <v>2192141.5917945891</v>
      </c>
      <c r="AS23" s="39">
        <v>2308341.0280333441</v>
      </c>
    </row>
    <row r="24" spans="1:45" ht="33" customHeight="1" x14ac:dyDescent="0.2">
      <c r="A24" s="13"/>
      <c r="B24" s="14" t="s">
        <v>32</v>
      </c>
      <c r="C24" s="39">
        <v>101842.39563942279</v>
      </c>
      <c r="D24" s="39">
        <v>104836.54993357633</v>
      </c>
      <c r="E24" s="39">
        <v>109017.40673690313</v>
      </c>
      <c r="F24" s="39">
        <v>109969.64769009776</v>
      </c>
      <c r="G24" s="39">
        <v>112779.23351191326</v>
      </c>
      <c r="H24" s="39">
        <v>116391.27263292097</v>
      </c>
      <c r="I24" s="39">
        <v>120831.5718272886</v>
      </c>
      <c r="J24" s="39">
        <v>124243.92202787718</v>
      </c>
      <c r="K24" s="39">
        <v>128853.02127703575</v>
      </c>
      <c r="L24" s="39">
        <v>132027.10920261245</v>
      </c>
      <c r="M24" s="39">
        <v>136572.52959640126</v>
      </c>
      <c r="N24" s="39">
        <v>140336.33992395055</v>
      </c>
      <c r="O24" s="39">
        <v>144114.11024639619</v>
      </c>
      <c r="P24" s="39">
        <v>146876.97424087682</v>
      </c>
      <c r="Q24" s="39">
        <v>148282.86625160844</v>
      </c>
      <c r="R24" s="39">
        <v>148702.04926111849</v>
      </c>
      <c r="S24" s="39">
        <v>149536.44690330455</v>
      </c>
      <c r="T24" s="39">
        <v>151087.07407557918</v>
      </c>
      <c r="U24" s="39">
        <v>157424.73883383872</v>
      </c>
      <c r="V24" s="39">
        <v>162662.74018727744</v>
      </c>
      <c r="W24" s="39">
        <v>171741.69364164269</v>
      </c>
      <c r="X24" s="39">
        <v>180187.11387086957</v>
      </c>
      <c r="Y24" s="39">
        <v>185770.45028106877</v>
      </c>
      <c r="Z24" s="39">
        <v>188685.74220641892</v>
      </c>
      <c r="AA24" s="39">
        <v>189246.64199944941</v>
      </c>
      <c r="AB24" s="39">
        <v>198673.23053487946</v>
      </c>
      <c r="AC24" s="39">
        <v>210765.60204046729</v>
      </c>
      <c r="AD24" s="39">
        <v>224280.52542520378</v>
      </c>
      <c r="AE24" s="39">
        <v>257020.77156091636</v>
      </c>
      <c r="AF24" s="39">
        <v>283440.76244172722</v>
      </c>
      <c r="AG24" s="39">
        <v>316169.73248869221</v>
      </c>
      <c r="AH24" s="39">
        <v>345024.73350866424</v>
      </c>
      <c r="AI24" s="39">
        <v>362387.02414228866</v>
      </c>
      <c r="AJ24" s="39">
        <v>379195.73583401419</v>
      </c>
      <c r="AK24" s="39">
        <v>391711.61697588215</v>
      </c>
      <c r="AL24" s="39">
        <v>401584.62304781494</v>
      </c>
      <c r="AM24" s="97">
        <v>415046.02517825569</v>
      </c>
      <c r="AN24" s="97">
        <v>435359.42188436852</v>
      </c>
      <c r="AO24" s="97">
        <v>449508.40125727421</v>
      </c>
      <c r="AP24" s="97">
        <v>458902.15168010164</v>
      </c>
      <c r="AQ24" s="39">
        <v>465504.92115459335</v>
      </c>
      <c r="AR24" s="39">
        <v>474518.98891018832</v>
      </c>
      <c r="AS24" s="39">
        <v>481766.0667644401</v>
      </c>
    </row>
    <row r="25" spans="1:45" ht="20.100000000000001" customHeight="1" x14ac:dyDescent="0.2">
      <c r="A25" s="13"/>
      <c r="B25" s="14" t="s">
        <v>33</v>
      </c>
      <c r="C25" s="39">
        <v>150056.87154844409</v>
      </c>
      <c r="D25" s="39">
        <v>151872.22274290232</v>
      </c>
      <c r="E25" s="39">
        <v>153452.86808665303</v>
      </c>
      <c r="F25" s="39">
        <v>155570.03762200056</v>
      </c>
      <c r="G25" s="39">
        <v>160516.79308515787</v>
      </c>
      <c r="H25" s="39">
        <v>163252.92958410422</v>
      </c>
      <c r="I25" s="39">
        <v>167759.10382891685</v>
      </c>
      <c r="J25" s="39">
        <v>180828.17350182106</v>
      </c>
      <c r="K25" s="39">
        <v>176988.90388103313</v>
      </c>
      <c r="L25" s="39">
        <v>172871.016391763</v>
      </c>
      <c r="M25" s="39">
        <v>168040.51159094527</v>
      </c>
      <c r="N25" s="39">
        <v>169471.56813625855</v>
      </c>
      <c r="O25" s="39">
        <v>182992.91528969936</v>
      </c>
      <c r="P25" s="39">
        <v>180146.69429000322</v>
      </c>
      <c r="Q25" s="39">
        <v>190760.7695778941</v>
      </c>
      <c r="R25" s="39">
        <v>210568.62084240327</v>
      </c>
      <c r="S25" s="39">
        <v>209696.36374165228</v>
      </c>
      <c r="T25" s="39">
        <v>235650.17434242149</v>
      </c>
      <c r="U25" s="39">
        <v>249224.55129740361</v>
      </c>
      <c r="V25" s="39">
        <v>235205.91061852244</v>
      </c>
      <c r="W25" s="39">
        <v>246022.52833470111</v>
      </c>
      <c r="X25" s="39">
        <v>252559.28019714489</v>
      </c>
      <c r="Y25" s="39">
        <v>254234.7265834935</v>
      </c>
      <c r="Z25" s="39">
        <v>267034.46488466061</v>
      </c>
      <c r="AA25" s="39">
        <v>293453.77429258265</v>
      </c>
      <c r="AB25" s="39">
        <v>309118.5847885721</v>
      </c>
      <c r="AC25" s="39">
        <v>310331.9843506965</v>
      </c>
      <c r="AD25" s="39">
        <v>316809.65656814864</v>
      </c>
      <c r="AE25" s="39">
        <v>316249.43851252971</v>
      </c>
      <c r="AF25" s="39">
        <v>330074.70399470004</v>
      </c>
      <c r="AG25" s="39">
        <v>317379.79477672244</v>
      </c>
      <c r="AH25" s="39">
        <v>351172.06271604775</v>
      </c>
      <c r="AI25" s="39">
        <v>369577.30339438055</v>
      </c>
      <c r="AJ25" s="39">
        <v>386272.88585414045</v>
      </c>
      <c r="AK25" s="39">
        <v>396733.71231479943</v>
      </c>
      <c r="AL25" s="39">
        <v>421089.09843667963</v>
      </c>
      <c r="AM25" s="97">
        <v>409576.42702206556</v>
      </c>
      <c r="AN25" s="97">
        <v>475033.16021657945</v>
      </c>
      <c r="AO25" s="97">
        <v>429800.52128620265</v>
      </c>
      <c r="AP25" s="97">
        <v>441926.89147515228</v>
      </c>
      <c r="AQ25" s="39">
        <v>375921.79078643554</v>
      </c>
      <c r="AR25" s="39">
        <v>468934.11533786712</v>
      </c>
      <c r="AS25" s="39">
        <v>473685.16901067627</v>
      </c>
    </row>
    <row r="26" spans="1:45" ht="20.100000000000001" customHeight="1" x14ac:dyDescent="0.2">
      <c r="A26" s="13"/>
      <c r="B26" s="14" t="s">
        <v>34</v>
      </c>
      <c r="C26" s="39">
        <v>122924.27301156418</v>
      </c>
      <c r="D26" s="39">
        <v>132372.10858519468</v>
      </c>
      <c r="E26" s="39">
        <v>135909.93733222611</v>
      </c>
      <c r="F26" s="39">
        <v>138979.45207101497</v>
      </c>
      <c r="G26" s="39">
        <v>134686.36634756986</v>
      </c>
      <c r="H26" s="39">
        <v>143234.87457693645</v>
      </c>
      <c r="I26" s="39">
        <v>143816.32550535264</v>
      </c>
      <c r="J26" s="39">
        <v>151648.7687889215</v>
      </c>
      <c r="K26" s="39">
        <v>156576.5100318772</v>
      </c>
      <c r="L26" s="39">
        <v>170877.63348457974</v>
      </c>
      <c r="M26" s="39">
        <v>169454.42873563498</v>
      </c>
      <c r="N26" s="39">
        <v>176493.95834024315</v>
      </c>
      <c r="O26" s="39">
        <v>194257.77274655399</v>
      </c>
      <c r="P26" s="39">
        <v>218978.43460830793</v>
      </c>
      <c r="Q26" s="39">
        <v>235750.89094996193</v>
      </c>
      <c r="R26" s="39">
        <v>255893.7947312528</v>
      </c>
      <c r="S26" s="39">
        <v>271435.25980435871</v>
      </c>
      <c r="T26" s="39">
        <v>286865.47600697028</v>
      </c>
      <c r="U26" s="39">
        <v>304962.42392312433</v>
      </c>
      <c r="V26" s="39">
        <v>225728.90309400411</v>
      </c>
      <c r="W26" s="39">
        <v>212170.13200221842</v>
      </c>
      <c r="X26" s="39">
        <v>227121.12432705169</v>
      </c>
      <c r="Y26" s="39">
        <v>233720.07849370327</v>
      </c>
      <c r="Z26" s="39">
        <v>252280.62933185737</v>
      </c>
      <c r="AA26" s="39">
        <v>215177.91788356964</v>
      </c>
      <c r="AB26" s="39">
        <v>403077.33126486442</v>
      </c>
      <c r="AC26" s="39">
        <v>296568.18995369301</v>
      </c>
      <c r="AD26" s="39">
        <v>599504.24074898346</v>
      </c>
      <c r="AE26" s="39">
        <v>584539.70485785534</v>
      </c>
      <c r="AF26" s="39">
        <v>623680.70870750956</v>
      </c>
      <c r="AG26" s="39">
        <v>998953.12663038168</v>
      </c>
      <c r="AH26" s="39">
        <v>982285.45980425354</v>
      </c>
      <c r="AI26" s="39">
        <v>1003551.435797875</v>
      </c>
      <c r="AJ26" s="39">
        <v>879247.05454973679</v>
      </c>
      <c r="AK26" s="39">
        <v>866730.98629867029</v>
      </c>
      <c r="AL26" s="39">
        <v>919753.52335371776</v>
      </c>
      <c r="AM26" s="97">
        <v>586579.16164765391</v>
      </c>
      <c r="AN26" s="97">
        <v>467438.16060221399</v>
      </c>
      <c r="AO26" s="97">
        <v>554779.65237022343</v>
      </c>
      <c r="AP26" s="97">
        <v>536505.02537990862</v>
      </c>
      <c r="AQ26" s="39">
        <v>557017.95413824916</v>
      </c>
      <c r="AR26" s="39">
        <v>553210.4693287157</v>
      </c>
      <c r="AS26" s="39">
        <v>618661.1011224289</v>
      </c>
    </row>
    <row r="27" spans="1:45" ht="33" customHeight="1" x14ac:dyDescent="0.2">
      <c r="A27" s="13"/>
      <c r="B27" s="15" t="s">
        <v>35</v>
      </c>
      <c r="C27" s="39">
        <v>422447.83255178697</v>
      </c>
      <c r="D27" s="39">
        <v>424473.68885561469</v>
      </c>
      <c r="E27" s="39">
        <v>441971.45050408272</v>
      </c>
      <c r="F27" s="39">
        <v>446560.02808851539</v>
      </c>
      <c r="G27" s="39">
        <v>467834.17819977575</v>
      </c>
      <c r="H27" s="39">
        <v>477411.53211402887</v>
      </c>
      <c r="I27" s="39">
        <v>499152.04930168175</v>
      </c>
      <c r="J27" s="39">
        <v>506635.2403845138</v>
      </c>
      <c r="K27" s="39">
        <v>515664.24525605538</v>
      </c>
      <c r="L27" s="39">
        <v>524433.22386595455</v>
      </c>
      <c r="M27" s="39">
        <v>539712.0324414263</v>
      </c>
      <c r="N27" s="39">
        <v>553992.49843656376</v>
      </c>
      <c r="O27" s="39">
        <v>566722.43211428146</v>
      </c>
      <c r="P27" s="39">
        <v>582845.43938225601</v>
      </c>
      <c r="Q27" s="39">
        <v>595752.28291919583</v>
      </c>
      <c r="R27" s="39">
        <v>610929.84558426682</v>
      </c>
      <c r="S27" s="39">
        <v>625518.2667912438</v>
      </c>
      <c r="T27" s="39">
        <v>634383.24742962164</v>
      </c>
      <c r="U27" s="39">
        <v>652355.22658738878</v>
      </c>
      <c r="V27" s="39">
        <v>660397.25919174612</v>
      </c>
      <c r="W27" s="39">
        <v>677552.09252317355</v>
      </c>
      <c r="X27" s="39">
        <v>690098.58245844126</v>
      </c>
      <c r="Y27" s="39">
        <v>710235.03800138028</v>
      </c>
      <c r="Z27" s="39">
        <v>728402.28701700445</v>
      </c>
      <c r="AA27" s="39">
        <v>745279.35695470264</v>
      </c>
      <c r="AB27" s="39">
        <v>762346.81904885115</v>
      </c>
      <c r="AC27" s="39">
        <v>780307.00965053728</v>
      </c>
      <c r="AD27" s="39">
        <v>795574.81434590835</v>
      </c>
      <c r="AE27" s="39">
        <v>813854.28843109193</v>
      </c>
      <c r="AF27" s="39">
        <v>830059.89930338447</v>
      </c>
      <c r="AG27" s="39">
        <v>852102.20170141268</v>
      </c>
      <c r="AH27" s="39">
        <v>870034.61056411127</v>
      </c>
      <c r="AI27" s="39">
        <v>892033.73199642682</v>
      </c>
      <c r="AJ27" s="39">
        <v>915022.40228677529</v>
      </c>
      <c r="AK27" s="39">
        <v>937495.28235040896</v>
      </c>
      <c r="AL27" s="39">
        <v>960780.58336638869</v>
      </c>
      <c r="AM27" s="97">
        <v>979573.48739479261</v>
      </c>
      <c r="AN27" s="97">
        <v>1000604.2797110027</v>
      </c>
      <c r="AO27" s="97">
        <v>1028603.1154408115</v>
      </c>
      <c r="AP27" s="97">
        <v>1058964.1174533931</v>
      </c>
      <c r="AQ27" s="39">
        <v>1092304.5737212917</v>
      </c>
      <c r="AR27" s="39">
        <v>1121968.5624219908</v>
      </c>
      <c r="AS27" s="39">
        <v>1149899.7824691224</v>
      </c>
    </row>
    <row r="28" spans="1:45" ht="31.5" customHeight="1" x14ac:dyDescent="0.2">
      <c r="A28" s="13"/>
      <c r="B28" s="14" t="s">
        <v>36</v>
      </c>
      <c r="C28" s="39">
        <v>350675.6964446833</v>
      </c>
      <c r="D28" s="39">
        <v>359188.3408478534</v>
      </c>
      <c r="E28" s="39">
        <v>374711.73405838478</v>
      </c>
      <c r="F28" s="39">
        <v>373889.42864907824</v>
      </c>
      <c r="G28" s="39">
        <v>387255.07960830972</v>
      </c>
      <c r="H28" s="39">
        <v>397290.65256292367</v>
      </c>
      <c r="I28" s="39">
        <v>417066.91953687312</v>
      </c>
      <c r="J28" s="39">
        <v>420792.74829189322</v>
      </c>
      <c r="K28" s="39">
        <v>464106.99973558891</v>
      </c>
      <c r="L28" s="39">
        <v>474214.51511858153</v>
      </c>
      <c r="M28" s="39">
        <v>485754.11521457724</v>
      </c>
      <c r="N28" s="39">
        <v>467623.56993125239</v>
      </c>
      <c r="O28" s="39">
        <v>519415.78144441312</v>
      </c>
      <c r="P28" s="39">
        <v>513372.24796716281</v>
      </c>
      <c r="Q28" s="39">
        <v>530451.70336535433</v>
      </c>
      <c r="R28" s="39">
        <v>539205.26722306991</v>
      </c>
      <c r="S28" s="39">
        <v>565457.5654144272</v>
      </c>
      <c r="T28" s="39">
        <v>592290.34625724633</v>
      </c>
      <c r="U28" s="39">
        <v>619838.06697934133</v>
      </c>
      <c r="V28" s="39">
        <v>608154.82134898496</v>
      </c>
      <c r="W28" s="39">
        <v>624709.25562479801</v>
      </c>
      <c r="X28" s="39">
        <v>625995.41934553999</v>
      </c>
      <c r="Y28" s="39">
        <v>652364.73248962115</v>
      </c>
      <c r="Z28" s="39">
        <v>664689.39254004043</v>
      </c>
      <c r="AA28" s="39">
        <v>686442.46690533706</v>
      </c>
      <c r="AB28" s="39">
        <v>722399.84358930564</v>
      </c>
      <c r="AC28" s="39">
        <v>765819.19670448173</v>
      </c>
      <c r="AD28" s="39">
        <v>768036.49280087603</v>
      </c>
      <c r="AE28" s="39">
        <v>839432.49173109862</v>
      </c>
      <c r="AF28" s="39">
        <v>855107.91306638857</v>
      </c>
      <c r="AG28" s="39">
        <v>890196.88106086443</v>
      </c>
      <c r="AH28" s="39">
        <v>889557.71414164826</v>
      </c>
      <c r="AI28" s="39">
        <v>958453.3524105096</v>
      </c>
      <c r="AJ28" s="39">
        <v>983881.8391821679</v>
      </c>
      <c r="AK28" s="39">
        <v>1028777.0128022166</v>
      </c>
      <c r="AL28" s="39">
        <v>1029014.7956051057</v>
      </c>
      <c r="AM28" s="97">
        <v>1100056.2536378468</v>
      </c>
      <c r="AN28" s="97">
        <v>1127131.8286440584</v>
      </c>
      <c r="AO28" s="97">
        <v>1177128.2132029245</v>
      </c>
      <c r="AP28" s="97">
        <v>1176767.7045151698</v>
      </c>
      <c r="AQ28" s="39">
        <v>1275022.1279501989</v>
      </c>
      <c r="AR28" s="39">
        <v>1311941.1216563359</v>
      </c>
      <c r="AS28" s="39">
        <v>1364867.1230507896</v>
      </c>
    </row>
    <row r="29" spans="1:45" ht="20.100000000000001" customHeight="1" x14ac:dyDescent="0.2">
      <c r="A29" s="13"/>
      <c r="B29" s="14" t="s">
        <v>37</v>
      </c>
      <c r="C29" s="39">
        <v>225848.9173093081</v>
      </c>
      <c r="D29" s="39">
        <v>231713.09009702149</v>
      </c>
      <c r="E29" s="39">
        <v>239771.27101392415</v>
      </c>
      <c r="F29" s="39">
        <v>257222.72157974623</v>
      </c>
      <c r="G29" s="39">
        <v>236913.33677498813</v>
      </c>
      <c r="H29" s="39">
        <v>251123.26751738755</v>
      </c>
      <c r="I29" s="39">
        <v>260966.65994132607</v>
      </c>
      <c r="J29" s="39">
        <v>282736.73576629825</v>
      </c>
      <c r="K29" s="39">
        <v>279560.4655960555</v>
      </c>
      <c r="L29" s="39">
        <v>297122.74987881561</v>
      </c>
      <c r="M29" s="39">
        <v>317267.59545412299</v>
      </c>
      <c r="N29" s="39">
        <v>334726.18907100603</v>
      </c>
      <c r="O29" s="39">
        <v>327256.72999994439</v>
      </c>
      <c r="P29" s="39">
        <v>336584.02184271923</v>
      </c>
      <c r="Q29" s="39">
        <v>346105.7204431569</v>
      </c>
      <c r="R29" s="39">
        <v>363383.52771417942</v>
      </c>
      <c r="S29" s="39">
        <v>363366.60849146295</v>
      </c>
      <c r="T29" s="39">
        <v>371858.20140620595</v>
      </c>
      <c r="U29" s="39">
        <v>380499.05164711608</v>
      </c>
      <c r="V29" s="39">
        <v>378585.13845521503</v>
      </c>
      <c r="W29" s="39">
        <v>364879.71942025016</v>
      </c>
      <c r="X29" s="39">
        <v>369011.04342294188</v>
      </c>
      <c r="Y29" s="39">
        <v>376483.68978697225</v>
      </c>
      <c r="Z29" s="39">
        <v>378167.7443675549</v>
      </c>
      <c r="AA29" s="39">
        <v>387170.41448237811</v>
      </c>
      <c r="AB29" s="39">
        <v>397369.56612048316</v>
      </c>
      <c r="AC29" s="39">
        <v>419819.20197987818</v>
      </c>
      <c r="AD29" s="39">
        <v>442347.13938380941</v>
      </c>
      <c r="AE29" s="39">
        <v>451639.21895267779</v>
      </c>
      <c r="AF29" s="39">
        <v>465192.33442157431</v>
      </c>
      <c r="AG29" s="39">
        <v>479996.54595283873</v>
      </c>
      <c r="AH29" s="39">
        <v>489525.90067290911</v>
      </c>
      <c r="AI29" s="39">
        <v>523568.87751503557</v>
      </c>
      <c r="AJ29" s="39">
        <v>560677.33666615316</v>
      </c>
      <c r="AK29" s="39">
        <v>581682.89175610524</v>
      </c>
      <c r="AL29" s="39">
        <v>603477.89406270627</v>
      </c>
      <c r="AM29" s="97">
        <v>601667.62359715789</v>
      </c>
      <c r="AN29" s="97">
        <v>624405.14021300478</v>
      </c>
      <c r="AO29" s="97">
        <v>651478.00313834928</v>
      </c>
      <c r="AP29" s="97">
        <v>687464.23305148806</v>
      </c>
      <c r="AQ29" s="39">
        <v>707464.81070606026</v>
      </c>
      <c r="AR29" s="39">
        <v>722235.83615396684</v>
      </c>
      <c r="AS29" s="39">
        <v>742730.58900693024</v>
      </c>
    </row>
    <row r="30" spans="1:45" ht="23.25" customHeight="1" x14ac:dyDescent="0.2">
      <c r="A30" s="13"/>
      <c r="B30" s="14" t="s">
        <v>38</v>
      </c>
      <c r="C30" s="39">
        <v>103409.04819088048</v>
      </c>
      <c r="D30" s="39">
        <v>105129.32445522485</v>
      </c>
      <c r="E30" s="39">
        <v>104366.9312315665</v>
      </c>
      <c r="F30" s="39">
        <v>106739.69612232821</v>
      </c>
      <c r="G30" s="39">
        <v>117725.08435360243</v>
      </c>
      <c r="H30" s="39">
        <v>122580.66778014068</v>
      </c>
      <c r="I30" s="39">
        <v>130949.83252845943</v>
      </c>
      <c r="J30" s="39">
        <v>134910.41533779737</v>
      </c>
      <c r="K30" s="39">
        <v>141072.54234489097</v>
      </c>
      <c r="L30" s="39">
        <v>148948.98749967094</v>
      </c>
      <c r="M30" s="39">
        <v>156737.37019971787</v>
      </c>
      <c r="N30" s="39">
        <v>161314.09995572027</v>
      </c>
      <c r="O30" s="39">
        <v>166689.36874978294</v>
      </c>
      <c r="P30" s="39">
        <v>173246.968100044</v>
      </c>
      <c r="Q30" s="39">
        <v>178286.51776207978</v>
      </c>
      <c r="R30" s="39">
        <v>182989.14538809325</v>
      </c>
      <c r="S30" s="39">
        <v>189706.64328937596</v>
      </c>
      <c r="T30" s="39">
        <v>194604.10344530884</v>
      </c>
      <c r="U30" s="39">
        <v>201973.10531993432</v>
      </c>
      <c r="V30" s="39">
        <v>205846.14794538092</v>
      </c>
      <c r="W30" s="39">
        <v>206458.92952993701</v>
      </c>
      <c r="X30" s="39">
        <v>216216.29461174333</v>
      </c>
      <c r="Y30" s="39">
        <v>226781.03779619682</v>
      </c>
      <c r="Z30" s="39">
        <v>232787.24221086304</v>
      </c>
      <c r="AA30" s="39">
        <v>228806.67082421968</v>
      </c>
      <c r="AB30" s="39">
        <v>237844.05574476879</v>
      </c>
      <c r="AC30" s="39">
        <v>252704.53254288499</v>
      </c>
      <c r="AD30" s="39">
        <v>263426.74088812654</v>
      </c>
      <c r="AE30" s="39">
        <v>276904.03851062746</v>
      </c>
      <c r="AF30" s="39">
        <v>294287.75009512063</v>
      </c>
      <c r="AG30" s="39">
        <v>320067.60998236155</v>
      </c>
      <c r="AH30" s="39">
        <v>331577.60141189041</v>
      </c>
      <c r="AI30" s="39">
        <v>339579.31340240838</v>
      </c>
      <c r="AJ30" s="39">
        <v>362426.84371709113</v>
      </c>
      <c r="AK30" s="39">
        <v>377851.28174118476</v>
      </c>
      <c r="AL30" s="39">
        <v>393599.56113931572</v>
      </c>
      <c r="AM30" s="97">
        <v>409824.8828867143</v>
      </c>
      <c r="AN30" s="97">
        <v>434540.30396902026</v>
      </c>
      <c r="AO30" s="97">
        <v>454102.95888248389</v>
      </c>
      <c r="AP30" s="97">
        <v>462559.85426178179</v>
      </c>
      <c r="AQ30" s="39">
        <v>473033.29731270007</v>
      </c>
      <c r="AR30" s="39">
        <v>483292.71661607735</v>
      </c>
      <c r="AS30" s="39">
        <v>506071.4614172827</v>
      </c>
    </row>
    <row r="31" spans="1:45" ht="20.100000000000001" customHeight="1" x14ac:dyDescent="0.2">
      <c r="A31" s="13"/>
      <c r="B31" s="14" t="s">
        <v>39</v>
      </c>
      <c r="C31" s="39">
        <v>549620.9191542248</v>
      </c>
      <c r="D31" s="39">
        <v>568571.73873377556</v>
      </c>
      <c r="E31" s="39">
        <v>581419.10720803472</v>
      </c>
      <c r="F31" s="39">
        <v>598142.2349039648</v>
      </c>
      <c r="G31" s="39">
        <v>613320.38065136236</v>
      </c>
      <c r="H31" s="39">
        <v>633276.62035877479</v>
      </c>
      <c r="I31" s="39">
        <v>657265.67092292092</v>
      </c>
      <c r="J31" s="39">
        <v>680182.32806694193</v>
      </c>
      <c r="K31" s="39">
        <v>696378.62399884476</v>
      </c>
      <c r="L31" s="39">
        <v>720347.63935977919</v>
      </c>
      <c r="M31" s="39">
        <v>738654.68419571081</v>
      </c>
      <c r="N31" s="39">
        <v>767168.05244566535</v>
      </c>
      <c r="O31" s="39">
        <v>786075.49489480304</v>
      </c>
      <c r="P31" s="39">
        <v>814602.34089367837</v>
      </c>
      <c r="Q31" s="39">
        <v>837965.06807644502</v>
      </c>
      <c r="R31" s="39">
        <v>872800.09613507311</v>
      </c>
      <c r="S31" s="39">
        <v>917850.96365236235</v>
      </c>
      <c r="T31" s="39">
        <v>952682.56001057383</v>
      </c>
      <c r="U31" s="39">
        <v>975682.35090540303</v>
      </c>
      <c r="V31" s="39">
        <v>985293.1254316608</v>
      </c>
      <c r="W31" s="39">
        <v>1038508.9103012802</v>
      </c>
      <c r="X31" s="39">
        <v>1082200.6551875707</v>
      </c>
      <c r="Y31" s="39">
        <v>1107137.2870729594</v>
      </c>
      <c r="Z31" s="39">
        <v>1148793.1474381892</v>
      </c>
      <c r="AA31" s="39">
        <v>1182201.015416957</v>
      </c>
      <c r="AB31" s="39">
        <v>1259412.6440076963</v>
      </c>
      <c r="AC31" s="39">
        <v>1304095.2666420001</v>
      </c>
      <c r="AD31" s="39">
        <v>1380329.6729093352</v>
      </c>
      <c r="AE31" s="39">
        <v>1532004.2469966956</v>
      </c>
      <c r="AF31" s="39">
        <v>1614956.452928286</v>
      </c>
      <c r="AG31" s="39">
        <v>1754156.2222476746</v>
      </c>
      <c r="AH31" s="39">
        <v>1905680.8662802344</v>
      </c>
      <c r="AI31" s="39">
        <v>2006840.9477005564</v>
      </c>
      <c r="AJ31" s="39">
        <v>2162400.9446321395</v>
      </c>
      <c r="AK31" s="39">
        <v>2276011.7711628275</v>
      </c>
      <c r="AL31" s="39">
        <v>2262142.3365044771</v>
      </c>
      <c r="AM31" s="97">
        <v>2343187.7579400833</v>
      </c>
      <c r="AN31" s="97">
        <v>2387335.2303573214</v>
      </c>
      <c r="AO31" s="97">
        <v>2410633.7945224224</v>
      </c>
      <c r="AP31" s="97">
        <v>2420345.2171801729</v>
      </c>
      <c r="AQ31" s="39">
        <v>2525596.857808921</v>
      </c>
      <c r="AR31" s="39">
        <v>2625995.2247915515</v>
      </c>
      <c r="AS31" s="39">
        <v>2662366.8322359491</v>
      </c>
    </row>
    <row r="32" spans="1:45" s="30" customFormat="1" ht="20.100000000000001" customHeight="1" x14ac:dyDescent="0.2">
      <c r="A32" s="16" t="s">
        <v>40</v>
      </c>
      <c r="B32" s="16" t="s">
        <v>41</v>
      </c>
      <c r="C32" s="41">
        <v>7485259.4900520463</v>
      </c>
      <c r="D32" s="41">
        <v>7617105.6473935917</v>
      </c>
      <c r="E32" s="41">
        <v>7680217.8841245202</v>
      </c>
      <c r="F32" s="41">
        <v>7725623.1025866698</v>
      </c>
      <c r="G32" s="41">
        <v>7863192.0185979102</v>
      </c>
      <c r="H32" s="41">
        <v>8136417.7928291587</v>
      </c>
      <c r="I32" s="41">
        <v>8527434.4057436176</v>
      </c>
      <c r="J32" s="41">
        <v>8647925.7331349552</v>
      </c>
      <c r="K32" s="41">
        <v>8670712.1168833226</v>
      </c>
      <c r="L32" s="41">
        <v>8885854.8267534059</v>
      </c>
      <c r="M32" s="41">
        <v>9344051.207969401</v>
      </c>
      <c r="N32" s="41">
        <v>9613550.5789862033</v>
      </c>
      <c r="O32" s="41">
        <v>9875798.8407309316</v>
      </c>
      <c r="P32" s="41">
        <v>9976750.0208136551</v>
      </c>
      <c r="Q32" s="41">
        <v>10283723.035979334</v>
      </c>
      <c r="R32" s="41">
        <v>10973893.895512156</v>
      </c>
      <c r="S32" s="41">
        <v>11053474.944083983</v>
      </c>
      <c r="T32" s="41">
        <v>11488015.355014635</v>
      </c>
      <c r="U32" s="41">
        <v>11705551.724778356</v>
      </c>
      <c r="V32" s="41">
        <v>10499831.738951478</v>
      </c>
      <c r="W32" s="41">
        <v>12063166.062484546</v>
      </c>
      <c r="X32" s="41">
        <v>13007940.904337846</v>
      </c>
      <c r="Y32" s="41">
        <v>13478274.362125281</v>
      </c>
      <c r="Z32" s="41">
        <v>13704635.236353617</v>
      </c>
      <c r="AA32" s="41">
        <v>14263750.441286895</v>
      </c>
      <c r="AB32" s="41">
        <v>15482698.73315265</v>
      </c>
      <c r="AC32" s="41">
        <v>16100802.470929939</v>
      </c>
      <c r="AD32" s="41">
        <v>17458232.755424161</v>
      </c>
      <c r="AE32" s="41">
        <v>18299476.836603783</v>
      </c>
      <c r="AF32" s="41">
        <v>19517459.338244464</v>
      </c>
      <c r="AG32" s="41">
        <v>20535436.617166422</v>
      </c>
      <c r="AH32" s="41">
        <v>21211892.063251477</v>
      </c>
      <c r="AI32" s="41">
        <v>23422129.680632323</v>
      </c>
      <c r="AJ32" s="41">
        <v>25249504.926324695</v>
      </c>
      <c r="AK32" s="41">
        <v>25724206.496424481</v>
      </c>
      <c r="AL32" s="41">
        <v>25341370.892591789</v>
      </c>
      <c r="AM32" s="99">
        <v>25769468.940192975</v>
      </c>
      <c r="AN32" s="99">
        <v>26956682.102418877</v>
      </c>
      <c r="AO32" s="99">
        <v>27117452.026556574</v>
      </c>
      <c r="AP32" s="99">
        <v>27380435.89028208</v>
      </c>
      <c r="AQ32" s="41">
        <v>27501534.288448513</v>
      </c>
      <c r="AR32" s="41">
        <v>29045756.797432784</v>
      </c>
      <c r="AS32" s="41">
        <v>29653198.657549374</v>
      </c>
    </row>
    <row r="33" spans="1:45" s="33" customFormat="1" ht="14.25" x14ac:dyDescent="0.2">
      <c r="A33" s="55"/>
      <c r="B33" s="52" t="s">
        <v>54</v>
      </c>
      <c r="C33" s="53">
        <v>450169.15510062827</v>
      </c>
      <c r="D33" s="53">
        <v>563789.04509541066</v>
      </c>
      <c r="E33" s="53">
        <v>470914.4259088597</v>
      </c>
      <c r="F33" s="53">
        <v>731971.37389510102</v>
      </c>
      <c r="G33" s="53">
        <v>419816.12199799984</v>
      </c>
      <c r="H33" s="53">
        <v>633957.41383829538</v>
      </c>
      <c r="I33" s="53">
        <v>539096.39074329438</v>
      </c>
      <c r="J33" s="53">
        <v>784979.07342041051</v>
      </c>
      <c r="K33" s="53">
        <v>494194.44704408228</v>
      </c>
      <c r="L33" s="53">
        <v>664985.56013568258</v>
      </c>
      <c r="M33" s="53">
        <v>582078.16615456843</v>
      </c>
      <c r="N33" s="53">
        <v>934385.826665667</v>
      </c>
      <c r="O33" s="53">
        <v>547408.07529789198</v>
      </c>
      <c r="P33" s="53">
        <v>699806.59807472385</v>
      </c>
      <c r="Q33" s="53">
        <v>609654.82061147154</v>
      </c>
      <c r="R33" s="53">
        <v>831367.50601591275</v>
      </c>
      <c r="S33" s="53">
        <v>638516.86685625825</v>
      </c>
      <c r="T33" s="53">
        <v>764634.32975890813</v>
      </c>
      <c r="U33" s="53">
        <v>662076.97023562563</v>
      </c>
      <c r="V33" s="53">
        <v>728304.83314920776</v>
      </c>
      <c r="W33" s="53">
        <v>753696.37130748574</v>
      </c>
      <c r="X33" s="53">
        <v>999187.76509225101</v>
      </c>
      <c r="Y33" s="53">
        <v>872906.32660193276</v>
      </c>
      <c r="Z33" s="53">
        <v>956425.53699833038</v>
      </c>
      <c r="AA33" s="53">
        <v>833526.17522620456</v>
      </c>
      <c r="AB33" s="53">
        <v>827312.77537539438</v>
      </c>
      <c r="AC33" s="53">
        <v>778813.51794860349</v>
      </c>
      <c r="AD33" s="53">
        <v>912735.53144979733</v>
      </c>
      <c r="AE33" s="53">
        <v>868787.99032696045</v>
      </c>
      <c r="AF33" s="53">
        <v>1055362.2327782663</v>
      </c>
      <c r="AG33" s="53">
        <v>971276.12650777015</v>
      </c>
      <c r="AH33" s="53">
        <v>1191139.6503870029</v>
      </c>
      <c r="AI33" s="53">
        <v>1161521.2385364294</v>
      </c>
      <c r="AJ33" s="53">
        <v>1505211.1267443325</v>
      </c>
      <c r="AK33" s="54">
        <v>1367152.4923388718</v>
      </c>
      <c r="AL33" s="54">
        <v>1519137.0143803658</v>
      </c>
      <c r="AM33" s="101">
        <v>1429995.9685369011</v>
      </c>
      <c r="AN33" s="101">
        <v>1784290.0865624447</v>
      </c>
      <c r="AO33" s="101">
        <v>1575130.8427480238</v>
      </c>
      <c r="AP33" s="101">
        <v>2025897.7021526294</v>
      </c>
      <c r="AQ33" s="54">
        <v>1772936.2587159239</v>
      </c>
      <c r="AR33" s="54">
        <v>2272523.9232459627</v>
      </c>
      <c r="AS33" s="54">
        <v>2163952.4437968573</v>
      </c>
    </row>
    <row r="34" spans="1:45" s="33" customFormat="1" x14ac:dyDescent="0.2">
      <c r="A34" s="56"/>
      <c r="B34" s="16" t="s">
        <v>55</v>
      </c>
      <c r="C34" s="41">
        <v>7935428.645152675</v>
      </c>
      <c r="D34" s="41">
        <v>8180894.6924890019</v>
      </c>
      <c r="E34" s="41">
        <v>8151132.3100333801</v>
      </c>
      <c r="F34" s="41">
        <v>8457594.4764817711</v>
      </c>
      <c r="G34" s="41">
        <v>8283008.1405959101</v>
      </c>
      <c r="H34" s="41">
        <v>8770375.2066674549</v>
      </c>
      <c r="I34" s="41">
        <v>9066530.7964869123</v>
      </c>
      <c r="J34" s="41">
        <v>9432904.8065553661</v>
      </c>
      <c r="K34" s="41">
        <v>9164906.5639274046</v>
      </c>
      <c r="L34" s="41">
        <v>9550840.3868890889</v>
      </c>
      <c r="M34" s="41">
        <v>9926129.37412397</v>
      </c>
      <c r="N34" s="41">
        <v>10547936.405651871</v>
      </c>
      <c r="O34" s="41">
        <v>10423206.916028824</v>
      </c>
      <c r="P34" s="41">
        <v>10676556.618888378</v>
      </c>
      <c r="Q34" s="41">
        <v>10893377.856590806</v>
      </c>
      <c r="R34" s="41">
        <v>11805261.40152807</v>
      </c>
      <c r="S34" s="41">
        <v>11691991.810940241</v>
      </c>
      <c r="T34" s="41">
        <v>12252649.684773544</v>
      </c>
      <c r="U34" s="41">
        <v>12367628.695013981</v>
      </c>
      <c r="V34" s="41">
        <v>11228136.572100686</v>
      </c>
      <c r="W34" s="41">
        <v>12816862.433792032</v>
      </c>
      <c r="X34" s="41">
        <v>14007128.669430098</v>
      </c>
      <c r="Y34" s="41">
        <v>14351180.688727215</v>
      </c>
      <c r="Z34" s="41">
        <v>14661060.773351947</v>
      </c>
      <c r="AA34" s="41">
        <v>15097276.6165131</v>
      </c>
      <c r="AB34" s="41">
        <v>16310011.508528044</v>
      </c>
      <c r="AC34" s="41">
        <v>16879615.988878544</v>
      </c>
      <c r="AD34" s="41">
        <v>18370968.286873959</v>
      </c>
      <c r="AE34" s="41">
        <v>19168264.826930743</v>
      </c>
      <c r="AF34" s="41">
        <v>20572821.57102273</v>
      </c>
      <c r="AG34" s="41">
        <v>21506712.743674193</v>
      </c>
      <c r="AH34" s="41">
        <v>22403031.713638481</v>
      </c>
      <c r="AI34" s="41">
        <v>24583650.919168752</v>
      </c>
      <c r="AJ34" s="41">
        <v>26754716.053069029</v>
      </c>
      <c r="AK34" s="41">
        <v>27091358.988763355</v>
      </c>
      <c r="AL34" s="41">
        <v>26860507.906972155</v>
      </c>
      <c r="AM34" s="102">
        <v>27199464.908729877</v>
      </c>
      <c r="AN34" s="102">
        <v>28740972.188981321</v>
      </c>
      <c r="AO34" s="102">
        <v>28692582.869304597</v>
      </c>
      <c r="AP34" s="102">
        <v>29406333.592434708</v>
      </c>
      <c r="AQ34" s="41">
        <v>29274470.547164436</v>
      </c>
      <c r="AR34" s="41">
        <v>31318280.720678747</v>
      </c>
      <c r="AS34" s="41">
        <v>31817151.101346232</v>
      </c>
    </row>
    <row r="35" spans="1:45" s="33" customFormat="1" ht="14.25" x14ac:dyDescent="0.2">
      <c r="A35" s="56"/>
      <c r="B35" s="52" t="s">
        <v>52</v>
      </c>
      <c r="C35" s="53">
        <v>385514</v>
      </c>
      <c r="D35" s="53">
        <v>320857</v>
      </c>
      <c r="E35" s="53">
        <v>369230</v>
      </c>
      <c r="F35" s="53">
        <v>416594</v>
      </c>
      <c r="G35" s="53">
        <v>380277</v>
      </c>
      <c r="H35" s="53">
        <v>341309</v>
      </c>
      <c r="I35" s="53">
        <v>369167</v>
      </c>
      <c r="J35" s="53">
        <v>369289</v>
      </c>
      <c r="K35" s="53">
        <v>387460</v>
      </c>
      <c r="L35" s="53">
        <v>362970</v>
      </c>
      <c r="M35" s="53">
        <v>412351</v>
      </c>
      <c r="N35" s="53">
        <v>376893</v>
      </c>
      <c r="O35" s="53">
        <v>542174</v>
      </c>
      <c r="P35" s="53">
        <v>517713</v>
      </c>
      <c r="Q35" s="53">
        <v>524797</v>
      </c>
      <c r="R35" s="53">
        <v>550946</v>
      </c>
      <c r="S35" s="53">
        <v>627542</v>
      </c>
      <c r="T35" s="53">
        <v>640569</v>
      </c>
      <c r="U35" s="53">
        <v>695985</v>
      </c>
      <c r="V35" s="53">
        <v>766839</v>
      </c>
      <c r="W35" s="53">
        <v>949813</v>
      </c>
      <c r="X35" s="53">
        <v>919028</v>
      </c>
      <c r="Y35" s="53">
        <v>993455</v>
      </c>
      <c r="Z35" s="53">
        <v>1045263</v>
      </c>
      <c r="AA35" s="53">
        <v>1154910</v>
      </c>
      <c r="AB35" s="53">
        <v>1032416</v>
      </c>
      <c r="AC35" s="53">
        <v>1021902</v>
      </c>
      <c r="AD35" s="53">
        <v>1294723</v>
      </c>
      <c r="AE35" s="53">
        <v>1515313</v>
      </c>
      <c r="AF35" s="53">
        <v>1048871</v>
      </c>
      <c r="AG35" s="53">
        <v>1296485</v>
      </c>
      <c r="AH35" s="53">
        <v>1314091</v>
      </c>
      <c r="AI35" s="53">
        <v>1308870</v>
      </c>
      <c r="AJ35" s="53">
        <v>1296415</v>
      </c>
      <c r="AK35" s="54">
        <v>1609623</v>
      </c>
      <c r="AL35" s="54">
        <v>1599861</v>
      </c>
      <c r="AM35" s="101">
        <v>1803422</v>
      </c>
      <c r="AN35" s="101">
        <v>1729998</v>
      </c>
      <c r="AO35" s="101">
        <v>2221903</v>
      </c>
      <c r="AP35" s="101">
        <v>2248148</v>
      </c>
      <c r="AQ35" s="54">
        <v>2019339</v>
      </c>
      <c r="AR35" s="54">
        <v>2145805</v>
      </c>
      <c r="AS35" s="54">
        <v>2421596</v>
      </c>
    </row>
    <row r="36" spans="1:45" s="33" customFormat="1" x14ac:dyDescent="0.2">
      <c r="A36" s="57"/>
      <c r="B36" s="16" t="s">
        <v>53</v>
      </c>
      <c r="C36" s="41">
        <v>8320942.645152675</v>
      </c>
      <c r="D36" s="41">
        <v>8501751.6924890019</v>
      </c>
      <c r="E36" s="41">
        <v>8520362.310033381</v>
      </c>
      <c r="F36" s="41">
        <v>8874188.4764817711</v>
      </c>
      <c r="G36" s="41">
        <v>8663285.1405959092</v>
      </c>
      <c r="H36" s="41">
        <v>9111684.2066674549</v>
      </c>
      <c r="I36" s="41">
        <v>9435697.7964869123</v>
      </c>
      <c r="J36" s="41">
        <v>9802193.8065553661</v>
      </c>
      <c r="K36" s="41">
        <v>9552366.5639274046</v>
      </c>
      <c r="L36" s="41">
        <v>9913810.3868890889</v>
      </c>
      <c r="M36" s="41">
        <v>10338480.37412397</v>
      </c>
      <c r="N36" s="41">
        <v>10924829.405651871</v>
      </c>
      <c r="O36" s="41">
        <v>10965380.916028824</v>
      </c>
      <c r="P36" s="41">
        <v>11194269.618888378</v>
      </c>
      <c r="Q36" s="41">
        <v>11418174.856590806</v>
      </c>
      <c r="R36" s="41">
        <v>12356207.40152807</v>
      </c>
      <c r="S36" s="41">
        <v>12319533.810940241</v>
      </c>
      <c r="T36" s="41">
        <v>12893218.684773544</v>
      </c>
      <c r="U36" s="41">
        <v>13063613.695013981</v>
      </c>
      <c r="V36" s="41">
        <v>11994975.572100686</v>
      </c>
      <c r="W36" s="41">
        <v>13766675.433792032</v>
      </c>
      <c r="X36" s="41">
        <v>14926156.669430098</v>
      </c>
      <c r="Y36" s="41">
        <v>15344635.688727215</v>
      </c>
      <c r="Z36" s="41">
        <v>15706323.773351947</v>
      </c>
      <c r="AA36" s="41">
        <v>16252186.6165131</v>
      </c>
      <c r="AB36" s="41">
        <v>17342427.508528046</v>
      </c>
      <c r="AC36" s="41">
        <v>17901517.988878544</v>
      </c>
      <c r="AD36" s="41">
        <v>19665691.286873959</v>
      </c>
      <c r="AE36" s="41">
        <v>20683577.826930743</v>
      </c>
      <c r="AF36" s="41">
        <v>21621692.57102273</v>
      </c>
      <c r="AG36" s="41">
        <v>22803197.743674193</v>
      </c>
      <c r="AH36" s="41">
        <v>23717122.713638481</v>
      </c>
      <c r="AI36" s="41">
        <v>25892520.919168752</v>
      </c>
      <c r="AJ36" s="41">
        <v>28051131.053069029</v>
      </c>
      <c r="AK36" s="41">
        <v>28700981.988763355</v>
      </c>
      <c r="AL36" s="41">
        <v>28460368.906972155</v>
      </c>
      <c r="AM36" s="102">
        <v>29002886.908729877</v>
      </c>
      <c r="AN36" s="102">
        <v>30470970.188981321</v>
      </c>
      <c r="AO36" s="102">
        <v>30914485.869304597</v>
      </c>
      <c r="AP36" s="102">
        <v>31654481.592434708</v>
      </c>
      <c r="AQ36" s="41">
        <v>31293809.547164436</v>
      </c>
      <c r="AR36" s="41">
        <v>33464085.720678747</v>
      </c>
      <c r="AS36" s="41">
        <v>34238747.101346232</v>
      </c>
    </row>
    <row r="37" spans="1:45" ht="18.75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83"/>
      <c r="AF37" s="83"/>
      <c r="AG37" s="83"/>
      <c r="AH37" s="83"/>
      <c r="AI37" s="83"/>
      <c r="AJ37" s="83"/>
      <c r="AK37" s="83"/>
      <c r="AL37" s="83"/>
      <c r="AM37" s="103"/>
      <c r="AN37" s="103"/>
      <c r="AQ37" s="83"/>
    </row>
    <row r="38" spans="1:45" ht="18" customHeight="1" x14ac:dyDescent="0.25">
      <c r="B38" s="92" t="s">
        <v>69</v>
      </c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Q38" s="82"/>
    </row>
    <row r="40" spans="1:45" x14ac:dyDescent="0.2">
      <c r="F40" s="100">
        <f>SUM(C32:F32)</f>
        <v>30508206.124156825</v>
      </c>
      <c r="J40" s="100">
        <f>SUM(G32:J32)</f>
        <v>33174969.950305641</v>
      </c>
      <c r="N40" s="100">
        <f>SUM(K32:N32)</f>
        <v>36514168.730592333</v>
      </c>
      <c r="R40" s="100">
        <f>SUM(O32:R32)</f>
        <v>41110165.793036073</v>
      </c>
      <c r="V40" s="100">
        <f>SUM(S32:V32)</f>
        <v>44746873.762828454</v>
      </c>
      <c r="Z40" s="100">
        <f>SUM(W32:Z32)</f>
        <v>52254016.565301299</v>
      </c>
      <c r="AD40" s="100">
        <f>SUM(AA32:AD32)</f>
        <v>63305484.400793642</v>
      </c>
      <c r="AH40" s="100">
        <f>SUM(AE32:AH32)</f>
        <v>79564264.855266139</v>
      </c>
      <c r="AL40" s="100">
        <f>SUM(AI32:AL32)</f>
        <v>99737211.995973289</v>
      </c>
      <c r="AP40" s="100">
        <f>SUM(AM32:AP32)</f>
        <v>107224038.9594505</v>
      </c>
    </row>
    <row r="41" spans="1:45" x14ac:dyDescent="0.2">
      <c r="F41" s="100">
        <f>SUM(C34:F34)</f>
        <v>32725050.124156825</v>
      </c>
      <c r="J41" s="100">
        <f>SUM(G34:J34)</f>
        <v>35552818.950305648</v>
      </c>
      <c r="N41" s="100">
        <f>SUM(K34:N34)</f>
        <v>39189812.73059234</v>
      </c>
      <c r="R41" s="100">
        <f>SUM(O34:R34)</f>
        <v>43798402.793036073</v>
      </c>
      <c r="V41" s="100">
        <f>SUM(S34:V34)</f>
        <v>47540406.762828454</v>
      </c>
      <c r="Z41" s="100">
        <f>SUM(W34:Z34)</f>
        <v>55836232.565301292</v>
      </c>
      <c r="AD41" s="100">
        <f>SUM(AA34:AD34)</f>
        <v>66657872.400793649</v>
      </c>
      <c r="AH41" s="100">
        <f>SUM(AE34:AH34)</f>
        <v>83650830.855266154</v>
      </c>
      <c r="AL41" s="100">
        <f>SUM(AI34:AL34)</f>
        <v>105290233.86797328</v>
      </c>
      <c r="AP41" s="100">
        <f>SUM(AM34:AP34)</f>
        <v>114039353.55945051</v>
      </c>
    </row>
    <row r="42" spans="1:45" x14ac:dyDescent="0.2">
      <c r="F42" s="100">
        <f>SUM(C36:F36)</f>
        <v>34217245.124156833</v>
      </c>
      <c r="J42" s="100">
        <f>SUM(G36:J36)</f>
        <v>37012860.950305648</v>
      </c>
      <c r="N42" s="100">
        <f>SUM(K36:N36)</f>
        <v>40729486.73059234</v>
      </c>
      <c r="R42" s="100">
        <f>SUM(O36:R36)</f>
        <v>45934032.793036073</v>
      </c>
      <c r="V42" s="100">
        <f>SUM(S36:V36)</f>
        <v>50271341.762828454</v>
      </c>
      <c r="Z42" s="100">
        <f>SUM(W36:Z36)</f>
        <v>59743791.565301292</v>
      </c>
      <c r="AD42" s="100">
        <f>SUM(AA36:AD36)</f>
        <v>71161823.400793642</v>
      </c>
      <c r="AH42" s="100">
        <f>SUM(AE36:AH36)</f>
        <v>88825590.855266154</v>
      </c>
      <c r="AL42" s="100">
        <f>SUM(AI36:AL36)</f>
        <v>111105002.86797328</v>
      </c>
      <c r="AP42" s="100">
        <f>SUM(AM36:AP36)</f>
        <v>122042824.55945051</v>
      </c>
    </row>
  </sheetData>
  <mergeCells count="13">
    <mergeCell ref="AQ2:AS2"/>
    <mergeCell ref="A2:A3"/>
    <mergeCell ref="B2:B3"/>
    <mergeCell ref="C2:F2"/>
    <mergeCell ref="G2:J2"/>
    <mergeCell ref="K2:N2"/>
    <mergeCell ref="AM2:AP2"/>
    <mergeCell ref="AI2:AL2"/>
    <mergeCell ref="O2:R2"/>
    <mergeCell ref="S2:V2"/>
    <mergeCell ref="W2:Z2"/>
    <mergeCell ref="AA2:AD2"/>
    <mergeCell ref="AE2:AH2"/>
  </mergeCells>
  <printOptions horizontalCentered="1"/>
  <pageMargins left="0.45" right="0.45" top="0.5" bottom="0.5" header="0.3" footer="0.3"/>
  <pageSetup scale="51" orientation="landscape" r:id="rId1"/>
  <headerFooter>
    <oddFooter>Page &amp;P of &amp;N</oddFooter>
  </headerFooter>
  <colBreaks count="1" manualBreakCount="1">
    <brk id="22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zoomScale="115" zoomScaleNormal="115" workbookViewId="0">
      <pane xSplit="2" ySplit="3" topLeftCell="C24" activePane="bottomRight" state="frozen"/>
      <selection pane="topRight" activeCell="C1" sqref="C1"/>
      <selection pane="bottomLeft" activeCell="A3" sqref="A3"/>
      <selection pane="bottomRight" activeCell="AW42" sqref="AW42"/>
    </sheetView>
  </sheetViews>
  <sheetFormatPr defaultColWidth="9.7109375" defaultRowHeight="12.75" x14ac:dyDescent="0.2"/>
  <cols>
    <col min="1" max="1" width="9.5703125" style="26" customWidth="1"/>
    <col min="2" max="2" width="31" style="26" customWidth="1"/>
    <col min="3" max="5" width="8.140625" style="26" bestFit="1" customWidth="1"/>
    <col min="6" max="6" width="9" style="26" bestFit="1" customWidth="1"/>
    <col min="7" max="9" width="8.140625" style="26" bestFit="1" customWidth="1"/>
    <col min="10" max="10" width="9" style="26" bestFit="1" customWidth="1"/>
    <col min="11" max="13" width="8.140625" style="26" bestFit="1" customWidth="1"/>
    <col min="14" max="14" width="9" style="26" bestFit="1" customWidth="1"/>
    <col min="15" max="17" width="8.140625" style="26" bestFit="1" customWidth="1"/>
    <col min="18" max="18" width="9.140625" style="26" bestFit="1" customWidth="1"/>
    <col min="19" max="21" width="8.140625" style="26" bestFit="1" customWidth="1"/>
    <col min="22" max="22" width="9" style="26" bestFit="1" customWidth="1"/>
    <col min="23" max="30" width="9.140625" style="34" bestFit="1" customWidth="1"/>
    <col min="31" max="31" width="12.140625" style="34" bestFit="1" customWidth="1"/>
    <col min="32" max="32" width="12.140625" style="26" bestFit="1" customWidth="1"/>
    <col min="33" max="33" width="11.140625" style="26" bestFit="1" customWidth="1"/>
    <col min="34" max="34" width="12.140625" style="26" bestFit="1" customWidth="1"/>
    <col min="35" max="35" width="12.140625" style="34" bestFit="1" customWidth="1"/>
    <col min="36" max="38" width="12.140625" style="26" bestFit="1" customWidth="1"/>
    <col min="39" max="42" width="9.140625" style="26" bestFit="1" customWidth="1"/>
    <col min="43" max="43" width="10.28515625" style="26" bestFit="1" customWidth="1"/>
    <col min="44" max="44" width="10.7109375" style="26" customWidth="1"/>
    <col min="45" max="45" width="10.5703125" style="26" customWidth="1"/>
    <col min="46" max="16384" width="9.7109375" style="26"/>
  </cols>
  <sheetData>
    <row r="1" spans="1:45" ht="35.25" customHeight="1" x14ac:dyDescent="0.2">
      <c r="A1" s="20" t="s">
        <v>50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  <c r="AQ1" s="25"/>
    </row>
    <row r="2" spans="1:45" ht="12.75" customHeight="1" x14ac:dyDescent="0.2">
      <c r="A2" s="112" t="s">
        <v>0</v>
      </c>
      <c r="B2" s="110" t="s">
        <v>1</v>
      </c>
      <c r="C2" s="110" t="s">
        <v>43</v>
      </c>
      <c r="D2" s="110"/>
      <c r="E2" s="110"/>
      <c r="F2" s="110"/>
      <c r="G2" s="110" t="s">
        <v>2</v>
      </c>
      <c r="H2" s="110"/>
      <c r="I2" s="110"/>
      <c r="J2" s="110"/>
      <c r="K2" s="110" t="s">
        <v>3</v>
      </c>
      <c r="L2" s="110"/>
      <c r="M2" s="110"/>
      <c r="N2" s="110"/>
      <c r="O2" s="110" t="s">
        <v>4</v>
      </c>
      <c r="P2" s="110"/>
      <c r="Q2" s="110"/>
      <c r="R2" s="110"/>
      <c r="S2" s="110" t="s">
        <v>5</v>
      </c>
      <c r="T2" s="110"/>
      <c r="U2" s="110"/>
      <c r="V2" s="110"/>
      <c r="W2" s="111" t="s">
        <v>6</v>
      </c>
      <c r="X2" s="111"/>
      <c r="Y2" s="111"/>
      <c r="Z2" s="111"/>
      <c r="AA2" s="111" t="s">
        <v>44</v>
      </c>
      <c r="AB2" s="111"/>
      <c r="AC2" s="111"/>
      <c r="AD2" s="111"/>
      <c r="AE2" s="111" t="s">
        <v>45</v>
      </c>
      <c r="AF2" s="111"/>
      <c r="AG2" s="111"/>
      <c r="AH2" s="111"/>
      <c r="AI2" s="114" t="s">
        <v>46</v>
      </c>
      <c r="AJ2" s="115"/>
      <c r="AK2" s="115"/>
      <c r="AL2" s="35"/>
      <c r="AM2" s="114" t="s">
        <v>68</v>
      </c>
      <c r="AN2" s="115"/>
      <c r="AO2" s="115"/>
      <c r="AP2" s="116"/>
      <c r="AQ2" s="110" t="s">
        <v>70</v>
      </c>
      <c r="AR2" s="110"/>
      <c r="AS2" s="110"/>
    </row>
    <row r="3" spans="1:45" s="29" customFormat="1" ht="15" x14ac:dyDescent="0.2">
      <c r="A3" s="113"/>
      <c r="B3" s="110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95" t="s">
        <v>7</v>
      </c>
      <c r="AN3" s="95" t="s">
        <v>8</v>
      </c>
      <c r="AO3" s="95" t="s">
        <v>9</v>
      </c>
      <c r="AP3" s="95" t="s">
        <v>10</v>
      </c>
      <c r="AQ3" s="105" t="s">
        <v>7</v>
      </c>
      <c r="AR3" s="95" t="s">
        <v>8</v>
      </c>
      <c r="AS3" s="95" t="s">
        <v>9</v>
      </c>
    </row>
    <row r="4" spans="1:45" ht="20.100000000000001" customHeight="1" x14ac:dyDescent="0.2">
      <c r="A4" s="7" t="s">
        <v>11</v>
      </c>
      <c r="B4" s="8" t="s">
        <v>12</v>
      </c>
      <c r="C4" s="37">
        <v>1877498.85353143</v>
      </c>
      <c r="D4" s="37">
        <v>1833474.4060155004</v>
      </c>
      <c r="E4" s="37">
        <v>1764238.1789473561</v>
      </c>
      <c r="F4" s="37">
        <v>1831745.5615057137</v>
      </c>
      <c r="G4" s="37">
        <v>1914034.4713281973</v>
      </c>
      <c r="H4" s="37">
        <v>1842507.3791706564</v>
      </c>
      <c r="I4" s="37">
        <v>1813876.2729287036</v>
      </c>
      <c r="J4" s="37">
        <v>1898482.5253852841</v>
      </c>
      <c r="K4" s="37">
        <v>1995925.7050806095</v>
      </c>
      <c r="L4" s="37">
        <v>1901090.1660628342</v>
      </c>
      <c r="M4" s="37">
        <v>1884765.5618056189</v>
      </c>
      <c r="N4" s="37">
        <v>1976649.6369580068</v>
      </c>
      <c r="O4" s="37">
        <v>2013502.0757262041</v>
      </c>
      <c r="P4" s="37">
        <v>1923204.1771297099</v>
      </c>
      <c r="Q4" s="37">
        <v>1907975.235163603</v>
      </c>
      <c r="R4" s="37">
        <v>1986614.5119804831</v>
      </c>
      <c r="S4" s="37">
        <v>2083821.7235536398</v>
      </c>
      <c r="T4" s="37">
        <v>2009389.3802668659</v>
      </c>
      <c r="U4" s="37">
        <v>1992919.0073936966</v>
      </c>
      <c r="V4" s="37">
        <v>2051730.8887857972</v>
      </c>
      <c r="W4" s="37">
        <v>2158980.8287948701</v>
      </c>
      <c r="X4" s="37">
        <v>2082468.8753873291</v>
      </c>
      <c r="Y4" s="37">
        <v>2080628.6482934318</v>
      </c>
      <c r="Z4" s="37">
        <v>2101961.6475243689</v>
      </c>
      <c r="AA4" s="37">
        <v>2255792.5814068923</v>
      </c>
      <c r="AB4" s="37">
        <v>2160451.4877194101</v>
      </c>
      <c r="AC4" s="37">
        <v>2168305.8823814625</v>
      </c>
      <c r="AD4" s="37">
        <v>2194097.0484922351</v>
      </c>
      <c r="AE4" s="37">
        <v>2257906.5830296953</v>
      </c>
      <c r="AF4" s="37">
        <v>2233856.7317581777</v>
      </c>
      <c r="AG4" s="37">
        <v>2253593.8217386096</v>
      </c>
      <c r="AH4" s="37">
        <v>2229710.8634735183</v>
      </c>
      <c r="AI4" s="37">
        <v>2447385.4222893799</v>
      </c>
      <c r="AJ4" s="37">
        <v>2368642.0401198822</v>
      </c>
      <c r="AK4" s="47">
        <v>2343389.5416127415</v>
      </c>
      <c r="AL4" s="47">
        <v>2390161.9959779968</v>
      </c>
      <c r="AM4" s="96">
        <v>2474634.672543739</v>
      </c>
      <c r="AN4" s="96">
        <v>2407610.6613320946</v>
      </c>
      <c r="AO4" s="96">
        <v>2399323.8986571967</v>
      </c>
      <c r="AP4" s="96">
        <v>2414031.7674669698</v>
      </c>
      <c r="AQ4" s="47">
        <v>2547665.0290352516</v>
      </c>
      <c r="AR4" s="47">
        <v>2471281.2656554426</v>
      </c>
      <c r="AS4" s="47">
        <v>2471565.6739935139</v>
      </c>
    </row>
    <row r="5" spans="1:45" ht="20.100000000000001" customHeight="1" x14ac:dyDescent="0.2">
      <c r="A5" s="9"/>
      <c r="B5" s="10" t="s">
        <v>13</v>
      </c>
      <c r="C5" s="38">
        <v>596142.58568111726</v>
      </c>
      <c r="D5" s="38">
        <v>783933.12818960252</v>
      </c>
      <c r="E5" s="38">
        <v>563443.2249172295</v>
      </c>
      <c r="F5" s="38">
        <v>553634.06121205061</v>
      </c>
      <c r="G5" s="38">
        <v>606262.82044450438</v>
      </c>
      <c r="H5" s="38">
        <v>766077.8565975544</v>
      </c>
      <c r="I5" s="38">
        <v>571836.17432332272</v>
      </c>
      <c r="J5" s="38">
        <v>587261.14863461861</v>
      </c>
      <c r="K5" s="38">
        <v>648163.91146369383</v>
      </c>
      <c r="L5" s="38">
        <v>771162.0447030759</v>
      </c>
      <c r="M5" s="38">
        <v>605016.14360434574</v>
      </c>
      <c r="N5" s="38">
        <v>623785.90022888442</v>
      </c>
      <c r="O5" s="38">
        <v>621431.80032703793</v>
      </c>
      <c r="P5" s="38">
        <v>748098.28084152006</v>
      </c>
      <c r="Q5" s="38">
        <v>577617.45079026837</v>
      </c>
      <c r="R5" s="38">
        <v>584922.46804117342</v>
      </c>
      <c r="S5" s="38">
        <v>654557.82981300831</v>
      </c>
      <c r="T5" s="38">
        <v>806790.950926941</v>
      </c>
      <c r="U5" s="38">
        <v>626589.74926519382</v>
      </c>
      <c r="V5" s="38">
        <v>604182.46999485686</v>
      </c>
      <c r="W5" s="38">
        <v>693767.13460620365</v>
      </c>
      <c r="X5" s="38">
        <v>860222.61940268415</v>
      </c>
      <c r="Y5" s="38">
        <v>675697.97516724293</v>
      </c>
      <c r="Z5" s="38">
        <v>619460.27082386997</v>
      </c>
      <c r="AA5" s="38">
        <v>763065.92223238444</v>
      </c>
      <c r="AB5" s="38">
        <v>895887.63292260282</v>
      </c>
      <c r="AC5" s="38">
        <v>740988.58350701665</v>
      </c>
      <c r="AD5" s="38">
        <v>683496.86133799609</v>
      </c>
      <c r="AE5" s="38">
        <v>698975.21594158257</v>
      </c>
      <c r="AF5" s="38">
        <v>930063.92528420966</v>
      </c>
      <c r="AG5" s="38">
        <v>763936.03954190679</v>
      </c>
      <c r="AH5" s="38">
        <v>654448.8192323012</v>
      </c>
      <c r="AI5" s="38">
        <v>815756.56046768453</v>
      </c>
      <c r="AJ5" s="38">
        <v>1030482.163696315</v>
      </c>
      <c r="AK5" s="48">
        <v>786519.21049950225</v>
      </c>
      <c r="AL5" s="48">
        <v>745503.0653364982</v>
      </c>
      <c r="AM5" s="97">
        <v>814119.72711449198</v>
      </c>
      <c r="AN5" s="97">
        <v>1001163.9196823646</v>
      </c>
      <c r="AO5" s="97">
        <v>800444.09869684512</v>
      </c>
      <c r="AP5" s="97">
        <v>728569.25450629811</v>
      </c>
      <c r="AQ5" s="48">
        <v>811150.88226157275</v>
      </c>
      <c r="AR5" s="48">
        <v>1014866.9936926134</v>
      </c>
      <c r="AS5" s="48">
        <v>815146.67675737524</v>
      </c>
    </row>
    <row r="6" spans="1:45" ht="20.100000000000001" customHeight="1" x14ac:dyDescent="0.2">
      <c r="A6" s="11"/>
      <c r="B6" s="12" t="s">
        <v>14</v>
      </c>
      <c r="C6" s="39">
        <v>340462.33056130848</v>
      </c>
      <c r="D6" s="39">
        <v>522656.75017196813</v>
      </c>
      <c r="E6" s="39">
        <v>299406.65365233907</v>
      </c>
      <c r="F6" s="39">
        <v>299929.26561438409</v>
      </c>
      <c r="G6" s="39">
        <v>352735.28908343904</v>
      </c>
      <c r="H6" s="39">
        <v>509071.99538632279</v>
      </c>
      <c r="I6" s="39">
        <v>309660.0204336851</v>
      </c>
      <c r="J6" s="39">
        <v>330153.69509655301</v>
      </c>
      <c r="K6" s="39">
        <v>385436.046917709</v>
      </c>
      <c r="L6" s="39">
        <v>498292.32911192178</v>
      </c>
      <c r="M6" s="39">
        <v>326356.56828007346</v>
      </c>
      <c r="N6" s="39">
        <v>355638.05569029565</v>
      </c>
      <c r="O6" s="39">
        <v>353874.01873731049</v>
      </c>
      <c r="P6" s="39">
        <v>472432.69957736018</v>
      </c>
      <c r="Q6" s="39">
        <v>295935.63458059472</v>
      </c>
      <c r="R6" s="39">
        <v>308955.64710473455</v>
      </c>
      <c r="S6" s="39">
        <v>367253.55566965329</v>
      </c>
      <c r="T6" s="39">
        <v>507476.25761001324</v>
      </c>
      <c r="U6" s="39">
        <v>320550.79596779216</v>
      </c>
      <c r="V6" s="39">
        <v>310982.39075254131</v>
      </c>
      <c r="W6" s="39">
        <v>384941.56882622658</v>
      </c>
      <c r="X6" s="39">
        <v>542092.9992609279</v>
      </c>
      <c r="Y6" s="39">
        <v>355953.14767092891</v>
      </c>
      <c r="Z6" s="39">
        <v>310997.2842419169</v>
      </c>
      <c r="AA6" s="39">
        <v>421756.51079457754</v>
      </c>
      <c r="AB6" s="39">
        <v>535504.23452500964</v>
      </c>
      <c r="AC6" s="39">
        <v>382624.02899363986</v>
      </c>
      <c r="AD6" s="39">
        <v>341823.22568677296</v>
      </c>
      <c r="AE6" s="39">
        <v>372106.78525591892</v>
      </c>
      <c r="AF6" s="39">
        <v>584313.12519770279</v>
      </c>
      <c r="AG6" s="39">
        <v>417997.58877762611</v>
      </c>
      <c r="AH6" s="39">
        <v>314886.50076875219</v>
      </c>
      <c r="AI6" s="39">
        <v>485367.73037103983</v>
      </c>
      <c r="AJ6" s="39">
        <v>671999.05364197935</v>
      </c>
      <c r="AK6" s="49">
        <v>424324.92561619525</v>
      </c>
      <c r="AL6" s="49">
        <v>396164.29037078546</v>
      </c>
      <c r="AM6" s="97">
        <v>423942.87324345572</v>
      </c>
      <c r="AN6" s="97">
        <v>585609.29626475263</v>
      </c>
      <c r="AO6" s="97">
        <v>383297.98568241828</v>
      </c>
      <c r="AP6" s="97">
        <v>324168.84480937338</v>
      </c>
      <c r="AQ6" s="49">
        <v>417260.38064690225</v>
      </c>
      <c r="AR6" s="49">
        <v>590130.17039577977</v>
      </c>
      <c r="AS6" s="49">
        <v>387501.98548956122</v>
      </c>
    </row>
    <row r="7" spans="1:45" ht="14.25" x14ac:dyDescent="0.2">
      <c r="A7" s="11"/>
      <c r="B7" s="12" t="s">
        <v>15</v>
      </c>
      <c r="C7" s="39">
        <v>225279.88489634811</v>
      </c>
      <c r="D7" s="39">
        <v>230805.15588355801</v>
      </c>
      <c r="E7" s="39">
        <v>233423.64530958259</v>
      </c>
      <c r="F7" s="39">
        <v>222879.31391051138</v>
      </c>
      <c r="G7" s="39">
        <v>222418.64203144712</v>
      </c>
      <c r="H7" s="39">
        <v>225355.36455647554</v>
      </c>
      <c r="I7" s="39">
        <v>229725.85022706856</v>
      </c>
      <c r="J7" s="39">
        <v>223599.1431850089</v>
      </c>
      <c r="K7" s="39">
        <v>227903.34781976527</v>
      </c>
      <c r="L7" s="39">
        <v>237512.22300615729</v>
      </c>
      <c r="M7" s="39">
        <v>243552.33739488365</v>
      </c>
      <c r="N7" s="39">
        <v>234074.09177919378</v>
      </c>
      <c r="O7" s="39">
        <v>235300.74451471152</v>
      </c>
      <c r="P7" s="39">
        <v>244667.44529290189</v>
      </c>
      <c r="Q7" s="39">
        <v>251384.76676155269</v>
      </c>
      <c r="R7" s="39">
        <v>245813.04343083376</v>
      </c>
      <c r="S7" s="39">
        <v>256735.95399964476</v>
      </c>
      <c r="T7" s="39">
        <v>268939.98417545948</v>
      </c>
      <c r="U7" s="39">
        <v>276466.00879852258</v>
      </c>
      <c r="V7" s="39">
        <v>265037.05302637309</v>
      </c>
      <c r="W7" s="39">
        <v>282680.61148731818</v>
      </c>
      <c r="X7" s="39">
        <v>292934.47633547435</v>
      </c>
      <c r="Y7" s="39">
        <v>294431.23273950245</v>
      </c>
      <c r="Z7" s="39">
        <v>281962.67943770514</v>
      </c>
      <c r="AA7" s="39">
        <v>312554.13046921598</v>
      </c>
      <c r="AB7" s="39">
        <v>330962.04028670123</v>
      </c>
      <c r="AC7" s="39">
        <v>329866.0159422264</v>
      </c>
      <c r="AD7" s="39">
        <v>315686.81330185645</v>
      </c>
      <c r="AE7" s="39">
        <v>304982.22124012286</v>
      </c>
      <c r="AF7" s="39">
        <v>325566.01958071272</v>
      </c>
      <c r="AG7" s="39">
        <v>325055.91523415403</v>
      </c>
      <c r="AH7" s="39">
        <v>315582.84394501051</v>
      </c>
      <c r="AI7" s="39">
        <v>300913.23262561497</v>
      </c>
      <c r="AJ7" s="39">
        <v>325800.30239072134</v>
      </c>
      <c r="AK7" s="49">
        <v>328593.17978701467</v>
      </c>
      <c r="AL7" s="49">
        <v>317108.28519664909</v>
      </c>
      <c r="AM7" s="97">
        <v>361605.89218910795</v>
      </c>
      <c r="AN7" s="97">
        <v>389507.25764330896</v>
      </c>
      <c r="AO7" s="97">
        <v>392486.41096823959</v>
      </c>
      <c r="AP7" s="97">
        <v>379992.43919934332</v>
      </c>
      <c r="AQ7" s="49">
        <v>368598.33048618521</v>
      </c>
      <c r="AR7" s="49">
        <v>398831.74036738102</v>
      </c>
      <c r="AS7" s="49">
        <v>401397.98536733026</v>
      </c>
    </row>
    <row r="8" spans="1:45" ht="19.5" customHeight="1" x14ac:dyDescent="0.2">
      <c r="A8" s="11"/>
      <c r="B8" s="36" t="s">
        <v>49</v>
      </c>
      <c r="C8" s="39">
        <v>30400.37022346061</v>
      </c>
      <c r="D8" s="39">
        <v>30471.222134076372</v>
      </c>
      <c r="E8" s="39">
        <v>30612.925955307885</v>
      </c>
      <c r="F8" s="39">
        <v>30825.481687155137</v>
      </c>
      <c r="G8" s="39">
        <v>31108.889329618145</v>
      </c>
      <c r="H8" s="39">
        <v>31650.496654756091</v>
      </c>
      <c r="I8" s="39">
        <v>32450.303662568975</v>
      </c>
      <c r="J8" s="39">
        <v>33508.310353056782</v>
      </c>
      <c r="K8" s="39">
        <v>34824.516726219517</v>
      </c>
      <c r="L8" s="39">
        <v>35357.49258499682</v>
      </c>
      <c r="M8" s="39">
        <v>35107.237929388633</v>
      </c>
      <c r="N8" s="39">
        <v>34073.752759395022</v>
      </c>
      <c r="O8" s="39">
        <v>32257.03707501596</v>
      </c>
      <c r="P8" s="39">
        <v>30998.135971257951</v>
      </c>
      <c r="Q8" s="39">
        <v>30297.049448120993</v>
      </c>
      <c r="R8" s="39">
        <v>30153.777505605107</v>
      </c>
      <c r="S8" s="39">
        <v>30568.32014371028</v>
      </c>
      <c r="T8" s="39">
        <v>30374.709141468236</v>
      </c>
      <c r="U8" s="39">
        <v>29572.944498878973</v>
      </c>
      <c r="V8" s="39">
        <v>28163.0262159425</v>
      </c>
      <c r="W8" s="39">
        <v>26144.954292658804</v>
      </c>
      <c r="X8" s="39">
        <v>25195.143806281809</v>
      </c>
      <c r="Y8" s="39">
        <v>25313.594756811497</v>
      </c>
      <c r="Z8" s="39">
        <v>26500.307144247912</v>
      </c>
      <c r="AA8" s="39">
        <v>28755.280968591018</v>
      </c>
      <c r="AB8" s="39">
        <v>29421.358110891848</v>
      </c>
      <c r="AC8" s="39">
        <v>28498.538571150417</v>
      </c>
      <c r="AD8" s="39">
        <v>25986.822349366706</v>
      </c>
      <c r="AE8" s="39">
        <v>21886.209445540739</v>
      </c>
      <c r="AF8" s="39">
        <v>20184.780505794042</v>
      </c>
      <c r="AG8" s="39">
        <v>20882.535530126661</v>
      </c>
      <c r="AH8" s="39">
        <v>23979.474518538562</v>
      </c>
      <c r="AI8" s="39">
        <v>29475.597471029756</v>
      </c>
      <c r="AJ8" s="39">
        <v>32682.807663614327</v>
      </c>
      <c r="AK8" s="49">
        <v>33601.105096292282</v>
      </c>
      <c r="AL8" s="49">
        <v>32230.489769063654</v>
      </c>
      <c r="AM8" s="97">
        <v>28570.961681928417</v>
      </c>
      <c r="AN8" s="97">
        <v>26047.365774302958</v>
      </c>
      <c r="AO8" s="97">
        <v>24659.702046187271</v>
      </c>
      <c r="AP8" s="97">
        <v>24407.970497581355</v>
      </c>
      <c r="AQ8" s="49">
        <v>25292.171128485224</v>
      </c>
      <c r="AR8" s="49">
        <v>25905.082929452692</v>
      </c>
      <c r="AS8" s="49">
        <v>26246.705900483728</v>
      </c>
    </row>
    <row r="9" spans="1:45" ht="14.25" x14ac:dyDescent="0.2">
      <c r="A9" s="11"/>
      <c r="B9" s="12" t="s">
        <v>16</v>
      </c>
      <c r="C9" s="39">
        <v>1216505.3646893497</v>
      </c>
      <c r="D9" s="39">
        <v>970708.84483750002</v>
      </c>
      <c r="E9" s="39">
        <v>1143190.7567078322</v>
      </c>
      <c r="F9" s="39">
        <v>1201480.0337653186</v>
      </c>
      <c r="G9" s="39">
        <v>1243831</v>
      </c>
      <c r="H9" s="39">
        <v>998509.08306543273</v>
      </c>
      <c r="I9" s="39">
        <v>1185501.2523099594</v>
      </c>
      <c r="J9" s="39">
        <v>1235005.3134374493</v>
      </c>
      <c r="K9" s="39">
        <v>1283672</v>
      </c>
      <c r="L9" s="39">
        <v>1050876</v>
      </c>
      <c r="M9" s="39">
        <v>1221718.069907069</v>
      </c>
      <c r="N9" s="39">
        <v>1274057</v>
      </c>
      <c r="O9" s="39">
        <v>1325053</v>
      </c>
      <c r="P9" s="39">
        <v>1092624</v>
      </c>
      <c r="Q9" s="39">
        <v>1269117</v>
      </c>
      <c r="R9" s="39">
        <v>1319937</v>
      </c>
      <c r="S9" s="39">
        <v>1360246</v>
      </c>
      <c r="T9" s="39">
        <v>1118529</v>
      </c>
      <c r="U9" s="39">
        <v>1303767</v>
      </c>
      <c r="V9" s="39">
        <v>1364160</v>
      </c>
      <c r="W9" s="39">
        <v>1394069</v>
      </c>
      <c r="X9" s="39">
        <v>1135901</v>
      </c>
      <c r="Y9" s="39">
        <v>1340731</v>
      </c>
      <c r="Z9" s="39">
        <v>1398307</v>
      </c>
      <c r="AA9" s="39">
        <v>1422472</v>
      </c>
      <c r="AB9" s="39">
        <v>1179130</v>
      </c>
      <c r="AC9" s="39">
        <v>1362774</v>
      </c>
      <c r="AD9" s="39">
        <v>1423235</v>
      </c>
      <c r="AE9" s="39">
        <v>1481309</v>
      </c>
      <c r="AF9" s="39">
        <v>1208897</v>
      </c>
      <c r="AG9" s="39">
        <v>1415955</v>
      </c>
      <c r="AH9" s="39">
        <v>1480945</v>
      </c>
      <c r="AI9" s="39">
        <v>1551639</v>
      </c>
      <c r="AJ9" s="39">
        <v>1243638</v>
      </c>
      <c r="AK9" s="49">
        <v>1485060</v>
      </c>
      <c r="AL9" s="49">
        <v>1551646</v>
      </c>
      <c r="AM9" s="97">
        <v>1580271</v>
      </c>
      <c r="AN9" s="97">
        <v>1309554</v>
      </c>
      <c r="AO9" s="97">
        <v>1524781</v>
      </c>
      <c r="AP9" s="97">
        <v>1589406</v>
      </c>
      <c r="AQ9" s="49">
        <v>1654099</v>
      </c>
      <c r="AR9" s="49">
        <v>1357798</v>
      </c>
      <c r="AS9" s="49">
        <v>1581164</v>
      </c>
    </row>
    <row r="10" spans="1:45" ht="14.25" x14ac:dyDescent="0.2">
      <c r="A10" s="11"/>
      <c r="B10" s="12" t="s">
        <v>17</v>
      </c>
      <c r="C10" s="39">
        <v>40731.53945884241</v>
      </c>
      <c r="D10" s="39">
        <v>40612.623675305455</v>
      </c>
      <c r="E10" s="39">
        <v>40374.792108231522</v>
      </c>
      <c r="F10" s="39">
        <v>40018.044757620613</v>
      </c>
      <c r="G10" s="39">
        <v>39542.381623472742</v>
      </c>
      <c r="H10" s="39">
        <v>39237.363720424488</v>
      </c>
      <c r="I10" s="39">
        <v>39102.99104847588</v>
      </c>
      <c r="J10" s="39">
        <v>39139.26360762689</v>
      </c>
      <c r="K10" s="39">
        <v>39346.181397877532</v>
      </c>
      <c r="L10" s="39">
        <v>39744.575954826782</v>
      </c>
      <c r="M10" s="39">
        <v>40334.44727847461</v>
      </c>
      <c r="N10" s="39">
        <v>41115.795368821084</v>
      </c>
      <c r="O10" s="39">
        <v>42088.620225866158</v>
      </c>
      <c r="P10" s="39">
        <v>42855.202078337716</v>
      </c>
      <c r="Q10" s="39">
        <v>43415.540926235779</v>
      </c>
      <c r="R10" s="39">
        <v>43769.636769560348</v>
      </c>
      <c r="S10" s="39">
        <v>43917.489608311436</v>
      </c>
      <c r="T10" s="39">
        <v>44201.334900487287</v>
      </c>
      <c r="U10" s="39">
        <v>44621.172646087922</v>
      </c>
      <c r="V10" s="39">
        <v>45177.00284511334</v>
      </c>
      <c r="W10" s="39">
        <v>45868.825497563492</v>
      </c>
      <c r="X10" s="39">
        <v>46185.724359518172</v>
      </c>
      <c r="Y10" s="39">
        <v>46127.699430977329</v>
      </c>
      <c r="Z10" s="39">
        <v>45694.750711941029</v>
      </c>
      <c r="AA10" s="39">
        <v>44886.878202409236</v>
      </c>
      <c r="AB10" s="39">
        <v>45125.177917632813</v>
      </c>
      <c r="AC10" s="39">
        <v>46409.649857611796</v>
      </c>
      <c r="AD10" s="39">
        <v>48740.294022346148</v>
      </c>
      <c r="AE10" s="39">
        <v>52117.1104118359</v>
      </c>
      <c r="AF10" s="39">
        <v>54358.192802897436</v>
      </c>
      <c r="AG10" s="39">
        <v>55463.541195530779</v>
      </c>
      <c r="AH10" s="39">
        <v>55433.155589735885</v>
      </c>
      <c r="AI10" s="39">
        <v>54267.035985512797</v>
      </c>
      <c r="AJ10" s="39">
        <v>53591.373749618426</v>
      </c>
      <c r="AK10" s="49">
        <v>53406.168882052814</v>
      </c>
      <c r="AL10" s="49">
        <v>53711.421382815985</v>
      </c>
      <c r="AM10" s="97">
        <v>54507.131251907893</v>
      </c>
      <c r="AN10" s="97">
        <v>55138.562698781519</v>
      </c>
      <c r="AO10" s="97">
        <v>55605.715723436806</v>
      </c>
      <c r="AP10" s="97">
        <v>55908.590325873789</v>
      </c>
      <c r="AQ10" s="49">
        <v>56047.18650609249</v>
      </c>
      <c r="AR10" s="49">
        <v>56246.950375742985</v>
      </c>
      <c r="AS10" s="49">
        <v>56507.881934825244</v>
      </c>
    </row>
    <row r="11" spans="1:45" ht="14.25" x14ac:dyDescent="0.2">
      <c r="A11" s="11"/>
      <c r="B11" s="12" t="s">
        <v>18</v>
      </c>
      <c r="C11" s="39">
        <v>24119.363702120812</v>
      </c>
      <c r="D11" s="39">
        <v>38219.809313092323</v>
      </c>
      <c r="E11" s="39">
        <v>17229.405214062943</v>
      </c>
      <c r="F11" s="39">
        <v>36613.421770723944</v>
      </c>
      <c r="G11" s="39">
        <v>24398.269260220331</v>
      </c>
      <c r="H11" s="39">
        <v>38683.075787244888</v>
      </c>
      <c r="I11" s="39">
        <v>17435.855246945415</v>
      </c>
      <c r="J11" s="39">
        <v>37076.799705589372</v>
      </c>
      <c r="K11" s="39">
        <v>24743.612219038154</v>
      </c>
      <c r="L11" s="39">
        <v>39307.54540493145</v>
      </c>
      <c r="M11" s="39">
        <v>17696.901015729298</v>
      </c>
      <c r="N11" s="39">
        <v>37690.941360301105</v>
      </c>
      <c r="O11" s="39">
        <v>24928.655173299976</v>
      </c>
      <c r="P11" s="39">
        <v>39626.694209852096</v>
      </c>
      <c r="Q11" s="39">
        <v>17825.243447098783</v>
      </c>
      <c r="R11" s="39">
        <v>37985.407169749153</v>
      </c>
      <c r="S11" s="39">
        <v>25100.404132320367</v>
      </c>
      <c r="T11" s="39">
        <v>39868.094439437911</v>
      </c>
      <c r="U11" s="39">
        <v>17941.085482414892</v>
      </c>
      <c r="V11" s="39">
        <v>38211.415945826862</v>
      </c>
      <c r="W11" s="39">
        <v>25275.868691102929</v>
      </c>
      <c r="X11" s="39">
        <v>40159.531625126765</v>
      </c>
      <c r="Y11" s="39">
        <v>18071.973695211927</v>
      </c>
      <c r="Z11" s="39">
        <v>38499.625988558371</v>
      </c>
      <c r="AA11" s="39">
        <v>25367.78097209875</v>
      </c>
      <c r="AB11" s="39">
        <v>40308.676879174323</v>
      </c>
      <c r="AC11" s="39">
        <v>18133.649016834017</v>
      </c>
      <c r="AD11" s="39">
        <v>38624.893131892903</v>
      </c>
      <c r="AE11" s="39">
        <v>25505.256676276727</v>
      </c>
      <c r="AF11" s="39">
        <v>40537.613671070467</v>
      </c>
      <c r="AG11" s="39">
        <v>18239.24100117186</v>
      </c>
      <c r="AH11" s="39">
        <v>38883.888651480942</v>
      </c>
      <c r="AI11" s="39">
        <v>25722.825836182583</v>
      </c>
      <c r="AJ11" s="39">
        <v>40930.502673948802</v>
      </c>
      <c r="AK11" s="49">
        <v>18404.162231186376</v>
      </c>
      <c r="AL11" s="49">
        <v>39301.509258682236</v>
      </c>
      <c r="AM11" s="97">
        <v>25736.814177339023</v>
      </c>
      <c r="AN11" s="97">
        <v>41754.178950948452</v>
      </c>
      <c r="AO11" s="97">
        <v>18493.084236914794</v>
      </c>
      <c r="AP11" s="97">
        <v>40147.922634797716</v>
      </c>
      <c r="AQ11" s="49">
        <v>26367.960267586208</v>
      </c>
      <c r="AR11" s="49">
        <v>42369.321587086226</v>
      </c>
      <c r="AS11" s="49">
        <v>18747.115301313523</v>
      </c>
    </row>
    <row r="12" spans="1:45" ht="20.100000000000001" customHeight="1" x14ac:dyDescent="0.2">
      <c r="A12" s="7" t="s">
        <v>19</v>
      </c>
      <c r="B12" s="8" t="s">
        <v>20</v>
      </c>
      <c r="C12" s="40">
        <v>1467477.6469829697</v>
      </c>
      <c r="D12" s="40">
        <v>1439618.0486284518</v>
      </c>
      <c r="E12" s="40">
        <v>1541391.6482933569</v>
      </c>
      <c r="F12" s="40">
        <v>1491149.6092520505</v>
      </c>
      <c r="G12" s="40">
        <v>1514414.8759845691</v>
      </c>
      <c r="H12" s="40">
        <v>1507724.3851742416</v>
      </c>
      <c r="I12" s="40">
        <v>1634261.175244746</v>
      </c>
      <c r="J12" s="40">
        <v>1556895.6632557944</v>
      </c>
      <c r="K12" s="40">
        <v>1660060.4322816124</v>
      </c>
      <c r="L12" s="40">
        <v>1639839.2173159593</v>
      </c>
      <c r="M12" s="40">
        <v>1752741.8877476049</v>
      </c>
      <c r="N12" s="40">
        <v>1731222.1235712999</v>
      </c>
      <c r="O12" s="40">
        <v>1757356.0342933522</v>
      </c>
      <c r="P12" s="40">
        <v>1616673.530184296</v>
      </c>
      <c r="Q12" s="40">
        <v>1704884.4241778408</v>
      </c>
      <c r="R12" s="40">
        <v>1721761.8285362844</v>
      </c>
      <c r="S12" s="40">
        <v>1713646.3920433037</v>
      </c>
      <c r="T12" s="40">
        <v>1638792.3163033798</v>
      </c>
      <c r="U12" s="40">
        <v>1695288.2107921836</v>
      </c>
      <c r="V12" s="40">
        <v>1362239.0744758754</v>
      </c>
      <c r="W12" s="40">
        <v>1719777.7897404507</v>
      </c>
      <c r="X12" s="40">
        <v>1726190.3880549755</v>
      </c>
      <c r="Y12" s="40">
        <v>1758987.4894525839</v>
      </c>
      <c r="Z12" s="40">
        <v>1730482.332751991</v>
      </c>
      <c r="AA12" s="40">
        <v>1831702.060246692</v>
      </c>
      <c r="AB12" s="40">
        <v>1767144.9951305708</v>
      </c>
      <c r="AC12" s="40">
        <v>1897274.1942954387</v>
      </c>
      <c r="AD12" s="40">
        <v>1925461.7502317086</v>
      </c>
      <c r="AE12" s="40">
        <v>1821085.51618947</v>
      </c>
      <c r="AF12" s="40">
        <v>1793442.1804674924</v>
      </c>
      <c r="AG12" s="40">
        <v>1765108.8314639833</v>
      </c>
      <c r="AH12" s="40">
        <v>1754070.5183261822</v>
      </c>
      <c r="AI12" s="40">
        <v>1753171.5501735806</v>
      </c>
      <c r="AJ12" s="40">
        <v>1777166.3951869195</v>
      </c>
      <c r="AK12" s="50">
        <v>1827623.3066549443</v>
      </c>
      <c r="AL12" s="50">
        <v>1706903.1709654806</v>
      </c>
      <c r="AM12" s="98">
        <v>1758544.2660478207</v>
      </c>
      <c r="AN12" s="98">
        <v>1805871.9122631999</v>
      </c>
      <c r="AO12" s="98">
        <v>1841240.6418049375</v>
      </c>
      <c r="AP12" s="98">
        <v>2052123.8873776277</v>
      </c>
      <c r="AQ12" s="50">
        <v>1895747.0175866191</v>
      </c>
      <c r="AR12" s="50">
        <v>1926509.6182279694</v>
      </c>
      <c r="AS12" s="50">
        <v>1926900.8029016855</v>
      </c>
    </row>
    <row r="13" spans="1:45" ht="20.100000000000001" customHeight="1" x14ac:dyDescent="0.2">
      <c r="A13" s="13"/>
      <c r="B13" s="14" t="s">
        <v>21</v>
      </c>
      <c r="C13" s="39">
        <v>171720</v>
      </c>
      <c r="D13" s="39">
        <v>175680</v>
      </c>
      <c r="E13" s="39">
        <v>172046</v>
      </c>
      <c r="F13" s="39">
        <v>171813</v>
      </c>
      <c r="G13" s="39">
        <v>162316</v>
      </c>
      <c r="H13" s="39">
        <v>175470</v>
      </c>
      <c r="I13" s="39">
        <v>171708</v>
      </c>
      <c r="J13" s="39">
        <v>175610</v>
      </c>
      <c r="K13" s="39">
        <v>174695</v>
      </c>
      <c r="L13" s="39">
        <v>189422</v>
      </c>
      <c r="M13" s="39">
        <v>185264</v>
      </c>
      <c r="N13" s="39">
        <v>185437</v>
      </c>
      <c r="O13" s="39">
        <v>181628.5019500062</v>
      </c>
      <c r="P13" s="39">
        <v>188366.8510890805</v>
      </c>
      <c r="Q13" s="39">
        <v>185847.46832491623</v>
      </c>
      <c r="R13" s="39">
        <v>182948.17863599703</v>
      </c>
      <c r="S13" s="39">
        <v>168257</v>
      </c>
      <c r="T13" s="39">
        <v>179445</v>
      </c>
      <c r="U13" s="39">
        <v>181547</v>
      </c>
      <c r="V13" s="39">
        <v>156594</v>
      </c>
      <c r="W13" s="39">
        <v>173362</v>
      </c>
      <c r="X13" s="39">
        <v>179612</v>
      </c>
      <c r="Y13" s="39">
        <v>176198</v>
      </c>
      <c r="Z13" s="39">
        <v>168497</v>
      </c>
      <c r="AA13" s="39">
        <v>179790</v>
      </c>
      <c r="AB13" s="39">
        <v>159613</v>
      </c>
      <c r="AC13" s="39">
        <v>151507</v>
      </c>
      <c r="AD13" s="39">
        <v>160298</v>
      </c>
      <c r="AE13" s="39">
        <v>148177</v>
      </c>
      <c r="AF13" s="39">
        <v>157816</v>
      </c>
      <c r="AG13" s="39">
        <v>161898</v>
      </c>
      <c r="AH13" s="39">
        <v>162252</v>
      </c>
      <c r="AI13" s="39">
        <v>159745</v>
      </c>
      <c r="AJ13" s="39">
        <v>155560</v>
      </c>
      <c r="AK13" s="49">
        <v>153150</v>
      </c>
      <c r="AL13" s="49">
        <v>146359</v>
      </c>
      <c r="AM13" s="97">
        <v>150440</v>
      </c>
      <c r="AN13" s="97">
        <v>150928</v>
      </c>
      <c r="AO13" s="97">
        <v>147150</v>
      </c>
      <c r="AP13" s="97">
        <v>143387</v>
      </c>
      <c r="AQ13" s="49">
        <v>144889</v>
      </c>
      <c r="AR13" s="49">
        <v>147101</v>
      </c>
      <c r="AS13" s="49">
        <v>143405</v>
      </c>
    </row>
    <row r="14" spans="1:45" ht="20.100000000000001" customHeight="1" x14ac:dyDescent="0.2">
      <c r="A14" s="13"/>
      <c r="B14" s="10" t="s">
        <v>22</v>
      </c>
      <c r="C14" s="38">
        <v>871848.06858728803</v>
      </c>
      <c r="D14" s="38">
        <v>900503.59019123274</v>
      </c>
      <c r="E14" s="38">
        <v>985277.55541684339</v>
      </c>
      <c r="F14" s="38">
        <v>911149.78580463573</v>
      </c>
      <c r="G14" s="38">
        <v>884436.31277154991</v>
      </c>
      <c r="H14" s="38">
        <v>946317.22823327361</v>
      </c>
      <c r="I14" s="38">
        <v>1046709.8530498537</v>
      </c>
      <c r="J14" s="38">
        <v>969889.60594532301</v>
      </c>
      <c r="K14" s="38">
        <v>982496.20234499697</v>
      </c>
      <c r="L14" s="38">
        <v>1000725.2693593143</v>
      </c>
      <c r="M14" s="38">
        <v>1114961.3605116897</v>
      </c>
      <c r="N14" s="38">
        <v>1021523.1677839989</v>
      </c>
      <c r="O14" s="38">
        <v>1007983.6580860668</v>
      </c>
      <c r="P14" s="38">
        <v>1048743.2985967051</v>
      </c>
      <c r="Q14" s="38">
        <v>1153756.6111416498</v>
      </c>
      <c r="R14" s="38">
        <v>1095493.4321755781</v>
      </c>
      <c r="S14" s="38">
        <v>1012288.4831222342</v>
      </c>
      <c r="T14" s="38">
        <v>1038364.2945966001</v>
      </c>
      <c r="U14" s="38">
        <v>1074654.0506650759</v>
      </c>
      <c r="V14" s="38">
        <v>844938.17161608976</v>
      </c>
      <c r="W14" s="38">
        <v>1009173.8296957648</v>
      </c>
      <c r="X14" s="38">
        <v>1102058.1524744518</v>
      </c>
      <c r="Y14" s="38">
        <v>1175117.4016306812</v>
      </c>
      <c r="Z14" s="38">
        <v>1101674.616199103</v>
      </c>
      <c r="AA14" s="38">
        <v>1106426.1929309554</v>
      </c>
      <c r="AB14" s="38">
        <v>1170392.2763304948</v>
      </c>
      <c r="AC14" s="38">
        <v>1337741.3353805922</v>
      </c>
      <c r="AD14" s="38">
        <v>1249790.1952623676</v>
      </c>
      <c r="AE14" s="38">
        <v>1119939.0093845734</v>
      </c>
      <c r="AF14" s="38">
        <v>1179350.8553303403</v>
      </c>
      <c r="AG14" s="38">
        <v>1215001.1287648664</v>
      </c>
      <c r="AH14" s="38">
        <v>1094132.0529673474</v>
      </c>
      <c r="AI14" s="38">
        <v>1141209.7688226562</v>
      </c>
      <c r="AJ14" s="38">
        <v>1199449.5196737929</v>
      </c>
      <c r="AK14" s="48">
        <v>1253873.6484950669</v>
      </c>
      <c r="AL14" s="48">
        <v>1153580.485989409</v>
      </c>
      <c r="AM14" s="97">
        <v>1163173.0075049838</v>
      </c>
      <c r="AN14" s="97">
        <v>1206647.9699719446</v>
      </c>
      <c r="AO14" s="97">
        <v>1265669.1938994089</v>
      </c>
      <c r="AP14" s="97">
        <v>1205632.5361172485</v>
      </c>
      <c r="AQ14" s="48">
        <v>1222298.7894140924</v>
      </c>
      <c r="AR14" s="48">
        <v>1282251.2415322552</v>
      </c>
      <c r="AS14" s="48">
        <v>1378852.6385031654</v>
      </c>
    </row>
    <row r="15" spans="1:45" ht="20.100000000000001" customHeight="1" x14ac:dyDescent="0.2">
      <c r="A15" s="13"/>
      <c r="B15" s="14" t="s">
        <v>23</v>
      </c>
      <c r="C15" s="39">
        <v>668096.85624907678</v>
      </c>
      <c r="D15" s="39">
        <v>695545.86278830608</v>
      </c>
      <c r="E15" s="39">
        <v>777906.79788448557</v>
      </c>
      <c r="F15" s="39">
        <v>700159.48307813145</v>
      </c>
      <c r="G15" s="39">
        <v>668619.94978618342</v>
      </c>
      <c r="H15" s="39">
        <v>725953.08633850887</v>
      </c>
      <c r="I15" s="39">
        <v>822076.21359515458</v>
      </c>
      <c r="J15" s="39">
        <v>741264.75028015336</v>
      </c>
      <c r="K15" s="39">
        <v>750158.41181882063</v>
      </c>
      <c r="L15" s="39">
        <v>764124.42109920597</v>
      </c>
      <c r="M15" s="39">
        <v>873547.33164472366</v>
      </c>
      <c r="N15" s="39">
        <v>774745.83543724963</v>
      </c>
      <c r="O15" s="39">
        <v>755292.89938660897</v>
      </c>
      <c r="P15" s="39">
        <v>791589.27283594699</v>
      </c>
      <c r="Q15" s="39">
        <v>893589.4776109996</v>
      </c>
      <c r="R15" s="39">
        <v>833763.35016644432</v>
      </c>
      <c r="S15" s="39">
        <v>750445.6119260249</v>
      </c>
      <c r="T15" s="39">
        <v>774846.75620404421</v>
      </c>
      <c r="U15" s="39">
        <v>807899.96706690267</v>
      </c>
      <c r="V15" s="39">
        <v>573385.66480302834</v>
      </c>
      <c r="W15" s="39">
        <v>731261.02165854443</v>
      </c>
      <c r="X15" s="39">
        <v>818043.34716245579</v>
      </c>
      <c r="Y15" s="39">
        <v>885258.90299329348</v>
      </c>
      <c r="Z15" s="39">
        <v>806230.72818570677</v>
      </c>
      <c r="AA15" s="39">
        <v>805655.21949093416</v>
      </c>
      <c r="AB15" s="39">
        <v>864019.72382615611</v>
      </c>
      <c r="AC15" s="39">
        <v>1025492.7101742438</v>
      </c>
      <c r="AD15" s="39">
        <v>931391.00371631677</v>
      </c>
      <c r="AE15" s="39">
        <v>795114.75786112796</v>
      </c>
      <c r="AF15" s="39">
        <v>848019.95280156785</v>
      </c>
      <c r="AG15" s="39">
        <v>877081.98420283443</v>
      </c>
      <c r="AH15" s="39">
        <v>749543.07534412399</v>
      </c>
      <c r="AI15" s="39">
        <v>789869.36711030873</v>
      </c>
      <c r="AJ15" s="39">
        <v>841187.74227970815</v>
      </c>
      <c r="AK15" s="49">
        <v>888520.54382663127</v>
      </c>
      <c r="AL15" s="49">
        <v>780966.102454009</v>
      </c>
      <c r="AM15" s="97">
        <v>783127.39351000579</v>
      </c>
      <c r="AN15" s="97">
        <v>819306.73484488472</v>
      </c>
      <c r="AO15" s="97">
        <v>871167.94696776324</v>
      </c>
      <c r="AP15" s="97">
        <v>804106.88670851279</v>
      </c>
      <c r="AQ15" s="49">
        <v>813884.34685576265</v>
      </c>
      <c r="AR15" s="49">
        <v>866125.95873741969</v>
      </c>
      <c r="AS15" s="49">
        <v>954194.46838491247</v>
      </c>
    </row>
    <row r="16" spans="1:45" ht="14.25" x14ac:dyDescent="0.2">
      <c r="A16" s="13"/>
      <c r="B16" s="14" t="s">
        <v>24</v>
      </c>
      <c r="C16" s="39">
        <v>121626.28298290816</v>
      </c>
      <c r="D16" s="39">
        <v>122470.6697897449</v>
      </c>
      <c r="E16" s="39">
        <v>124159.44340341837</v>
      </c>
      <c r="F16" s="39">
        <v>126692.60382392854</v>
      </c>
      <c r="G16" s="39">
        <v>130070.15105127548</v>
      </c>
      <c r="H16" s="39">
        <v>133233.209521704</v>
      </c>
      <c r="I16" s="39">
        <v>136181.77923521429</v>
      </c>
      <c r="J16" s="39">
        <v>138915.86019180619</v>
      </c>
      <c r="K16" s="39">
        <v>141435.4523914798</v>
      </c>
      <c r="L16" s="39">
        <v>144455.80831475725</v>
      </c>
      <c r="M16" s="39">
        <v>147976.92796163869</v>
      </c>
      <c r="N16" s="39">
        <v>151998.81133212414</v>
      </c>
      <c r="O16" s="39">
        <v>156521.45842621359</v>
      </c>
      <c r="P16" s="39">
        <v>159584.53389336387</v>
      </c>
      <c r="Q16" s="39">
        <v>161188.03773357518</v>
      </c>
      <c r="R16" s="39">
        <v>161331.96994684744</v>
      </c>
      <c r="S16" s="39">
        <v>160016.33053318079</v>
      </c>
      <c r="T16" s="39">
        <v>160220.94255444183</v>
      </c>
      <c r="U16" s="39">
        <v>161945.80601063048</v>
      </c>
      <c r="V16" s="39">
        <v>165190.92090174684</v>
      </c>
      <c r="W16" s="39">
        <v>169956.28722779074</v>
      </c>
      <c r="X16" s="39">
        <v>174428.41886709208</v>
      </c>
      <c r="Y16" s="39">
        <v>178607.31581965063</v>
      </c>
      <c r="Z16" s="39">
        <v>182492.97808546663</v>
      </c>
      <c r="AA16" s="39">
        <v>186085.40566453998</v>
      </c>
      <c r="AB16" s="39">
        <v>189913.11447967388</v>
      </c>
      <c r="AC16" s="39">
        <v>193976.1045308683</v>
      </c>
      <c r="AD16" s="39">
        <v>198274.37581812331</v>
      </c>
      <c r="AE16" s="39">
        <v>202807.92834143888</v>
      </c>
      <c r="AF16" s="39">
        <v>207377.60563793682</v>
      </c>
      <c r="AG16" s="39">
        <v>211983.40770761744</v>
      </c>
      <c r="AH16" s="39">
        <v>216625.33455048045</v>
      </c>
      <c r="AI16" s="39">
        <v>221303.386166526</v>
      </c>
      <c r="AJ16" s="39">
        <v>226122.91907736051</v>
      </c>
      <c r="AK16" s="49">
        <v>231083.93328298413</v>
      </c>
      <c r="AL16" s="49">
        <v>236186.4287833969</v>
      </c>
      <c r="AM16" s="97">
        <v>241430.40557859867</v>
      </c>
      <c r="AN16" s="97">
        <v>246577.90861148183</v>
      </c>
      <c r="AO16" s="97">
        <v>251628.93788204642</v>
      </c>
      <c r="AP16" s="97">
        <v>256583.49339029234</v>
      </c>
      <c r="AQ16" s="49">
        <v>261441.57513621979</v>
      </c>
      <c r="AR16" s="49">
        <v>266896.87778010289</v>
      </c>
      <c r="AS16" s="49">
        <v>272949.40132194158</v>
      </c>
    </row>
    <row r="17" spans="1:45" ht="14.25" x14ac:dyDescent="0.2">
      <c r="A17" s="13"/>
      <c r="B17" s="14" t="s">
        <v>25</v>
      </c>
      <c r="C17" s="39">
        <v>82124.929355303015</v>
      </c>
      <c r="D17" s="39">
        <v>82487.057613181809</v>
      </c>
      <c r="E17" s="39">
        <v>83211.314128939382</v>
      </c>
      <c r="F17" s="39">
        <v>84297.698902575808</v>
      </c>
      <c r="G17" s="39">
        <v>85746.211934090999</v>
      </c>
      <c r="H17" s="39">
        <v>87130.932373060685</v>
      </c>
      <c r="I17" s="39">
        <v>88451.860219484821</v>
      </c>
      <c r="J17" s="39">
        <v>89708.995473363451</v>
      </c>
      <c r="K17" s="39">
        <v>90902.338134696547</v>
      </c>
      <c r="L17" s="39">
        <v>92145.039945351178</v>
      </c>
      <c r="M17" s="39">
        <v>93437.100905327301</v>
      </c>
      <c r="N17" s="39">
        <v>94778.521014625047</v>
      </c>
      <c r="O17" s="39">
        <v>96169.300273244298</v>
      </c>
      <c r="P17" s="39">
        <v>97569.491867394274</v>
      </c>
      <c r="Q17" s="39">
        <v>98979.095797074988</v>
      </c>
      <c r="R17" s="39">
        <v>100398.11206228643</v>
      </c>
      <c r="S17" s="39">
        <v>101826.54066302865</v>
      </c>
      <c r="T17" s="39">
        <v>103296.59583811405</v>
      </c>
      <c r="U17" s="39">
        <v>104808.27758754272</v>
      </c>
      <c r="V17" s="39">
        <v>106361.58591131454</v>
      </c>
      <c r="W17" s="39">
        <v>107956.52080942961</v>
      </c>
      <c r="X17" s="39">
        <v>109586.38644490382</v>
      </c>
      <c r="Y17" s="39">
        <v>111251.18281773706</v>
      </c>
      <c r="Z17" s="39">
        <v>112950.90992792956</v>
      </c>
      <c r="AA17" s="39">
        <v>114685.56777548122</v>
      </c>
      <c r="AB17" s="39">
        <v>116459.43802466471</v>
      </c>
      <c r="AC17" s="39">
        <v>118272.52067548012</v>
      </c>
      <c r="AD17" s="39">
        <v>120124.81572792745</v>
      </c>
      <c r="AE17" s="39">
        <v>122016.3231820067</v>
      </c>
      <c r="AF17" s="39">
        <v>123953.2968908357</v>
      </c>
      <c r="AG17" s="39">
        <v>125935.73685441451</v>
      </c>
      <c r="AH17" s="39">
        <v>127963.64307274307</v>
      </c>
      <c r="AI17" s="39">
        <v>130037.01554582141</v>
      </c>
      <c r="AJ17" s="39">
        <v>132138.85831672416</v>
      </c>
      <c r="AK17" s="49">
        <v>134269.17138545137</v>
      </c>
      <c r="AL17" s="49">
        <v>136427.95475200308</v>
      </c>
      <c r="AM17" s="97">
        <v>138615.20841637926</v>
      </c>
      <c r="AN17" s="97">
        <v>140763.32651557805</v>
      </c>
      <c r="AO17" s="97">
        <v>142872.30904959937</v>
      </c>
      <c r="AP17" s="97">
        <v>144942.15601844335</v>
      </c>
      <c r="AQ17" s="49">
        <v>146972.86742210996</v>
      </c>
      <c r="AR17" s="49">
        <v>149228.40501473265</v>
      </c>
      <c r="AS17" s="49">
        <v>151708.76879631137</v>
      </c>
    </row>
    <row r="18" spans="1:45" ht="28.5" customHeight="1" x14ac:dyDescent="0.2">
      <c r="A18" s="13"/>
      <c r="B18" s="14" t="s">
        <v>26</v>
      </c>
      <c r="C18" s="39">
        <v>219067.56177633585</v>
      </c>
      <c r="D18" s="39">
        <v>137181.53238148446</v>
      </c>
      <c r="E18" s="39">
        <v>147232.47359178163</v>
      </c>
      <c r="F18" s="39">
        <v>177548.38540722741</v>
      </c>
      <c r="G18" s="39">
        <v>236212.26782782178</v>
      </c>
      <c r="H18" s="39">
        <v>147837.02363086585</v>
      </c>
      <c r="I18" s="39">
        <v>147106.65281635965</v>
      </c>
      <c r="J18" s="39">
        <v>159463.1553843031</v>
      </c>
      <c r="K18" s="39">
        <v>229303.53133469628</v>
      </c>
      <c r="L18" s="39">
        <v>112651.23527262273</v>
      </c>
      <c r="M18" s="39">
        <v>126589.26719808232</v>
      </c>
      <c r="N18" s="39">
        <v>277003.62711107521</v>
      </c>
      <c r="O18" s="39">
        <v>266808.31501160131</v>
      </c>
      <c r="P18" s="39">
        <v>155191.44588634855</v>
      </c>
      <c r="Q18" s="39">
        <v>151137.01973531695</v>
      </c>
      <c r="R18" s="39">
        <v>213771.03655850643</v>
      </c>
      <c r="S18" s="39">
        <v>291959.49635591713</v>
      </c>
      <c r="T18" s="39">
        <v>154916.48109398881</v>
      </c>
      <c r="U18" s="39">
        <v>165596.9907727215</v>
      </c>
      <c r="V18" s="39">
        <v>202231.0253921152</v>
      </c>
      <c r="W18" s="39">
        <v>290652.58495216991</v>
      </c>
      <c r="X18" s="39">
        <v>190202.67479532387</v>
      </c>
      <c r="Y18" s="39">
        <v>166794.29492157695</v>
      </c>
      <c r="Z18" s="39">
        <v>240451.4453309293</v>
      </c>
      <c r="AA18" s="39">
        <v>321997.12602338084</v>
      </c>
      <c r="AB18" s="39">
        <v>165532.84789100909</v>
      </c>
      <c r="AC18" s="39">
        <v>165951.61093381414</v>
      </c>
      <c r="AD18" s="39">
        <v>273322.4151517959</v>
      </c>
      <c r="AE18" s="39">
        <v>341361.26054495445</v>
      </c>
      <c r="AF18" s="39">
        <v>203168.09448423609</v>
      </c>
      <c r="AG18" s="39">
        <v>162950.91696964082</v>
      </c>
      <c r="AH18" s="39">
        <v>308794.72800116864</v>
      </c>
      <c r="AI18" s="39">
        <v>233229.52757881957</v>
      </c>
      <c r="AJ18" s="39">
        <v>183269.63637835209</v>
      </c>
      <c r="AK18" s="49">
        <v>207112.05439976626</v>
      </c>
      <c r="AL18" s="49">
        <v>209389.7816430621</v>
      </c>
      <c r="AM18" s="97">
        <v>233919.8181082395</v>
      </c>
      <c r="AN18" s="97">
        <v>190198.10545101471</v>
      </c>
      <c r="AO18" s="97">
        <v>184459.64367138757</v>
      </c>
      <c r="AP18" s="97">
        <v>470997.43276935822</v>
      </c>
      <c r="AQ18" s="49">
        <v>283931.47274492658</v>
      </c>
      <c r="AR18" s="49">
        <v>222493.69963718328</v>
      </c>
      <c r="AS18" s="49">
        <v>159507.11344612838</v>
      </c>
    </row>
    <row r="19" spans="1:45" ht="14.25" x14ac:dyDescent="0.2">
      <c r="A19" s="13"/>
      <c r="B19" s="14" t="s">
        <v>27</v>
      </c>
      <c r="C19" s="39">
        <v>204842.01661934599</v>
      </c>
      <c r="D19" s="39">
        <v>226252.9260557346</v>
      </c>
      <c r="E19" s="39">
        <v>236835.61928473186</v>
      </c>
      <c r="F19" s="39">
        <v>230638.43804018747</v>
      </c>
      <c r="G19" s="39">
        <v>231450.29538519727</v>
      </c>
      <c r="H19" s="39">
        <v>238100.13331010207</v>
      </c>
      <c r="I19" s="39">
        <v>268736.66937853256</v>
      </c>
      <c r="J19" s="39">
        <v>251932.90192616815</v>
      </c>
      <c r="K19" s="39">
        <v>273565.69860191928</v>
      </c>
      <c r="L19" s="39">
        <v>337040.71268402215</v>
      </c>
      <c r="M19" s="39">
        <v>325927.26003783289</v>
      </c>
      <c r="N19" s="39">
        <v>247258.32867622576</v>
      </c>
      <c r="O19" s="39">
        <v>300935.55924567778</v>
      </c>
      <c r="P19" s="39">
        <v>224371.93461216168</v>
      </c>
      <c r="Q19" s="39">
        <v>214143.32497595777</v>
      </c>
      <c r="R19" s="39">
        <v>229549.18116620291</v>
      </c>
      <c r="S19" s="39">
        <v>241141.41256515251</v>
      </c>
      <c r="T19" s="39">
        <v>266066.54061279091</v>
      </c>
      <c r="U19" s="39">
        <v>273490.1693543861</v>
      </c>
      <c r="V19" s="39">
        <v>158475.87746767039</v>
      </c>
      <c r="W19" s="39">
        <v>246589.37509251561</v>
      </c>
      <c r="X19" s="39">
        <v>254317.56078519981</v>
      </c>
      <c r="Y19" s="39">
        <v>240877.7929003257</v>
      </c>
      <c r="Z19" s="39">
        <v>219859.27122195886</v>
      </c>
      <c r="AA19" s="39">
        <v>223488.74129235581</v>
      </c>
      <c r="AB19" s="39">
        <v>271606.87090906681</v>
      </c>
      <c r="AC19" s="39">
        <v>242074.2479810323</v>
      </c>
      <c r="AD19" s="39">
        <v>242051.13981754513</v>
      </c>
      <c r="AE19" s="39">
        <v>211608.24625994216</v>
      </c>
      <c r="AF19" s="39">
        <v>253107.23065291604</v>
      </c>
      <c r="AG19" s="39">
        <v>225258.78572947596</v>
      </c>
      <c r="AH19" s="39">
        <v>188891.73735766596</v>
      </c>
      <c r="AI19" s="39">
        <v>218987.25377210489</v>
      </c>
      <c r="AJ19" s="39">
        <v>238887.23913477451</v>
      </c>
      <c r="AK19" s="49">
        <v>213487.60376011115</v>
      </c>
      <c r="AL19" s="49">
        <v>197573.90333300945</v>
      </c>
      <c r="AM19" s="97">
        <v>211011.44043459737</v>
      </c>
      <c r="AN19" s="97">
        <v>258097.83684024055</v>
      </c>
      <c r="AO19" s="97">
        <v>243961.80423414105</v>
      </c>
      <c r="AP19" s="97">
        <v>232106.91849102106</v>
      </c>
      <c r="AQ19" s="49">
        <v>244627.75542760006</v>
      </c>
      <c r="AR19" s="49">
        <v>274663.67705853103</v>
      </c>
      <c r="AS19" s="49">
        <v>245136.05095239176</v>
      </c>
    </row>
    <row r="20" spans="1:45" ht="27" customHeight="1" x14ac:dyDescent="0.2">
      <c r="A20" s="7"/>
      <c r="B20" s="8" t="s">
        <v>47</v>
      </c>
      <c r="C20" s="40">
        <v>3344976.5005143997</v>
      </c>
      <c r="D20" s="40">
        <v>3273092.4546439522</v>
      </c>
      <c r="E20" s="40">
        <v>3305629.8272407129</v>
      </c>
      <c r="F20" s="40">
        <v>3322895.170757764</v>
      </c>
      <c r="G20" s="40">
        <v>3428449.3473127661</v>
      </c>
      <c r="H20" s="40">
        <v>3350231.7643448981</v>
      </c>
      <c r="I20" s="40">
        <v>3448137.4481734494</v>
      </c>
      <c r="J20" s="40">
        <v>3455378.1886410788</v>
      </c>
      <c r="K20" s="40">
        <v>3655986.1373622222</v>
      </c>
      <c r="L20" s="40">
        <v>3540929.3833787935</v>
      </c>
      <c r="M20" s="40">
        <v>3637507.4495532238</v>
      </c>
      <c r="N20" s="40">
        <v>3707871.7605293067</v>
      </c>
      <c r="O20" s="40">
        <v>3770858.1100195562</v>
      </c>
      <c r="P20" s="40">
        <v>3539877.7073140061</v>
      </c>
      <c r="Q20" s="40">
        <v>3612859.6593414438</v>
      </c>
      <c r="R20" s="40">
        <v>3708376.3405167675</v>
      </c>
      <c r="S20" s="40">
        <v>3797468.1155969435</v>
      </c>
      <c r="T20" s="40">
        <v>3648181.6965702455</v>
      </c>
      <c r="U20" s="40">
        <v>3688207.2181858802</v>
      </c>
      <c r="V20" s="40">
        <v>3413969.9632616723</v>
      </c>
      <c r="W20" s="40">
        <v>3878758.6185353207</v>
      </c>
      <c r="X20" s="40">
        <v>3808659.2634423049</v>
      </c>
      <c r="Y20" s="40">
        <v>3839616.1377460156</v>
      </c>
      <c r="Z20" s="40">
        <v>3832443.9802763602</v>
      </c>
      <c r="AA20" s="40">
        <v>4087494.6416535843</v>
      </c>
      <c r="AB20" s="40">
        <v>3927596.4828499807</v>
      </c>
      <c r="AC20" s="40">
        <v>4065580.0766769014</v>
      </c>
      <c r="AD20" s="40">
        <v>4119558.7987239435</v>
      </c>
      <c r="AE20" s="40">
        <v>4078992.0992191653</v>
      </c>
      <c r="AF20" s="40">
        <v>4027298.9122256702</v>
      </c>
      <c r="AG20" s="40">
        <v>4018702.6532025929</v>
      </c>
      <c r="AH20" s="40">
        <v>3983781.3817997007</v>
      </c>
      <c r="AI20" s="40">
        <v>4200556.9724629605</v>
      </c>
      <c r="AJ20" s="40">
        <v>4145808.4353068015</v>
      </c>
      <c r="AK20" s="50">
        <v>4171012.8482676856</v>
      </c>
      <c r="AL20" s="50">
        <v>4097065.1669434775</v>
      </c>
      <c r="AM20" s="98">
        <v>4233178.9385915594</v>
      </c>
      <c r="AN20" s="98">
        <v>4213482.5735952947</v>
      </c>
      <c r="AO20" s="98">
        <v>4240564.5404621344</v>
      </c>
      <c r="AP20" s="98">
        <v>4466155.654844597</v>
      </c>
      <c r="AQ20" s="50">
        <v>4443412.0466218702</v>
      </c>
      <c r="AR20" s="50">
        <v>4397790.883883412</v>
      </c>
      <c r="AS20" s="50">
        <v>4398466.4768951992</v>
      </c>
    </row>
    <row r="21" spans="1:45" ht="20.100000000000001" customHeight="1" x14ac:dyDescent="0.2">
      <c r="A21" s="7" t="s">
        <v>28</v>
      </c>
      <c r="B21" s="8" t="s">
        <v>29</v>
      </c>
      <c r="C21" s="40">
        <v>4181698.6595233995</v>
      </c>
      <c r="D21" s="40">
        <v>4324803.3456323585</v>
      </c>
      <c r="E21" s="40">
        <v>4408731.9343030443</v>
      </c>
      <c r="F21" s="40">
        <v>4346379.0509411972</v>
      </c>
      <c r="G21" s="40">
        <v>4369551.9346431652</v>
      </c>
      <c r="H21" s="40">
        <v>4530737.0133988382</v>
      </c>
      <c r="I21" s="40">
        <v>4684595.7803780073</v>
      </c>
      <c r="J21" s="40">
        <v>4647126.3829940474</v>
      </c>
      <c r="K21" s="40">
        <v>4728176.069681529</v>
      </c>
      <c r="L21" s="40">
        <v>4817088.147991485</v>
      </c>
      <c r="M21" s="40">
        <v>4944804.6473207511</v>
      </c>
      <c r="N21" s="40">
        <v>4827254.4942537593</v>
      </c>
      <c r="O21" s="40">
        <v>4863774.8144749729</v>
      </c>
      <c r="P21" s="40">
        <v>5003274.2876618095</v>
      </c>
      <c r="Q21" s="40">
        <v>5205355.2276427858</v>
      </c>
      <c r="R21" s="40">
        <v>5211666.0860327883</v>
      </c>
      <c r="S21" s="40">
        <v>5028535.0331508424</v>
      </c>
      <c r="T21" s="40">
        <v>5093154.5610271422</v>
      </c>
      <c r="U21" s="40">
        <v>5128243.4901606971</v>
      </c>
      <c r="V21" s="40">
        <v>4788904.896904205</v>
      </c>
      <c r="W21" s="40">
        <v>5100205.23192064</v>
      </c>
      <c r="X21" s="40">
        <v>5330063.8626375915</v>
      </c>
      <c r="Y21" s="40">
        <v>5426940.1816184213</v>
      </c>
      <c r="Z21" s="40">
        <v>5365793.6053203307</v>
      </c>
      <c r="AA21" s="40">
        <v>5465905.2643494168</v>
      </c>
      <c r="AB21" s="40">
        <v>5631431.4175825138</v>
      </c>
      <c r="AC21" s="40">
        <v>5821464.6926152613</v>
      </c>
      <c r="AD21" s="40">
        <v>5724227.9409227595</v>
      </c>
      <c r="AE21" s="40">
        <v>5597122.0717866672</v>
      </c>
      <c r="AF21" s="40">
        <v>5756379.9776405599</v>
      </c>
      <c r="AG21" s="40">
        <v>5747667.0590645159</v>
      </c>
      <c r="AH21" s="40">
        <v>5550823.071063906</v>
      </c>
      <c r="AI21" s="40">
        <v>5722137.1346529024</v>
      </c>
      <c r="AJ21" s="40">
        <v>5836010.582452002</v>
      </c>
      <c r="AK21" s="50">
        <v>5867185.6638170891</v>
      </c>
      <c r="AL21" s="50">
        <v>5737226.9710780066</v>
      </c>
      <c r="AM21" s="98">
        <v>5848468.0823303191</v>
      </c>
      <c r="AN21" s="98">
        <v>6014672.6012035897</v>
      </c>
      <c r="AO21" s="98">
        <v>6054253.8249258371</v>
      </c>
      <c r="AP21" s="98">
        <v>5971670.793021854</v>
      </c>
      <c r="AQ21" s="50">
        <v>6033190.3359504454</v>
      </c>
      <c r="AR21" s="50">
        <v>6245060.8870617617</v>
      </c>
      <c r="AS21" s="50">
        <v>6307500.3279247107</v>
      </c>
    </row>
    <row r="22" spans="1:45" ht="20.100000000000001" customHeight="1" x14ac:dyDescent="0.2">
      <c r="A22" s="13"/>
      <c r="B22" s="14" t="s">
        <v>30</v>
      </c>
      <c r="C22" s="39">
        <v>1271742.2610259065</v>
      </c>
      <c r="D22" s="39">
        <v>1359541.2519311174</v>
      </c>
      <c r="E22" s="39">
        <v>1411017.467963397</v>
      </c>
      <c r="F22" s="39">
        <v>1338029.0190795793</v>
      </c>
      <c r="G22" s="39">
        <v>1320878.9761362164</v>
      </c>
      <c r="H22" s="39">
        <v>1437440.7689516761</v>
      </c>
      <c r="I22" s="39">
        <v>1529999.0765394724</v>
      </c>
      <c r="J22" s="39">
        <v>1438956.1783726355</v>
      </c>
      <c r="K22" s="39">
        <v>1467355.5187492664</v>
      </c>
      <c r="L22" s="39">
        <v>1512678.9637832842</v>
      </c>
      <c r="M22" s="39">
        <v>1620439.621119689</v>
      </c>
      <c r="N22" s="39">
        <v>1514186.8963477602</v>
      </c>
      <c r="O22" s="39">
        <v>1491404.868191866</v>
      </c>
      <c r="P22" s="39">
        <v>1569466.3222672413</v>
      </c>
      <c r="Q22" s="39">
        <v>1659096.7212791536</v>
      </c>
      <c r="R22" s="39">
        <v>1611766.0882617391</v>
      </c>
      <c r="S22" s="39">
        <v>1515983.5116407874</v>
      </c>
      <c r="T22" s="39">
        <v>1590354.4694690441</v>
      </c>
      <c r="U22" s="39">
        <v>1599610.2522738429</v>
      </c>
      <c r="V22" s="39">
        <v>1292758.7666163258</v>
      </c>
      <c r="W22" s="39">
        <v>1539064.6940202895</v>
      </c>
      <c r="X22" s="39">
        <v>1700245.2284485421</v>
      </c>
      <c r="Y22" s="39">
        <v>1756788.1329330534</v>
      </c>
      <c r="Z22" s="39">
        <v>1651100.9445981141</v>
      </c>
      <c r="AA22" s="39">
        <v>1699970.0267439953</v>
      </c>
      <c r="AB22" s="39">
        <v>1814749.7257112102</v>
      </c>
      <c r="AC22" s="39">
        <v>1965327.9385984996</v>
      </c>
      <c r="AD22" s="39">
        <v>1845834.3089462952</v>
      </c>
      <c r="AE22" s="39">
        <v>1703406.1635076425</v>
      </c>
      <c r="AF22" s="39">
        <v>1826835.9116814532</v>
      </c>
      <c r="AG22" s="39">
        <v>1839171.2432960558</v>
      </c>
      <c r="AH22" s="39">
        <v>1665143.681514849</v>
      </c>
      <c r="AI22" s="39">
        <v>1761752.5920786229</v>
      </c>
      <c r="AJ22" s="39">
        <v>1874510.9335242982</v>
      </c>
      <c r="AK22" s="49">
        <v>1889501.2256357807</v>
      </c>
      <c r="AL22" s="49">
        <v>1744101.2487612984</v>
      </c>
      <c r="AM22" s="97">
        <v>1772259.6144712684</v>
      </c>
      <c r="AN22" s="97">
        <v>1857093.3991317726</v>
      </c>
      <c r="AO22" s="97">
        <v>1885981.6990392709</v>
      </c>
      <c r="AP22" s="97">
        <v>1789414.2873576882</v>
      </c>
      <c r="AQ22" s="49">
        <v>1827639.7997647673</v>
      </c>
      <c r="AR22" s="49">
        <v>1943702.6830623264</v>
      </c>
      <c r="AS22" s="49">
        <v>1963928.7328920423</v>
      </c>
    </row>
    <row r="23" spans="1:45" ht="20.100000000000001" customHeight="1" x14ac:dyDescent="0.2">
      <c r="A23" s="13"/>
      <c r="B23" s="14" t="s">
        <v>31</v>
      </c>
      <c r="C23" s="39">
        <v>850094.96026261454</v>
      </c>
      <c r="D23" s="39">
        <v>869529.99882070185</v>
      </c>
      <c r="E23" s="39">
        <v>865886.93294246518</v>
      </c>
      <c r="F23" s="39">
        <v>863094.60797421809</v>
      </c>
      <c r="G23" s="39">
        <v>885198.47077696433</v>
      </c>
      <c r="H23" s="39">
        <v>890185.12976115989</v>
      </c>
      <c r="I23" s="39">
        <v>896437.0584358481</v>
      </c>
      <c r="J23" s="39">
        <v>917430.14102602797</v>
      </c>
      <c r="K23" s="39">
        <v>927160.98182434577</v>
      </c>
      <c r="L23" s="39">
        <v>939420.2475965413</v>
      </c>
      <c r="M23" s="39">
        <v>921407.29633792222</v>
      </c>
      <c r="N23" s="39">
        <v>919948.97424119082</v>
      </c>
      <c r="O23" s="39">
        <v>923867.89910319517</v>
      </c>
      <c r="P23" s="39">
        <v>968743.56598152115</v>
      </c>
      <c r="Q23" s="39">
        <v>1033068.8701805198</v>
      </c>
      <c r="R23" s="39">
        <v>1065092.8647347642</v>
      </c>
      <c r="S23" s="39">
        <v>977871.20945120964</v>
      </c>
      <c r="T23" s="39">
        <v>916789.9444653641</v>
      </c>
      <c r="U23" s="39">
        <v>884418.84776628134</v>
      </c>
      <c r="V23" s="39">
        <v>855072.19831714453</v>
      </c>
      <c r="W23" s="39">
        <v>910908.8164408654</v>
      </c>
      <c r="X23" s="39">
        <v>961573.98800274532</v>
      </c>
      <c r="Y23" s="39">
        <v>963506.37504522025</v>
      </c>
      <c r="Z23" s="39">
        <v>975200.82051116903</v>
      </c>
      <c r="AA23" s="39">
        <v>987418.52979529393</v>
      </c>
      <c r="AB23" s="39">
        <v>999136.85449546936</v>
      </c>
      <c r="AC23" s="39">
        <v>990812.3457290011</v>
      </c>
      <c r="AD23" s="39">
        <v>1003568.2699802358</v>
      </c>
      <c r="AE23" s="39">
        <v>1023130.5399666355</v>
      </c>
      <c r="AF23" s="39">
        <v>1043796.081727478</v>
      </c>
      <c r="AG23" s="39">
        <v>1042987.4371172821</v>
      </c>
      <c r="AH23" s="39">
        <v>1022149.9411886045</v>
      </c>
      <c r="AI23" s="39">
        <v>1059901.9076152644</v>
      </c>
      <c r="AJ23" s="39">
        <v>1053343.1434870271</v>
      </c>
      <c r="AK23" s="49">
        <v>1057348.3818761574</v>
      </c>
      <c r="AL23" s="49">
        <v>1029466.5670215514</v>
      </c>
      <c r="AM23" s="97">
        <v>1085093.8976099717</v>
      </c>
      <c r="AN23" s="97">
        <v>1080910.9011232704</v>
      </c>
      <c r="AO23" s="97">
        <v>1075382.9104213142</v>
      </c>
      <c r="AP23" s="97">
        <v>1065432.2908454437</v>
      </c>
      <c r="AQ23" s="49">
        <v>1106449.898347941</v>
      </c>
      <c r="AR23" s="49">
        <v>1103483.2263250877</v>
      </c>
      <c r="AS23" s="49">
        <v>1097103.4004076587</v>
      </c>
    </row>
    <row r="24" spans="1:45" ht="33" customHeight="1" x14ac:dyDescent="0.2">
      <c r="A24" s="13"/>
      <c r="B24" s="14" t="s">
        <v>32</v>
      </c>
      <c r="C24" s="39">
        <v>105596.92401103265</v>
      </c>
      <c r="D24" s="39">
        <v>105924.7544066196</v>
      </c>
      <c r="E24" s="39">
        <v>106580.41519779347</v>
      </c>
      <c r="F24" s="39">
        <v>107563.90638455423</v>
      </c>
      <c r="G24" s="39">
        <v>108875.22796690196</v>
      </c>
      <c r="H24" s="39">
        <v>110128.56541308024</v>
      </c>
      <c r="I24" s="39">
        <v>111323.91872308917</v>
      </c>
      <c r="J24" s="39">
        <v>112461.28789692867</v>
      </c>
      <c r="K24" s="39">
        <v>113540.67293459877</v>
      </c>
      <c r="L24" s="39">
        <v>114651.35777582735</v>
      </c>
      <c r="M24" s="39">
        <v>115793.34242061425</v>
      </c>
      <c r="N24" s="39">
        <v>116966.62686895966</v>
      </c>
      <c r="O24" s="39">
        <v>118171.21112086352</v>
      </c>
      <c r="P24" s="39">
        <v>119378.16037327962</v>
      </c>
      <c r="Q24" s="39">
        <v>120587.47462620807</v>
      </c>
      <c r="R24" s="39">
        <v>121799.15387964882</v>
      </c>
      <c r="S24" s="39">
        <v>123013.19813360191</v>
      </c>
      <c r="T24" s="39">
        <v>124245.73658174241</v>
      </c>
      <c r="U24" s="39">
        <v>125496.7692240702</v>
      </c>
      <c r="V24" s="39">
        <v>126766.29606058537</v>
      </c>
      <c r="W24" s="39">
        <v>128054.31709128788</v>
      </c>
      <c r="X24" s="39">
        <v>129350.19866705376</v>
      </c>
      <c r="Y24" s="39">
        <v>130653.94078788291</v>
      </c>
      <c r="Z24" s="39">
        <v>131965.54345377558</v>
      </c>
      <c r="AA24" s="39">
        <v>133285.00666473157</v>
      </c>
      <c r="AB24" s="39">
        <v>134620.98928322134</v>
      </c>
      <c r="AC24" s="39">
        <v>135973.49130924488</v>
      </c>
      <c r="AD24" s="39">
        <v>137342.51274280212</v>
      </c>
      <c r="AE24" s="39">
        <v>138728.05358389323</v>
      </c>
      <c r="AF24" s="39">
        <v>140125.84848677233</v>
      </c>
      <c r="AG24" s="39">
        <v>141535.89745143955</v>
      </c>
      <c r="AH24" s="39">
        <v>142958.20047789489</v>
      </c>
      <c r="AI24" s="39">
        <v>144392.7575661382</v>
      </c>
      <c r="AJ24" s="39">
        <v>145851.30257498022</v>
      </c>
      <c r="AK24" s="49">
        <v>147333.83550442103</v>
      </c>
      <c r="AL24" s="49">
        <v>148840.35635446061</v>
      </c>
      <c r="AM24" s="97">
        <v>150370.86512509896</v>
      </c>
      <c r="AN24" s="97">
        <v>151867.2527314747</v>
      </c>
      <c r="AO24" s="97">
        <v>153329.51917358782</v>
      </c>
      <c r="AP24" s="97">
        <v>154757.66445143844</v>
      </c>
      <c r="AQ24" s="49">
        <v>156151.68856502644</v>
      </c>
      <c r="AR24" s="49">
        <v>157686.12278445114</v>
      </c>
      <c r="AS24" s="49">
        <v>159360.96710971231</v>
      </c>
    </row>
    <row r="25" spans="1:45" ht="20.100000000000001" customHeight="1" x14ac:dyDescent="0.2">
      <c r="A25" s="13"/>
      <c r="B25" s="14" t="s">
        <v>33</v>
      </c>
      <c r="C25" s="39">
        <v>149524.72227463804</v>
      </c>
      <c r="D25" s="39">
        <v>151743.20426643992</v>
      </c>
      <c r="E25" s="39">
        <v>153449.82004185152</v>
      </c>
      <c r="F25" s="39">
        <v>156234.25341707058</v>
      </c>
      <c r="G25" s="39">
        <v>160686.38166283103</v>
      </c>
      <c r="H25" s="39">
        <v>163542.60901256168</v>
      </c>
      <c r="I25" s="39">
        <v>168477.95077722002</v>
      </c>
      <c r="J25" s="39">
        <v>182467.05854738719</v>
      </c>
      <c r="K25" s="39">
        <v>179900.2751870146</v>
      </c>
      <c r="L25" s="39">
        <v>176611.85798586099</v>
      </c>
      <c r="M25" s="39">
        <v>172579.1346164672</v>
      </c>
      <c r="N25" s="39">
        <v>174351.7322106573</v>
      </c>
      <c r="O25" s="39">
        <v>186029.15978150259</v>
      </c>
      <c r="P25" s="39">
        <v>181940.51496966436</v>
      </c>
      <c r="Q25" s="39">
        <v>191519.78450935136</v>
      </c>
      <c r="R25" s="39">
        <v>203726.54073948157</v>
      </c>
      <c r="S25" s="39">
        <v>197233.17742912358</v>
      </c>
      <c r="T25" s="39">
        <v>220052.3204344507</v>
      </c>
      <c r="U25" s="39">
        <v>231933.07219991065</v>
      </c>
      <c r="V25" s="39">
        <v>219119.42993651505</v>
      </c>
      <c r="W25" s="39">
        <v>230106.31649389956</v>
      </c>
      <c r="X25" s="39">
        <v>236495.80778433033</v>
      </c>
      <c r="Y25" s="39">
        <v>238575.14643510568</v>
      </c>
      <c r="Z25" s="39">
        <v>248640.7292866644</v>
      </c>
      <c r="AA25" s="39">
        <v>269752.47575826524</v>
      </c>
      <c r="AB25" s="39">
        <v>284070.65598310035</v>
      </c>
      <c r="AC25" s="39">
        <v>284003.00898660452</v>
      </c>
      <c r="AD25" s="39">
        <v>287292.85927202972</v>
      </c>
      <c r="AE25" s="39">
        <v>281555.31715466396</v>
      </c>
      <c r="AF25" s="39">
        <v>288738.00514972123</v>
      </c>
      <c r="AG25" s="39">
        <v>266477.76454060694</v>
      </c>
      <c r="AH25" s="39">
        <v>281480.91315500799</v>
      </c>
      <c r="AI25" s="39">
        <v>291483.4012289333</v>
      </c>
      <c r="AJ25" s="39">
        <v>301016.88065879879</v>
      </c>
      <c r="AK25" s="49">
        <v>277896.86819418293</v>
      </c>
      <c r="AL25" s="49">
        <v>296302.84991808492</v>
      </c>
      <c r="AM25" s="97">
        <v>289808.43255085603</v>
      </c>
      <c r="AN25" s="97">
        <v>337441.90248870751</v>
      </c>
      <c r="AO25" s="97">
        <v>306265.99205908889</v>
      </c>
      <c r="AP25" s="97">
        <v>315204.67290134763</v>
      </c>
      <c r="AQ25" s="49">
        <v>267701.16598932381</v>
      </c>
      <c r="AR25" s="49">
        <v>333144.35219391726</v>
      </c>
      <c r="AS25" s="49">
        <v>336205.24674819387</v>
      </c>
    </row>
    <row r="26" spans="1:45" ht="20.100000000000001" customHeight="1" x14ac:dyDescent="0.2">
      <c r="A26" s="13"/>
      <c r="B26" s="14" t="s">
        <v>34</v>
      </c>
      <c r="C26" s="39">
        <v>124838.74498166062</v>
      </c>
      <c r="D26" s="39">
        <v>133157.38474278423</v>
      </c>
      <c r="E26" s="39">
        <v>135512.36490300047</v>
      </c>
      <c r="F26" s="39">
        <v>136676.99577255468</v>
      </c>
      <c r="G26" s="39">
        <v>137308.72651982965</v>
      </c>
      <c r="H26" s="39">
        <v>141709.44835011914</v>
      </c>
      <c r="I26" s="39">
        <v>146405.04832363498</v>
      </c>
      <c r="J26" s="39">
        <v>148405.08822047044</v>
      </c>
      <c r="K26" s="39">
        <v>148278.54794396975</v>
      </c>
      <c r="L26" s="39">
        <v>157501.89405692767</v>
      </c>
      <c r="M26" s="39">
        <v>161691.86402616862</v>
      </c>
      <c r="N26" s="39">
        <v>156606.5532204583</v>
      </c>
      <c r="O26" s="39">
        <v>157117.88869509217</v>
      </c>
      <c r="P26" s="39">
        <v>167259.65470585122</v>
      </c>
      <c r="Q26" s="39">
        <v>170324.94476977125</v>
      </c>
      <c r="R26" s="39">
        <v>167446.72764163974</v>
      </c>
      <c r="S26" s="39">
        <v>155145.60365282264</v>
      </c>
      <c r="T26" s="39">
        <v>159753.58095169408</v>
      </c>
      <c r="U26" s="39">
        <v>165992.36172880436</v>
      </c>
      <c r="V26" s="39">
        <v>166543.23490956819</v>
      </c>
      <c r="W26" s="39">
        <v>165668.74919119634</v>
      </c>
      <c r="X26" s="39">
        <v>168462.32257959159</v>
      </c>
      <c r="Y26" s="39">
        <v>171570.59917232642</v>
      </c>
      <c r="Z26" s="39">
        <v>177286.21055383876</v>
      </c>
      <c r="AA26" s="39">
        <v>177888.44242863217</v>
      </c>
      <c r="AB26" s="39">
        <v>180113.72415455891</v>
      </c>
      <c r="AC26" s="39">
        <v>181526.01420226114</v>
      </c>
      <c r="AD26" s="39">
        <v>190692.3321566511</v>
      </c>
      <c r="AE26" s="39">
        <v>176620.89689516794</v>
      </c>
      <c r="AF26" s="39">
        <v>172455.48101302146</v>
      </c>
      <c r="AG26" s="39">
        <v>156858.9158965098</v>
      </c>
      <c r="AH26" s="39">
        <v>152985.70619530079</v>
      </c>
      <c r="AI26" s="39">
        <v>149154.04430401544</v>
      </c>
      <c r="AJ26" s="39">
        <v>137164.88931509969</v>
      </c>
      <c r="AK26" s="49">
        <v>141813.26769822487</v>
      </c>
      <c r="AL26" s="49">
        <v>144214.89868266007</v>
      </c>
      <c r="AM26" s="97">
        <v>148061.13442125358</v>
      </c>
      <c r="AN26" s="97">
        <v>156740.47861245365</v>
      </c>
      <c r="AO26" s="97">
        <v>159385.45037068546</v>
      </c>
      <c r="AP26" s="97">
        <v>160255.93659560729</v>
      </c>
      <c r="AQ26" s="49">
        <v>157964.28243335066</v>
      </c>
      <c r="AR26" s="49">
        <v>161344.97432762792</v>
      </c>
      <c r="AS26" s="49">
        <v>164006.87559334005</v>
      </c>
    </row>
    <row r="27" spans="1:45" ht="33" customHeight="1" x14ac:dyDescent="0.2">
      <c r="A27" s="13"/>
      <c r="B27" s="15" t="s">
        <v>35</v>
      </c>
      <c r="C27" s="39">
        <v>430806.63424951612</v>
      </c>
      <c r="D27" s="39">
        <v>432029.28054970963</v>
      </c>
      <c r="E27" s="39">
        <v>434474.57315009681</v>
      </c>
      <c r="F27" s="39">
        <v>438142.51205067744</v>
      </c>
      <c r="G27" s="39">
        <v>443033.09725145152</v>
      </c>
      <c r="H27" s="39">
        <v>447655.49243118055</v>
      </c>
      <c r="I27" s="39">
        <v>452009.69758986455</v>
      </c>
      <c r="J27" s="39">
        <v>456095.71272750321</v>
      </c>
      <c r="K27" s="39">
        <v>459913.53784409666</v>
      </c>
      <c r="L27" s="39">
        <v>463859.8527530955</v>
      </c>
      <c r="M27" s="39">
        <v>467934.65745449928</v>
      </c>
      <c r="N27" s="39">
        <v>472137.95194830839</v>
      </c>
      <c r="O27" s="39">
        <v>476469.73623452272</v>
      </c>
      <c r="P27" s="39">
        <v>480899.85545519931</v>
      </c>
      <c r="Q27" s="39">
        <v>485428.3096103383</v>
      </c>
      <c r="R27" s="39">
        <v>490055.09869993955</v>
      </c>
      <c r="S27" s="39">
        <v>494780.22272400343</v>
      </c>
      <c r="T27" s="39">
        <v>499445.48324402759</v>
      </c>
      <c r="U27" s="39">
        <v>504050.88026001194</v>
      </c>
      <c r="V27" s="39">
        <v>508596.41377195646</v>
      </c>
      <c r="W27" s="39">
        <v>513082.08377986116</v>
      </c>
      <c r="X27" s="39">
        <v>517653.0182710787</v>
      </c>
      <c r="Y27" s="39">
        <v>522309.21724560868</v>
      </c>
      <c r="Z27" s="39">
        <v>527050.68070345186</v>
      </c>
      <c r="AA27" s="39">
        <v>531877.40864460799</v>
      </c>
      <c r="AB27" s="39">
        <v>536751.33636322711</v>
      </c>
      <c r="AC27" s="39">
        <v>541672.46385930968</v>
      </c>
      <c r="AD27" s="39">
        <v>546640.79113285511</v>
      </c>
      <c r="AE27" s="39">
        <v>551656.31818386412</v>
      </c>
      <c r="AF27" s="39">
        <v>556714.20173072175</v>
      </c>
      <c r="AG27" s="39">
        <v>561814.44177342905</v>
      </c>
      <c r="AH27" s="39">
        <v>566957.03831198509</v>
      </c>
      <c r="AI27" s="39">
        <v>572141.99134639045</v>
      </c>
      <c r="AJ27" s="39">
        <v>577429.17602159618</v>
      </c>
      <c r="AK27" s="49">
        <v>582818.59233760298</v>
      </c>
      <c r="AL27" s="49">
        <v>588310.24029441061</v>
      </c>
      <c r="AM27" s="97">
        <v>593904.11989201885</v>
      </c>
      <c r="AN27" s="97">
        <v>599365.62377425481</v>
      </c>
      <c r="AO27" s="97">
        <v>604694.75194111769</v>
      </c>
      <c r="AP27" s="97">
        <v>609891.50439260865</v>
      </c>
      <c r="AQ27" s="49">
        <v>614955.88112872699</v>
      </c>
      <c r="AR27" s="49">
        <v>620524.8793716837</v>
      </c>
      <c r="AS27" s="49">
        <v>626598.49912147829</v>
      </c>
    </row>
    <row r="28" spans="1:45" ht="31.5" customHeight="1" x14ac:dyDescent="0.2">
      <c r="A28" s="13"/>
      <c r="B28" s="14" t="s">
        <v>36</v>
      </c>
      <c r="C28" s="39">
        <v>356075.12300017179</v>
      </c>
      <c r="D28" s="39">
        <v>361243.72088772175</v>
      </c>
      <c r="E28" s="39">
        <v>373486.33020760427</v>
      </c>
      <c r="F28" s="39">
        <v>367659.82590450213</v>
      </c>
      <c r="G28" s="39">
        <v>376069.46006105846</v>
      </c>
      <c r="H28" s="39">
        <v>382186.85921825044</v>
      </c>
      <c r="I28" s="39">
        <v>396318.90224355867</v>
      </c>
      <c r="J28" s="39">
        <v>393414.77847713267</v>
      </c>
      <c r="K28" s="39">
        <v>430132.38972869457</v>
      </c>
      <c r="L28" s="39">
        <v>432054.89074660558</v>
      </c>
      <c r="M28" s="39">
        <v>440337.48530768068</v>
      </c>
      <c r="N28" s="39">
        <v>414605.23421701917</v>
      </c>
      <c r="O28" s="39">
        <v>451573.63684052066</v>
      </c>
      <c r="P28" s="39">
        <v>437830.30686196528</v>
      </c>
      <c r="Q28" s="39">
        <v>446335.70819401211</v>
      </c>
      <c r="R28" s="39">
        <v>441035.34810350189</v>
      </c>
      <c r="S28" s="39">
        <v>446158.88892406231</v>
      </c>
      <c r="T28" s="39">
        <v>452925.12631133641</v>
      </c>
      <c r="U28" s="39">
        <v>468770.69188017258</v>
      </c>
      <c r="V28" s="39">
        <v>462298.29288442887</v>
      </c>
      <c r="W28" s="39">
        <v>457829.31098394829</v>
      </c>
      <c r="X28" s="39">
        <v>446712.70983660384</v>
      </c>
      <c r="Y28" s="39">
        <v>458841.90834732103</v>
      </c>
      <c r="Z28" s="39">
        <v>456709.07083212677</v>
      </c>
      <c r="AA28" s="39">
        <v>461185.33536560059</v>
      </c>
      <c r="AB28" s="39">
        <v>459885.05039075192</v>
      </c>
      <c r="AC28" s="39">
        <v>476518.27528889594</v>
      </c>
      <c r="AD28" s="39">
        <v>455533.33895475138</v>
      </c>
      <c r="AE28" s="39">
        <v>452218.04391076049</v>
      </c>
      <c r="AF28" s="39">
        <v>441415.88289617456</v>
      </c>
      <c r="AG28" s="39">
        <v>428930.28977566218</v>
      </c>
      <c r="AH28" s="39">
        <v>400393.78341740306</v>
      </c>
      <c r="AI28" s="39">
        <v>408502.83781043696</v>
      </c>
      <c r="AJ28" s="39">
        <v>396334.94342193688</v>
      </c>
      <c r="AK28" s="49">
        <v>397199.72083360981</v>
      </c>
      <c r="AL28" s="49">
        <v>400240.49793401646</v>
      </c>
      <c r="AM28" s="97">
        <v>421296.66812506615</v>
      </c>
      <c r="AN28" s="97">
        <v>426802.94735008769</v>
      </c>
      <c r="AO28" s="97">
        <v>445218.71747817443</v>
      </c>
      <c r="AP28" s="97">
        <v>446771.66704667185</v>
      </c>
      <c r="AQ28" s="49">
        <v>464009.52981846052</v>
      </c>
      <c r="AR28" s="49">
        <v>470002.62956213398</v>
      </c>
      <c r="AS28" s="49">
        <v>484772.81469981116</v>
      </c>
    </row>
    <row r="29" spans="1:45" ht="20.100000000000001" customHeight="1" x14ac:dyDescent="0.2">
      <c r="A29" s="13"/>
      <c r="B29" s="14" t="s">
        <v>37</v>
      </c>
      <c r="C29" s="39">
        <v>232546.11633904339</v>
      </c>
      <c r="D29" s="39">
        <v>236059.64970741665</v>
      </c>
      <c r="E29" s="39">
        <v>242547.11853259191</v>
      </c>
      <c r="F29" s="39">
        <v>243403.11542094802</v>
      </c>
      <c r="G29" s="39">
        <v>227370.72990315908</v>
      </c>
      <c r="H29" s="39">
        <v>231838.00411117653</v>
      </c>
      <c r="I29" s="39">
        <v>239141.03138039596</v>
      </c>
      <c r="J29" s="39">
        <v>241219.23460526846</v>
      </c>
      <c r="K29" s="39">
        <v>235993.18629040063</v>
      </c>
      <c r="L29" s="39">
        <v>240860.36229419103</v>
      </c>
      <c r="M29" s="39">
        <v>247679.16614020811</v>
      </c>
      <c r="N29" s="39">
        <v>248320.28527520021</v>
      </c>
      <c r="O29" s="39">
        <v>241007.06399953848</v>
      </c>
      <c r="P29" s="39">
        <v>244842.02526424092</v>
      </c>
      <c r="Q29" s="39">
        <v>251946.89907192523</v>
      </c>
      <c r="R29" s="39">
        <v>254103.01166429522</v>
      </c>
      <c r="S29" s="39">
        <v>250325.40422643797</v>
      </c>
      <c r="T29" s="39">
        <v>254851.21736734675</v>
      </c>
      <c r="U29" s="39">
        <v>260545.18143709376</v>
      </c>
      <c r="V29" s="39">
        <v>259038.19696912146</v>
      </c>
      <c r="W29" s="39">
        <v>249391.91140905546</v>
      </c>
      <c r="X29" s="39">
        <v>250723.15511967329</v>
      </c>
      <c r="Y29" s="39">
        <v>255893.16787666664</v>
      </c>
      <c r="Z29" s="39">
        <v>256419.7655946046</v>
      </c>
      <c r="AA29" s="39">
        <v>260340.88919813526</v>
      </c>
      <c r="AB29" s="39">
        <v>265220.19329035783</v>
      </c>
      <c r="AC29" s="39">
        <v>272663.94418658537</v>
      </c>
      <c r="AD29" s="39">
        <v>273419.53805937164</v>
      </c>
      <c r="AE29" s="39">
        <v>275799.36464751448</v>
      </c>
      <c r="AF29" s="39">
        <v>280208.73760640906</v>
      </c>
      <c r="AG29" s="39">
        <v>287976.34710418549</v>
      </c>
      <c r="AH29" s="39">
        <v>289066.55064189096</v>
      </c>
      <c r="AI29" s="39">
        <v>302595.58879835601</v>
      </c>
      <c r="AJ29" s="39">
        <v>308066.88475132885</v>
      </c>
      <c r="AK29" s="49">
        <v>317581.16760737629</v>
      </c>
      <c r="AL29" s="49">
        <v>318813.35884293902</v>
      </c>
      <c r="AM29" s="97">
        <v>314623.67437253171</v>
      </c>
      <c r="AN29" s="97">
        <v>319884.41950672382</v>
      </c>
      <c r="AO29" s="97">
        <v>328603.39999721071</v>
      </c>
      <c r="AP29" s="97">
        <v>328707.50612353371</v>
      </c>
      <c r="AQ29" s="49">
        <v>329287.98161812645</v>
      </c>
      <c r="AR29" s="49">
        <v>333937.27149835147</v>
      </c>
      <c r="AS29" s="49">
        <v>342194.46564290568</v>
      </c>
    </row>
    <row r="30" spans="1:45" ht="20.100000000000001" customHeight="1" x14ac:dyDescent="0.2">
      <c r="A30" s="13"/>
      <c r="B30" s="14" t="s">
        <v>38</v>
      </c>
      <c r="C30" s="39">
        <v>102551.28855462946</v>
      </c>
      <c r="D30" s="39">
        <v>103813.42380516531</v>
      </c>
      <c r="E30" s="39">
        <v>106173.47545302854</v>
      </c>
      <c r="F30" s="39">
        <v>107106.81218717672</v>
      </c>
      <c r="G30" s="39">
        <v>114007.85694319283</v>
      </c>
      <c r="H30" s="39">
        <v>116292.02233930284</v>
      </c>
      <c r="I30" s="39">
        <v>119484.36519421104</v>
      </c>
      <c r="J30" s="39">
        <v>120537.75552329334</v>
      </c>
      <c r="K30" s="39">
        <v>120630.9443111734</v>
      </c>
      <c r="L30" s="39">
        <v>122911.41535353492</v>
      </c>
      <c r="M30" s="39">
        <v>126223.30773837221</v>
      </c>
      <c r="N30" s="39">
        <v>127332.33259691938</v>
      </c>
      <c r="O30" s="39">
        <v>130133.96225480654</v>
      </c>
      <c r="P30" s="39">
        <v>132512.99549113464</v>
      </c>
      <c r="Q30" s="39">
        <v>135961.94865139073</v>
      </c>
      <c r="R30" s="39">
        <v>136932.09360266809</v>
      </c>
      <c r="S30" s="39">
        <v>138142.30353581323</v>
      </c>
      <c r="T30" s="39">
        <v>140608.98660276542</v>
      </c>
      <c r="U30" s="39">
        <v>144351.18757775857</v>
      </c>
      <c r="V30" s="39">
        <v>145535.52228366275</v>
      </c>
      <c r="W30" s="39">
        <v>142210.34394292417</v>
      </c>
      <c r="X30" s="39">
        <v>144810.59843129269</v>
      </c>
      <c r="Y30" s="39">
        <v>148531.5735877839</v>
      </c>
      <c r="Z30" s="39">
        <v>149584.48403803183</v>
      </c>
      <c r="AA30" s="39">
        <v>145129.40027725988</v>
      </c>
      <c r="AB30" s="39">
        <v>148016.01409601368</v>
      </c>
      <c r="AC30" s="39">
        <v>152576.01842586041</v>
      </c>
      <c r="AD30" s="39">
        <v>155113.79457500836</v>
      </c>
      <c r="AE30" s="39">
        <v>158500.52953650948</v>
      </c>
      <c r="AF30" s="39">
        <v>162528.22509316634</v>
      </c>
      <c r="AG30" s="39">
        <v>167273.45974628773</v>
      </c>
      <c r="AH30" s="39">
        <v>168743.78562403645</v>
      </c>
      <c r="AI30" s="39">
        <v>165315.02537682385</v>
      </c>
      <c r="AJ30" s="39">
        <v>167346.13415654365</v>
      </c>
      <c r="AK30" s="49">
        <v>172366.10599035438</v>
      </c>
      <c r="AL30" s="49">
        <v>173996.73447627801</v>
      </c>
      <c r="AM30" s="97">
        <v>171341.35348585749</v>
      </c>
      <c r="AN30" s="97">
        <v>174009.27636914724</v>
      </c>
      <c r="AO30" s="97">
        <v>177575.16419645643</v>
      </c>
      <c r="AP30" s="97">
        <v>177903.20594853882</v>
      </c>
      <c r="AQ30" s="49">
        <v>178858.57074040451</v>
      </c>
      <c r="AR30" s="49">
        <v>181141.8829207769</v>
      </c>
      <c r="AS30" s="49">
        <v>184802.35391436302</v>
      </c>
    </row>
    <row r="31" spans="1:45" ht="20.100000000000001" customHeight="1" x14ac:dyDescent="0.2">
      <c r="A31" s="13"/>
      <c r="B31" s="14" t="s">
        <v>39</v>
      </c>
      <c r="C31" s="39">
        <v>557921.88482418656</v>
      </c>
      <c r="D31" s="39">
        <v>571760.67651468213</v>
      </c>
      <c r="E31" s="39">
        <v>579603.43591121456</v>
      </c>
      <c r="F31" s="39">
        <v>588468.00274991663</v>
      </c>
      <c r="G31" s="39">
        <v>596123.00742155942</v>
      </c>
      <c r="H31" s="39">
        <v>609758.1138103304</v>
      </c>
      <c r="I31" s="39">
        <v>624998.73117071169</v>
      </c>
      <c r="J31" s="39">
        <v>636139.14759739873</v>
      </c>
      <c r="K31" s="39">
        <v>645270.01486796758</v>
      </c>
      <c r="L31" s="39">
        <v>656537.30564561649</v>
      </c>
      <c r="M31" s="39">
        <v>670718.77215912961</v>
      </c>
      <c r="N31" s="39">
        <v>682797.90732728597</v>
      </c>
      <c r="O31" s="39">
        <v>687999.38825306483</v>
      </c>
      <c r="P31" s="39">
        <v>700400.88629171159</v>
      </c>
      <c r="Q31" s="39">
        <v>711084.56675011432</v>
      </c>
      <c r="R31" s="39">
        <v>719709.1587051095</v>
      </c>
      <c r="S31" s="39">
        <v>729881.51343298075</v>
      </c>
      <c r="T31" s="39">
        <v>734127.69559937145</v>
      </c>
      <c r="U31" s="39">
        <v>743074.24581275159</v>
      </c>
      <c r="V31" s="39">
        <v>753176.54515489587</v>
      </c>
      <c r="W31" s="39">
        <v>763888.68856731243</v>
      </c>
      <c r="X31" s="39">
        <v>774036.83549667965</v>
      </c>
      <c r="Y31" s="39">
        <v>780270.12018745323</v>
      </c>
      <c r="Z31" s="39">
        <v>791835.35574855469</v>
      </c>
      <c r="AA31" s="39">
        <v>799057.74947289447</v>
      </c>
      <c r="AB31" s="39">
        <v>808866.87381460425</v>
      </c>
      <c r="AC31" s="39">
        <v>820391.19202899945</v>
      </c>
      <c r="AD31" s="39">
        <v>828790.19510275894</v>
      </c>
      <c r="AE31" s="39">
        <v>835506.84440001438</v>
      </c>
      <c r="AF31" s="39">
        <v>843561.60225564195</v>
      </c>
      <c r="AG31" s="39">
        <v>854641.26236305689</v>
      </c>
      <c r="AH31" s="39">
        <v>860943.47053693363</v>
      </c>
      <c r="AI31" s="39">
        <v>866896.98852792091</v>
      </c>
      <c r="AJ31" s="39">
        <v>874946.29454039212</v>
      </c>
      <c r="AK31" s="49">
        <v>883326.49813937966</v>
      </c>
      <c r="AL31" s="49">
        <v>892940.21879230766</v>
      </c>
      <c r="AM31" s="97">
        <v>901708.32227639644</v>
      </c>
      <c r="AN31" s="97">
        <v>910556.40011569788</v>
      </c>
      <c r="AO31" s="97">
        <v>917816.22024893016</v>
      </c>
      <c r="AP31" s="97">
        <v>923332.05735897529</v>
      </c>
      <c r="AQ31" s="49">
        <v>930171.53754431615</v>
      </c>
      <c r="AR31" s="49">
        <v>940092.86501540546</v>
      </c>
      <c r="AS31" s="49">
        <v>948526.97179520596</v>
      </c>
    </row>
    <row r="32" spans="1:45" s="30" customFormat="1" ht="20.100000000000001" customHeight="1" x14ac:dyDescent="0.2">
      <c r="A32" s="16" t="s">
        <v>40</v>
      </c>
      <c r="B32" s="16" t="s">
        <v>41</v>
      </c>
      <c r="C32" s="41">
        <v>7526675.1600377988</v>
      </c>
      <c r="D32" s="41">
        <v>7597895.8002763111</v>
      </c>
      <c r="E32" s="41">
        <v>7714361.7615437573</v>
      </c>
      <c r="F32" s="41">
        <v>7669274.2216989612</v>
      </c>
      <c r="G32" s="41">
        <v>7798001.2819559313</v>
      </c>
      <c r="H32" s="41">
        <v>7880968.7777437363</v>
      </c>
      <c r="I32" s="41">
        <v>8132733.2285514567</v>
      </c>
      <c r="J32" s="41">
        <v>8102504.5716351261</v>
      </c>
      <c r="K32" s="41">
        <v>8384162.2070437511</v>
      </c>
      <c r="L32" s="41">
        <v>8358017.5313702784</v>
      </c>
      <c r="M32" s="41">
        <v>8582312.0968739744</v>
      </c>
      <c r="N32" s="41">
        <v>8535126.254783066</v>
      </c>
      <c r="O32" s="41">
        <v>8634632.9244945291</v>
      </c>
      <c r="P32" s="41">
        <v>8543151.9949758165</v>
      </c>
      <c r="Q32" s="41">
        <v>8818214.8869842291</v>
      </c>
      <c r="R32" s="41">
        <v>8920042.4265495557</v>
      </c>
      <c r="S32" s="41">
        <v>8826003.1487477869</v>
      </c>
      <c r="T32" s="41">
        <v>8741336.2575973868</v>
      </c>
      <c r="U32" s="41">
        <v>8816450.7083465774</v>
      </c>
      <c r="V32" s="41">
        <v>8202874.8601658773</v>
      </c>
      <c r="W32" s="41">
        <v>8978963.8504559603</v>
      </c>
      <c r="X32" s="41">
        <v>9138723.1260798965</v>
      </c>
      <c r="Y32" s="41">
        <v>9266556.319364436</v>
      </c>
      <c r="Z32" s="41">
        <v>9198237.5855966918</v>
      </c>
      <c r="AA32" s="41">
        <v>9553399.9060030021</v>
      </c>
      <c r="AB32" s="41">
        <v>9559027.9004324935</v>
      </c>
      <c r="AC32" s="41">
        <v>9887044.7692921627</v>
      </c>
      <c r="AD32" s="41">
        <v>9843786.739646703</v>
      </c>
      <c r="AE32" s="41">
        <v>9676114.171005832</v>
      </c>
      <c r="AF32" s="41">
        <v>9783678.8898662291</v>
      </c>
      <c r="AG32" s="41">
        <v>9766369.7122671083</v>
      </c>
      <c r="AH32" s="41">
        <v>9534604.4528636076</v>
      </c>
      <c r="AI32" s="41">
        <v>9922694.1071158629</v>
      </c>
      <c r="AJ32" s="41">
        <v>9981819.0177588034</v>
      </c>
      <c r="AK32" s="51">
        <v>10038198.512084775</v>
      </c>
      <c r="AL32" s="51">
        <v>9834292.138021484</v>
      </c>
      <c r="AM32" s="99">
        <v>10081647.020921879</v>
      </c>
      <c r="AN32" s="99">
        <v>10228155.174798883</v>
      </c>
      <c r="AO32" s="99">
        <v>10294818.365387972</v>
      </c>
      <c r="AP32" s="99">
        <v>10437826.447866451</v>
      </c>
      <c r="AQ32" s="51">
        <v>10476602.382572316</v>
      </c>
      <c r="AR32" s="51">
        <v>10642851.770945173</v>
      </c>
      <c r="AS32" s="51">
        <v>10705966.80481991</v>
      </c>
    </row>
    <row r="33" spans="1:45" s="33" customFormat="1" ht="15.75" customHeight="1" x14ac:dyDescent="0.2">
      <c r="A33" s="55"/>
      <c r="B33" s="52" t="s">
        <v>54</v>
      </c>
      <c r="C33" s="53">
        <v>458086.66308086045</v>
      </c>
      <c r="D33" s="53">
        <v>568132.47308375943</v>
      </c>
      <c r="E33" s="53">
        <v>470114.12413120095</v>
      </c>
      <c r="F33" s="53">
        <v>720510.73970417888</v>
      </c>
      <c r="G33" s="53">
        <v>407802.55825079751</v>
      </c>
      <c r="H33" s="53">
        <v>609542.84536662616</v>
      </c>
      <c r="I33" s="53">
        <v>511624.45704845985</v>
      </c>
      <c r="J33" s="53">
        <v>732451.1393341166</v>
      </c>
      <c r="K33" s="53">
        <v>456847.67121341277</v>
      </c>
      <c r="L33" s="53">
        <v>604640.45588577178</v>
      </c>
      <c r="M33" s="53">
        <v>527301.47418861254</v>
      </c>
      <c r="N33" s="53">
        <v>829601.39871220302</v>
      </c>
      <c r="O33" s="53">
        <v>477666.8992312561</v>
      </c>
      <c r="P33" s="53">
        <v>598881.64595846343</v>
      </c>
      <c r="Q33" s="53">
        <v>513492.27020651184</v>
      </c>
      <c r="R33" s="53">
        <v>678022.18460376875</v>
      </c>
      <c r="S33" s="53">
        <v>500031.77388726862</v>
      </c>
      <c r="T33" s="53">
        <v>579208.43716532015</v>
      </c>
      <c r="U33" s="53">
        <v>495855.00664057228</v>
      </c>
      <c r="V33" s="53">
        <v>548585.78230683901</v>
      </c>
      <c r="W33" s="53">
        <v>548202.12910821859</v>
      </c>
      <c r="X33" s="53">
        <v>707759.92532301322</v>
      </c>
      <c r="Y33" s="53">
        <v>609642.81230029464</v>
      </c>
      <c r="Z33" s="53">
        <v>653529.13326847344</v>
      </c>
      <c r="AA33" s="53">
        <v>559512.59678211622</v>
      </c>
      <c r="AB33" s="53">
        <v>529373.46143573197</v>
      </c>
      <c r="AC33" s="53">
        <v>489544.19314126146</v>
      </c>
      <c r="AD33" s="53">
        <v>548242.74864089035</v>
      </c>
      <c r="AE33" s="26">
        <v>472160.96226126014</v>
      </c>
      <c r="AF33" s="26">
        <v>549066.3208317284</v>
      </c>
      <c r="AG33" s="26">
        <v>472989.18650631426</v>
      </c>
      <c r="AH33" s="34">
        <v>544946.53040069714</v>
      </c>
      <c r="AI33" s="26">
        <v>507550.43594774517</v>
      </c>
      <c r="AJ33" s="26">
        <v>624556.69215985236</v>
      </c>
      <c r="AK33" s="26">
        <v>543855.65490613144</v>
      </c>
      <c r="AL33" s="26">
        <v>606826.76954948041</v>
      </c>
      <c r="AM33" s="99">
        <v>557988.47765240329</v>
      </c>
      <c r="AN33" s="99">
        <v>684458.92721273634</v>
      </c>
      <c r="AO33" s="99">
        <v>602063.9666334705</v>
      </c>
      <c r="AP33" s="99">
        <v>777567.50036898709</v>
      </c>
      <c r="AQ33" s="99">
        <v>660212.10571029922</v>
      </c>
      <c r="AR33" s="99">
        <v>827436.7114172302</v>
      </c>
      <c r="AS33" s="99">
        <v>782708.42839962314</v>
      </c>
    </row>
    <row r="34" spans="1:45" s="33" customFormat="1" ht="15.75" customHeight="1" x14ac:dyDescent="0.2">
      <c r="A34" s="56"/>
      <c r="B34" s="16" t="s">
        <v>55</v>
      </c>
      <c r="C34" s="41">
        <v>7984761.8231186597</v>
      </c>
      <c r="D34" s="41">
        <v>8166028.2733600708</v>
      </c>
      <c r="E34" s="41">
        <v>8184475.8856749581</v>
      </c>
      <c r="F34" s="41">
        <v>8389784.9614031408</v>
      </c>
      <c r="G34" s="41">
        <v>8205803.8402067292</v>
      </c>
      <c r="H34" s="41">
        <v>8490511.6231103633</v>
      </c>
      <c r="I34" s="41">
        <v>8644357.6855999157</v>
      </c>
      <c r="J34" s="41">
        <v>8834955.7109692432</v>
      </c>
      <c r="K34" s="41">
        <v>8841009.8782571647</v>
      </c>
      <c r="L34" s="41">
        <v>8962657.9872560501</v>
      </c>
      <c r="M34" s="41">
        <v>9109613.5710625872</v>
      </c>
      <c r="N34" s="41">
        <v>9364727.6534952689</v>
      </c>
      <c r="O34" s="41">
        <v>9112299.8237257861</v>
      </c>
      <c r="P34" s="41">
        <v>9142033.6409342792</v>
      </c>
      <c r="Q34" s="41">
        <v>9331707.1571907401</v>
      </c>
      <c r="R34" s="41">
        <v>9598064.6111533251</v>
      </c>
      <c r="S34" s="41">
        <v>9326034.9226350561</v>
      </c>
      <c r="T34" s="41">
        <v>9320544.6947627068</v>
      </c>
      <c r="U34" s="41">
        <v>9312305.7149871495</v>
      </c>
      <c r="V34" s="41">
        <v>8751460.642472716</v>
      </c>
      <c r="W34" s="41">
        <v>9527165.9795641787</v>
      </c>
      <c r="X34" s="41">
        <v>9846483.0514029097</v>
      </c>
      <c r="Y34" s="41">
        <v>9876199.1316647306</v>
      </c>
      <c r="Z34" s="41">
        <v>9851766.7188651655</v>
      </c>
      <c r="AA34" s="41">
        <v>10112912.502785118</v>
      </c>
      <c r="AB34" s="41">
        <v>10088401.361868225</v>
      </c>
      <c r="AC34" s="41">
        <v>10376588.962433424</v>
      </c>
      <c r="AD34" s="41">
        <v>10392029.488287594</v>
      </c>
      <c r="AE34" s="41">
        <v>10148275.133267092</v>
      </c>
      <c r="AF34" s="41">
        <v>10332745.210697958</v>
      </c>
      <c r="AG34" s="41">
        <v>10239358.898773422</v>
      </c>
      <c r="AH34" s="41">
        <v>10079550.983264305</v>
      </c>
      <c r="AI34" s="41">
        <v>10430244.543063609</v>
      </c>
      <c r="AJ34" s="41">
        <v>10606375.709918655</v>
      </c>
      <c r="AK34" s="41">
        <v>10582054.166990906</v>
      </c>
      <c r="AL34" s="41">
        <v>10441118.907570964</v>
      </c>
      <c r="AM34" s="41">
        <v>10639635.498574281</v>
      </c>
      <c r="AN34" s="41">
        <v>10912614.102011619</v>
      </c>
      <c r="AO34" s="41">
        <v>10896882.332021443</v>
      </c>
      <c r="AP34" s="41">
        <v>11215393.948235437</v>
      </c>
      <c r="AQ34" s="41">
        <v>11136814.488282615</v>
      </c>
      <c r="AR34" s="41">
        <v>11470288.482362403</v>
      </c>
      <c r="AS34" s="41">
        <v>11488675.233219532</v>
      </c>
    </row>
    <row r="35" spans="1:45" s="33" customFormat="1" ht="15.75" customHeight="1" x14ac:dyDescent="0.2">
      <c r="A35" s="56"/>
      <c r="B35" s="52" t="s">
        <v>52</v>
      </c>
      <c r="C35" s="53">
        <v>360946</v>
      </c>
      <c r="D35" s="53">
        <v>323880</v>
      </c>
      <c r="E35" s="53">
        <v>379850</v>
      </c>
      <c r="F35" s="53">
        <v>427519</v>
      </c>
      <c r="G35" s="53">
        <v>389149</v>
      </c>
      <c r="H35" s="53">
        <v>348167</v>
      </c>
      <c r="I35" s="53">
        <v>373084</v>
      </c>
      <c r="J35" s="53">
        <v>369473</v>
      </c>
      <c r="K35" s="53">
        <v>390591</v>
      </c>
      <c r="L35" s="53">
        <v>364468</v>
      </c>
      <c r="M35" s="53">
        <v>389124</v>
      </c>
      <c r="N35" s="53">
        <v>339982</v>
      </c>
      <c r="O35" s="53">
        <v>503292</v>
      </c>
      <c r="P35" s="53">
        <v>471566</v>
      </c>
      <c r="Q35" s="53">
        <v>480162</v>
      </c>
      <c r="R35" s="53">
        <v>479429</v>
      </c>
      <c r="S35" s="53">
        <v>556131</v>
      </c>
      <c r="T35" s="53">
        <v>561058</v>
      </c>
      <c r="U35" s="53">
        <v>617937</v>
      </c>
      <c r="V35" s="53">
        <v>688925</v>
      </c>
      <c r="W35" s="53">
        <v>837846</v>
      </c>
      <c r="X35" s="53">
        <v>794500</v>
      </c>
      <c r="Y35" s="53">
        <v>820879</v>
      </c>
      <c r="Z35" s="53">
        <v>822181</v>
      </c>
      <c r="AA35" s="53">
        <v>829276</v>
      </c>
      <c r="AB35" s="53">
        <v>648861</v>
      </c>
      <c r="AC35" s="53">
        <v>671415</v>
      </c>
      <c r="AD35" s="53">
        <v>656998</v>
      </c>
      <c r="AE35" s="26">
        <v>880025</v>
      </c>
      <c r="AF35" s="26">
        <v>666399</v>
      </c>
      <c r="AG35" s="26">
        <v>840677</v>
      </c>
      <c r="AH35" s="34">
        <v>848742</v>
      </c>
      <c r="AI35" s="26">
        <v>782308</v>
      </c>
      <c r="AJ35" s="26">
        <v>693799</v>
      </c>
      <c r="AK35" s="26">
        <v>886611</v>
      </c>
      <c r="AL35" s="26">
        <v>830807</v>
      </c>
      <c r="AM35" s="99">
        <v>1023880</v>
      </c>
      <c r="AN35" s="99">
        <v>914852</v>
      </c>
      <c r="AO35" s="99">
        <v>1143181</v>
      </c>
      <c r="AP35" s="99">
        <v>1078328</v>
      </c>
      <c r="AQ35" s="99">
        <v>885399</v>
      </c>
      <c r="AR35" s="99">
        <v>933832</v>
      </c>
      <c r="AS35" s="99">
        <v>1131957</v>
      </c>
    </row>
    <row r="36" spans="1:45" s="33" customFormat="1" ht="15.75" customHeight="1" x14ac:dyDescent="0.2">
      <c r="A36" s="57"/>
      <c r="B36" s="16" t="s">
        <v>53</v>
      </c>
      <c r="C36" s="41">
        <v>8345707.8231186597</v>
      </c>
      <c r="D36" s="41">
        <v>8489908.2733600698</v>
      </c>
      <c r="E36" s="41">
        <v>8564325.8856749572</v>
      </c>
      <c r="F36" s="41">
        <v>8817303.9614031408</v>
      </c>
      <c r="G36" s="41">
        <v>8594952.8402067292</v>
      </c>
      <c r="H36" s="41">
        <v>8838678.6231103633</v>
      </c>
      <c r="I36" s="41">
        <v>9017441.6855999157</v>
      </c>
      <c r="J36" s="41">
        <v>9204428.7109692432</v>
      </c>
      <c r="K36" s="41">
        <v>9231600.8782571647</v>
      </c>
      <c r="L36" s="41">
        <v>9327125.9872560501</v>
      </c>
      <c r="M36" s="41">
        <v>9498737.5710625872</v>
      </c>
      <c r="N36" s="41">
        <v>9704709.6534952689</v>
      </c>
      <c r="O36" s="41">
        <v>9615591.8237257861</v>
      </c>
      <c r="P36" s="41">
        <v>9613599.6409342792</v>
      </c>
      <c r="Q36" s="41">
        <v>9811869.1571907401</v>
      </c>
      <c r="R36" s="41">
        <v>10077493.611153325</v>
      </c>
      <c r="S36" s="41">
        <v>9882165.9226350561</v>
      </c>
      <c r="T36" s="41">
        <v>9881602.6947627068</v>
      </c>
      <c r="U36" s="41">
        <v>9930242.7149871495</v>
      </c>
      <c r="V36" s="41">
        <v>9440385.642472716</v>
      </c>
      <c r="W36" s="41">
        <v>10365011.979564179</v>
      </c>
      <c r="X36" s="41">
        <v>10640983.05140291</v>
      </c>
      <c r="Y36" s="41">
        <v>10697078.131664731</v>
      </c>
      <c r="Z36" s="41">
        <v>10673947.718865165</v>
      </c>
      <c r="AA36" s="41">
        <v>10942188.502785118</v>
      </c>
      <c r="AB36" s="41">
        <v>10737262.361868225</v>
      </c>
      <c r="AC36" s="41">
        <v>11048003.962433424</v>
      </c>
      <c r="AD36" s="41">
        <v>11049027.488287594</v>
      </c>
      <c r="AE36" s="41">
        <v>11028300.133267092</v>
      </c>
      <c r="AF36" s="41">
        <v>10999144.210697958</v>
      </c>
      <c r="AG36" s="41">
        <v>11080035.898773422</v>
      </c>
      <c r="AH36" s="41">
        <v>10928292.983264305</v>
      </c>
      <c r="AI36" s="41">
        <v>11212552.543063609</v>
      </c>
      <c r="AJ36" s="41">
        <v>11300174.709918655</v>
      </c>
      <c r="AK36" s="41">
        <v>11468665.166990906</v>
      </c>
      <c r="AL36" s="41">
        <v>11271925.907570964</v>
      </c>
      <c r="AM36" s="41">
        <v>11663515.498574281</v>
      </c>
      <c r="AN36" s="41">
        <v>11827466.102011619</v>
      </c>
      <c r="AO36" s="41">
        <v>12040063.332021443</v>
      </c>
      <c r="AP36" s="41">
        <v>12293721.948235437</v>
      </c>
      <c r="AQ36" s="41">
        <v>12022213.488282615</v>
      </c>
      <c r="AR36" s="41">
        <v>12404120.482362403</v>
      </c>
      <c r="AS36" s="41">
        <v>12620632.233219532</v>
      </c>
    </row>
    <row r="37" spans="1:45" ht="17.25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1"/>
      <c r="AG37" s="31"/>
      <c r="AH37" s="31"/>
      <c r="AI37" s="32"/>
      <c r="AJ37" s="31"/>
      <c r="AK37" s="31"/>
      <c r="AL37" s="31"/>
      <c r="AM37" s="100"/>
      <c r="AQ37" s="31"/>
    </row>
    <row r="38" spans="1:45" ht="19.5" customHeight="1" x14ac:dyDescent="0.25">
      <c r="B38" s="92" t="s">
        <v>69</v>
      </c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Q38" s="82"/>
    </row>
    <row r="40" spans="1:45" x14ac:dyDescent="0.2">
      <c r="F40" s="100">
        <f>SUM(C32:F32)</f>
        <v>30508206.94355683</v>
      </c>
      <c r="J40" s="100">
        <f>SUM(G32:J32)</f>
        <v>31914207.859886251</v>
      </c>
      <c r="N40" s="100">
        <f>SUM(K32:N32)</f>
        <v>33859618.090071067</v>
      </c>
      <c r="R40" s="100">
        <f>SUM(O32:R32)</f>
        <v>34916042.23300413</v>
      </c>
      <c r="V40" s="100">
        <f>SUM(S32:V32)</f>
        <v>34586664.974857628</v>
      </c>
      <c r="Z40" s="100">
        <f>SUM(W32:Z32)</f>
        <v>36582480.881496981</v>
      </c>
      <c r="AD40" s="100">
        <f>SUM(AA32:AD32)</f>
        <v>38843259.315374359</v>
      </c>
      <c r="AH40" s="100">
        <f>SUM(AE32:AH32)</f>
        <v>38760767.226002783</v>
      </c>
      <c r="AL40" s="100">
        <f>SUM(AI32:AL32)</f>
        <v>39777003.774980925</v>
      </c>
      <c r="AM40" s="34"/>
      <c r="AN40" s="34"/>
      <c r="AO40" s="34"/>
      <c r="AP40" s="100">
        <f>SUM(AM32:AP32)</f>
        <v>41042447.008975185</v>
      </c>
    </row>
    <row r="41" spans="1:45" x14ac:dyDescent="0.2">
      <c r="F41" s="100">
        <f>SUM(C34:F34)</f>
        <v>32725050.94355683</v>
      </c>
      <c r="J41" s="100">
        <f>SUM(G34:J34)</f>
        <v>34175628.859886251</v>
      </c>
      <c r="N41" s="100">
        <f>SUM(K34:N34)</f>
        <v>36278009.090071067</v>
      </c>
      <c r="R41" s="100">
        <f>SUM(O34:R34)</f>
        <v>37184105.23300413</v>
      </c>
      <c r="V41" s="100">
        <f>SUM(S34:V34)</f>
        <v>36710345.974857628</v>
      </c>
      <c r="Z41" s="100">
        <f>SUM(W34:Z34)</f>
        <v>39101614.881496981</v>
      </c>
      <c r="AD41" s="100">
        <f>SUM(AA34:AD34)</f>
        <v>40969932.315374359</v>
      </c>
      <c r="AH41" s="100">
        <f>SUM(AE34:AH34)</f>
        <v>40799930.226002775</v>
      </c>
      <c r="AL41" s="100">
        <f>SUM(AI34:AL34)</f>
        <v>42059793.327544138</v>
      </c>
      <c r="AM41" s="34"/>
      <c r="AN41" s="34"/>
      <c r="AO41" s="34"/>
      <c r="AP41" s="100">
        <f>SUM(AM34:AP34)</f>
        <v>43664525.880842783</v>
      </c>
    </row>
    <row r="42" spans="1:45" x14ac:dyDescent="0.2">
      <c r="F42" s="100">
        <f>SUM(C36:F36)</f>
        <v>34217245.94355683</v>
      </c>
      <c r="J42" s="100">
        <f>SUM(G36:J36)</f>
        <v>35655501.859886251</v>
      </c>
      <c r="N42" s="100">
        <f>SUM(K36:N36)</f>
        <v>37762174.090071067</v>
      </c>
      <c r="R42" s="100">
        <f>SUM(O36:R36)</f>
        <v>39118554.23300413</v>
      </c>
      <c r="V42" s="100">
        <f>SUM(S36:V36)</f>
        <v>39134396.974857628</v>
      </c>
      <c r="Z42" s="100">
        <f>SUM(W36:Z36)</f>
        <v>42377020.881496981</v>
      </c>
      <c r="AD42" s="100">
        <f>SUM(AA36:AD36)</f>
        <v>43776482.315374359</v>
      </c>
      <c r="AH42" s="100">
        <f>SUM(AE36:AH36)</f>
        <v>44035773.226002775</v>
      </c>
      <c r="AL42" s="100">
        <f>SUM(AI36:AL36)</f>
        <v>45253318.327544138</v>
      </c>
      <c r="AM42" s="34"/>
      <c r="AN42" s="34"/>
      <c r="AO42" s="34"/>
      <c r="AP42" s="100">
        <f>SUM(AM36:AP36)</f>
        <v>47824766.880842783</v>
      </c>
    </row>
  </sheetData>
  <mergeCells count="13">
    <mergeCell ref="AQ2:AS2"/>
    <mergeCell ref="A2:A3"/>
    <mergeCell ref="B2:B3"/>
    <mergeCell ref="C2:F2"/>
    <mergeCell ref="G2:J2"/>
    <mergeCell ref="K2:N2"/>
    <mergeCell ref="AM2:AP2"/>
    <mergeCell ref="AI2:AK2"/>
    <mergeCell ref="O2:R2"/>
    <mergeCell ref="S2:V2"/>
    <mergeCell ref="W2:Z2"/>
    <mergeCell ref="AA2:AD2"/>
    <mergeCell ref="AE2:AH2"/>
  </mergeCells>
  <printOptions horizontalCentered="1"/>
  <pageMargins left="0.45" right="0.45" top="0.5" bottom="0.5" header="0.3" footer="0.3"/>
  <pageSetup scale="47" orientation="landscape" r:id="rId1"/>
  <headerFooter>
    <oddFooter>Page &amp;P of &amp;N</oddFooter>
  </headerFooter>
  <colBreaks count="1" manualBreakCount="1">
    <brk id="22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view="pageBreakPreview" zoomScale="60" zoomScaleNormal="130" workbookViewId="0">
      <pane xSplit="2" ySplit="3" topLeftCell="C5" activePane="bottomRight" state="frozen"/>
      <selection pane="topRight" activeCell="C1" sqref="C1"/>
      <selection pane="bottomLeft" activeCell="A3" sqref="A3"/>
      <selection pane="bottomRight" activeCell="D10" sqref="D10"/>
    </sheetView>
  </sheetViews>
  <sheetFormatPr defaultColWidth="9.7109375" defaultRowHeight="12.75" x14ac:dyDescent="0.2"/>
  <cols>
    <col min="1" max="1" width="5.85546875" style="4" customWidth="1"/>
    <col min="2" max="2" width="33.42578125" style="4" customWidth="1"/>
    <col min="3" max="3" width="6.7109375" style="4" customWidth="1"/>
    <col min="4" max="4" width="7" style="4" customWidth="1"/>
    <col min="5" max="5" width="6.42578125" style="4" customWidth="1"/>
    <col min="6" max="6" width="6.28515625" style="4" customWidth="1"/>
    <col min="7" max="7" width="7.5703125" style="4" customWidth="1"/>
    <col min="8" max="9" width="5.5703125" style="4" customWidth="1"/>
    <col min="10" max="10" width="6.140625" style="4" customWidth="1"/>
    <col min="11" max="11" width="5.5703125" style="4" customWidth="1"/>
    <col min="12" max="14" width="6.140625" style="4" customWidth="1"/>
    <col min="15" max="15" width="5.5703125" style="4" customWidth="1"/>
    <col min="16" max="19" width="6.140625" style="4" customWidth="1"/>
    <col min="20" max="20" width="5.7109375" style="4" customWidth="1"/>
    <col min="21" max="25" width="6.28515625" style="4" customWidth="1"/>
    <col min="26" max="26" width="8" style="4" customWidth="1"/>
    <col min="27" max="34" width="8.42578125" style="4" bestFit="1" customWidth="1"/>
    <col min="35" max="35" width="10" style="4" customWidth="1"/>
    <col min="36" max="36" width="10.28515625" style="4" customWidth="1"/>
    <col min="37" max="42" width="9.7109375" style="4"/>
    <col min="43" max="43" width="11.42578125" style="4" customWidth="1"/>
    <col min="44" max="44" width="8.7109375" style="4" customWidth="1"/>
    <col min="45" max="16384" width="9.7109375" style="4"/>
  </cols>
  <sheetData>
    <row r="1" spans="1:45" ht="35.25" customHeight="1" x14ac:dyDescent="0.2">
      <c r="A1" s="1" t="s">
        <v>51</v>
      </c>
      <c r="B1" s="2"/>
      <c r="C1" s="2"/>
      <c r="D1" s="2"/>
      <c r="E1" s="2"/>
      <c r="F1" s="2"/>
      <c r="G1" s="3"/>
      <c r="H1" s="2"/>
      <c r="I1" s="1"/>
      <c r="J1" s="2"/>
      <c r="K1" s="3"/>
      <c r="L1" s="2"/>
      <c r="M1" s="2"/>
      <c r="N1" s="2"/>
      <c r="O1" s="3"/>
      <c r="P1" s="2"/>
      <c r="Q1" s="2"/>
      <c r="R1" s="2"/>
      <c r="S1" s="3"/>
      <c r="T1" s="2"/>
      <c r="U1" s="2"/>
      <c r="V1" s="2"/>
      <c r="W1" s="3"/>
      <c r="X1" s="2"/>
      <c r="Y1" s="2"/>
      <c r="Z1" s="2"/>
    </row>
    <row r="2" spans="1:45" ht="15.75" customHeight="1" x14ac:dyDescent="0.2">
      <c r="A2" s="118" t="s">
        <v>0</v>
      </c>
      <c r="B2" s="117" t="s">
        <v>1</v>
      </c>
      <c r="C2" s="110" t="s">
        <v>43</v>
      </c>
      <c r="D2" s="110"/>
      <c r="E2" s="110"/>
      <c r="F2" s="110"/>
      <c r="G2" s="117" t="s">
        <v>2</v>
      </c>
      <c r="H2" s="117"/>
      <c r="I2" s="117"/>
      <c r="J2" s="117"/>
      <c r="K2" s="117" t="s">
        <v>3</v>
      </c>
      <c r="L2" s="117"/>
      <c r="M2" s="117"/>
      <c r="N2" s="117"/>
      <c r="O2" s="117" t="s">
        <v>4</v>
      </c>
      <c r="P2" s="117"/>
      <c r="Q2" s="117"/>
      <c r="R2" s="117"/>
      <c r="S2" s="117" t="s">
        <v>5</v>
      </c>
      <c r="T2" s="117"/>
      <c r="U2" s="117"/>
      <c r="V2" s="117"/>
      <c r="W2" s="117" t="s">
        <v>6</v>
      </c>
      <c r="X2" s="117"/>
      <c r="Y2" s="117"/>
      <c r="Z2" s="117"/>
      <c r="AA2" s="117" t="s">
        <v>44</v>
      </c>
      <c r="AB2" s="117"/>
      <c r="AC2" s="117"/>
      <c r="AD2" s="117"/>
      <c r="AE2" s="121" t="s">
        <v>45</v>
      </c>
      <c r="AF2" s="121"/>
      <c r="AG2" s="121"/>
      <c r="AH2" s="121"/>
      <c r="AI2" s="120" t="s">
        <v>46</v>
      </c>
      <c r="AJ2" s="120"/>
      <c r="AK2" s="120"/>
      <c r="AL2" s="120"/>
      <c r="AM2" s="114" t="s">
        <v>68</v>
      </c>
      <c r="AN2" s="115"/>
      <c r="AO2" s="115"/>
      <c r="AP2" s="116"/>
      <c r="AQ2" s="110" t="s">
        <v>70</v>
      </c>
      <c r="AR2" s="110"/>
      <c r="AS2" s="110"/>
    </row>
    <row r="3" spans="1:45" s="6" customFormat="1" ht="15" x14ac:dyDescent="0.2">
      <c r="A3" s="119"/>
      <c r="B3" s="117"/>
      <c r="C3" s="27" t="s">
        <v>7</v>
      </c>
      <c r="D3" s="27" t="s">
        <v>8</v>
      </c>
      <c r="E3" s="27" t="s">
        <v>9</v>
      </c>
      <c r="F3" s="27" t="s">
        <v>10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7</v>
      </c>
      <c r="X3" s="5" t="s">
        <v>8</v>
      </c>
      <c r="Y3" s="5" t="s">
        <v>9</v>
      </c>
      <c r="Z3" s="5" t="s">
        <v>10</v>
      </c>
      <c r="AA3" s="5" t="s">
        <v>7</v>
      </c>
      <c r="AB3" s="5" t="s">
        <v>8</v>
      </c>
      <c r="AC3" s="5" t="s">
        <v>9</v>
      </c>
      <c r="AD3" s="5" t="s">
        <v>10</v>
      </c>
      <c r="AE3" s="80" t="s">
        <v>7</v>
      </c>
      <c r="AF3" s="80" t="s">
        <v>8</v>
      </c>
      <c r="AG3" s="80" t="s">
        <v>9</v>
      </c>
      <c r="AH3" s="80" t="s">
        <v>10</v>
      </c>
      <c r="AI3" s="81" t="s">
        <v>7</v>
      </c>
      <c r="AJ3" s="81" t="s">
        <v>8</v>
      </c>
      <c r="AK3" s="81" t="s">
        <v>9</v>
      </c>
      <c r="AL3" s="81" t="s">
        <v>10</v>
      </c>
      <c r="AM3" s="81" t="s">
        <v>7</v>
      </c>
      <c r="AN3" s="81" t="s">
        <v>8</v>
      </c>
      <c r="AO3" s="81" t="s">
        <v>9</v>
      </c>
      <c r="AP3" s="81" t="s">
        <v>10</v>
      </c>
      <c r="AQ3" s="105" t="s">
        <v>7</v>
      </c>
      <c r="AR3" s="95" t="s">
        <v>8</v>
      </c>
      <c r="AS3" s="95" t="s">
        <v>9</v>
      </c>
    </row>
    <row r="4" spans="1:45" ht="20.100000000000001" customHeight="1" x14ac:dyDescent="0.2">
      <c r="A4" s="7" t="s">
        <v>11</v>
      </c>
      <c r="B4" s="8" t="s">
        <v>12</v>
      </c>
      <c r="C4" s="8"/>
      <c r="D4" s="8"/>
      <c r="E4" s="8"/>
      <c r="F4" s="8"/>
      <c r="G4" s="42">
        <v>1.9459728419032984</v>
      </c>
      <c r="H4" s="42">
        <v>0.49266971633305445</v>
      </c>
      <c r="I4" s="42">
        <v>2.8135710117646511</v>
      </c>
      <c r="J4" s="42">
        <v>3.6433533828088969</v>
      </c>
      <c r="K4" s="42">
        <v>4.2784618030199795</v>
      </c>
      <c r="L4" s="42">
        <v>3.1795143701702386</v>
      </c>
      <c r="M4" s="42">
        <v>3.9081656193923777</v>
      </c>
      <c r="N4" s="42">
        <v>4.1173469087822667</v>
      </c>
      <c r="O4" s="42">
        <v>0.88061246973542495</v>
      </c>
      <c r="P4" s="42">
        <v>1.1632278921664039</v>
      </c>
      <c r="Q4" s="42">
        <v>1.2314355603860321</v>
      </c>
      <c r="R4" s="42">
        <v>0.50412955519077229</v>
      </c>
      <c r="S4" s="42">
        <v>3.4924050327623206</v>
      </c>
      <c r="T4" s="42">
        <v>4.4813340238155916</v>
      </c>
      <c r="U4" s="42">
        <v>4.4520374617341218</v>
      </c>
      <c r="V4" s="42">
        <v>3.2777560222490649</v>
      </c>
      <c r="W4" s="42">
        <v>3.6067915211603463</v>
      </c>
      <c r="X4" s="42">
        <v>3.6369006344981045</v>
      </c>
      <c r="Y4" s="42">
        <v>4.4010639957938054</v>
      </c>
      <c r="Z4" s="42">
        <v>2.4482137990474087</v>
      </c>
      <c r="AA4" s="42">
        <v>4.4841413745235599</v>
      </c>
      <c r="AB4" s="42">
        <v>3.7447192250389207</v>
      </c>
      <c r="AC4" s="42">
        <v>4.2139780282245454</v>
      </c>
      <c r="AD4" s="42">
        <v>4.3833055220765118</v>
      </c>
      <c r="AE4" s="42">
        <v>9.3714361871178653E-2</v>
      </c>
      <c r="AF4" s="42">
        <v>3.3976807373839506</v>
      </c>
      <c r="AG4" s="42">
        <v>3.9333905815666128</v>
      </c>
      <c r="AH4" s="42">
        <v>1.623164982868758</v>
      </c>
      <c r="AI4" s="42">
        <v>8.391792675737662</v>
      </c>
      <c r="AJ4" s="42">
        <v>6.0337490066169295</v>
      </c>
      <c r="AK4" s="42">
        <v>3.9845565340100251</v>
      </c>
      <c r="AL4" s="42">
        <v>7.1960510724929634</v>
      </c>
      <c r="AM4" s="42">
        <v>1.1134024909272</v>
      </c>
      <c r="AN4" s="42">
        <v>1.6451882788604024</v>
      </c>
      <c r="AO4" s="42">
        <v>2.3868996618445522</v>
      </c>
      <c r="AP4" s="42">
        <v>0.99866751831629585</v>
      </c>
      <c r="AQ4" s="42">
        <v>2.9511570860050682</v>
      </c>
      <c r="AR4" s="42">
        <v>2.6445556728063195</v>
      </c>
      <c r="AS4" s="42">
        <v>3.0109221758991396</v>
      </c>
    </row>
    <row r="5" spans="1:45" ht="20.100000000000001" customHeight="1" x14ac:dyDescent="0.2">
      <c r="A5" s="9"/>
      <c r="B5" s="10" t="s">
        <v>13</v>
      </c>
      <c r="C5" s="10"/>
      <c r="D5" s="10"/>
      <c r="E5" s="10"/>
      <c r="F5" s="10"/>
      <c r="G5" s="43">
        <v>1.6976198323131513</v>
      </c>
      <c r="H5" s="43">
        <v>-2.2776523851317165</v>
      </c>
      <c r="I5" s="43">
        <v>1.4895820971715779</v>
      </c>
      <c r="J5" s="43">
        <v>6.0738834147865646</v>
      </c>
      <c r="K5" s="43">
        <v>6.9113740124238774</v>
      </c>
      <c r="L5" s="43">
        <v>0.66366467347096147</v>
      </c>
      <c r="M5" s="43">
        <v>5.8023557744114811</v>
      </c>
      <c r="N5" s="43">
        <v>6.2195075698751481</v>
      </c>
      <c r="O5" s="43">
        <v>-4.1242825562887333</v>
      </c>
      <c r="P5" s="43">
        <v>-2.9907804747361695</v>
      </c>
      <c r="Q5" s="43">
        <v>-4.5285887167987511</v>
      </c>
      <c r="R5" s="43">
        <v>-6.2302517856608972</v>
      </c>
      <c r="S5" s="43">
        <v>5.3305977371189073</v>
      </c>
      <c r="T5" s="43">
        <v>7.8455828048954714</v>
      </c>
      <c r="U5" s="43">
        <v>8.4783273787736135</v>
      </c>
      <c r="V5" s="43">
        <v>3.2927444244333088</v>
      </c>
      <c r="W5" s="43">
        <v>5.9901971999015728</v>
      </c>
      <c r="X5" s="43">
        <v>6.6227401800124568</v>
      </c>
      <c r="Y5" s="43">
        <v>7.8373809912528429</v>
      </c>
      <c r="Z5" s="43">
        <v>2.5286733044643199</v>
      </c>
      <c r="AA5" s="43">
        <v>9.9887677247086941</v>
      </c>
      <c r="AB5" s="43">
        <v>4.1460213572021019</v>
      </c>
      <c r="AC5" s="43">
        <v>9.6626911340993047</v>
      </c>
      <c r="AD5" s="43">
        <v>10.33748143831059</v>
      </c>
      <c r="AE5" s="43">
        <v>-8.3991047724030921</v>
      </c>
      <c r="AF5" s="43">
        <v>3.814796756387338</v>
      </c>
      <c r="AG5" s="43">
        <v>3.0968703898624597</v>
      </c>
      <c r="AH5" s="43">
        <v>-4.2499159467727736</v>
      </c>
      <c r="AI5" s="43">
        <v>16.707508630157506</v>
      </c>
      <c r="AJ5" s="43">
        <v>10.796917898027218</v>
      </c>
      <c r="AK5" s="43">
        <v>2.9561599124368314</v>
      </c>
      <c r="AL5" s="43">
        <v>13.913119472200734</v>
      </c>
      <c r="AM5" s="43">
        <v>-0.20065218381499506</v>
      </c>
      <c r="AN5" s="43">
        <v>-2.8450996093699104</v>
      </c>
      <c r="AO5" s="43">
        <v>1.7704447661868841</v>
      </c>
      <c r="AP5" s="43">
        <v>-2.2714609258590599</v>
      </c>
      <c r="AQ5" s="43">
        <v>-0.36466931755133203</v>
      </c>
      <c r="AR5" s="43">
        <v>1.3687143274796085</v>
      </c>
      <c r="AS5" s="43">
        <v>1.8368026055119344</v>
      </c>
    </row>
    <row r="6" spans="1:45" ht="20.100000000000001" customHeight="1" x14ac:dyDescent="0.2">
      <c r="A6" s="11"/>
      <c r="B6" s="12" t="s">
        <v>14</v>
      </c>
      <c r="C6" s="12"/>
      <c r="D6" s="12"/>
      <c r="E6" s="12"/>
      <c r="F6" s="12"/>
      <c r="G6" s="44">
        <v>3.6047919022044397</v>
      </c>
      <c r="H6" s="44">
        <v>-2.5991733161727382</v>
      </c>
      <c r="I6" s="44">
        <v>3.4245620984935954</v>
      </c>
      <c r="J6" s="44">
        <v>10.077185839219879</v>
      </c>
      <c r="K6" s="44">
        <v>9.270622715192701</v>
      </c>
      <c r="L6" s="44">
        <v>-2.117513116434651</v>
      </c>
      <c r="M6" s="44">
        <v>5.3918965137974624</v>
      </c>
      <c r="N6" s="44">
        <v>7.7189384738795042</v>
      </c>
      <c r="O6" s="44">
        <v>-8.1886550136648424</v>
      </c>
      <c r="P6" s="44">
        <v>-5.1896503365102404</v>
      </c>
      <c r="Q6" s="44">
        <v>-9.321379330527833</v>
      </c>
      <c r="R6" s="44">
        <v>-13.126381678965785</v>
      </c>
      <c r="S6" s="44">
        <v>3.7808757421874333</v>
      </c>
      <c r="T6" s="44">
        <v>7.4176825744710584</v>
      </c>
      <c r="U6" s="44">
        <v>8.3177416001565661</v>
      </c>
      <c r="V6" s="44">
        <v>0.65599825308248683</v>
      </c>
      <c r="W6" s="44">
        <v>4.8162945963370731</v>
      </c>
      <c r="X6" s="44">
        <v>6.8213519611624918</v>
      </c>
      <c r="Y6" s="44">
        <v>11.044225173814226</v>
      </c>
      <c r="Z6" s="44">
        <v>4.7891745058308288E-3</v>
      </c>
      <c r="AA6" s="44">
        <v>9.5637740763119012</v>
      </c>
      <c r="AB6" s="44">
        <v>-1.2154307000645872</v>
      </c>
      <c r="AC6" s="44">
        <v>7.4928067070691071</v>
      </c>
      <c r="AD6" s="44">
        <v>9.9119648327466763</v>
      </c>
      <c r="AE6" s="44">
        <v>-11.772130190739659</v>
      </c>
      <c r="AF6" s="44">
        <v>9.1145667066454621</v>
      </c>
      <c r="AG6" s="44">
        <v>9.2449917160258224</v>
      </c>
      <c r="AH6" s="44">
        <v>-7.8803085612163812</v>
      </c>
      <c r="AI6" s="44">
        <v>30.437753247962121</v>
      </c>
      <c r="AJ6" s="44">
        <v>15.006667600459593</v>
      </c>
      <c r="AK6" s="44">
        <v>1.5137256789142128</v>
      </c>
      <c r="AL6" s="44">
        <v>25.811773259128202</v>
      </c>
      <c r="AM6" s="44">
        <v>-12.655323641031487</v>
      </c>
      <c r="AN6" s="44">
        <v>-12.855636761544105</v>
      </c>
      <c r="AO6" s="44">
        <v>-9.6687555825759119</v>
      </c>
      <c r="AP6" s="44">
        <v>-18.173128500306973</v>
      </c>
      <c r="AQ6" s="44">
        <v>-1.5762719503757125</v>
      </c>
      <c r="AR6" s="44">
        <v>0.77199493926462992</v>
      </c>
      <c r="AS6" s="44">
        <v>1.0967967388761934</v>
      </c>
    </row>
    <row r="7" spans="1:45" x14ac:dyDescent="0.2">
      <c r="A7" s="11"/>
      <c r="B7" s="12" t="s">
        <v>15</v>
      </c>
      <c r="C7" s="12"/>
      <c r="D7" s="12"/>
      <c r="E7" s="12"/>
      <c r="F7" s="12"/>
      <c r="G7" s="44">
        <v>-1.2700835967745121</v>
      </c>
      <c r="H7" s="44">
        <v>-2.3612086594078932</v>
      </c>
      <c r="I7" s="44">
        <v>-1.5841561713294965</v>
      </c>
      <c r="J7" s="44">
        <v>0.32296818482964795</v>
      </c>
      <c r="K7" s="44">
        <v>2.4659379889311168</v>
      </c>
      <c r="L7" s="44">
        <v>5.3945280928225543</v>
      </c>
      <c r="M7" s="44">
        <v>6.0186901709792409</v>
      </c>
      <c r="N7" s="44">
        <v>4.6846997913215489</v>
      </c>
      <c r="O7" s="44">
        <v>3.2458481921013203</v>
      </c>
      <c r="P7" s="44">
        <v>3.0125701305734935</v>
      </c>
      <c r="Q7" s="44">
        <v>3.2159122143713574</v>
      </c>
      <c r="R7" s="44">
        <v>5.0150580794364572</v>
      </c>
      <c r="S7" s="44">
        <v>9.109707463587327</v>
      </c>
      <c r="T7" s="44">
        <v>9.9206246476722271</v>
      </c>
      <c r="U7" s="44">
        <v>9.9772322563842266</v>
      </c>
      <c r="V7" s="44">
        <v>7.8205815798983593</v>
      </c>
      <c r="W7" s="44">
        <v>10.105580104183346</v>
      </c>
      <c r="X7" s="44">
        <v>8.9218760957316761</v>
      </c>
      <c r="Y7" s="44">
        <v>6.4981673584589572</v>
      </c>
      <c r="Z7" s="44">
        <v>6.3861359074377475</v>
      </c>
      <c r="AA7" s="44">
        <v>10.567940554790397</v>
      </c>
      <c r="AB7" s="44">
        <v>12.9815938454704</v>
      </c>
      <c r="AC7" s="44">
        <v>12.034994682128314</v>
      </c>
      <c r="AD7" s="44">
        <v>11.960495598709926</v>
      </c>
      <c r="AE7" s="44">
        <v>-2.4225913180945469</v>
      </c>
      <c r="AF7" s="44">
        <v>-1.6304047138802247</v>
      </c>
      <c r="AG7" s="44">
        <v>-1.458198321622433</v>
      </c>
      <c r="AH7" s="44">
        <v>-3.2934336331152281E-2</v>
      </c>
      <c r="AI7" s="44">
        <v>-1.3341723979720825</v>
      </c>
      <c r="AJ7" s="44">
        <v>7.1961690077586127E-2</v>
      </c>
      <c r="AK7" s="44">
        <v>1.0882018714572865</v>
      </c>
      <c r="AL7" s="44">
        <v>0.48337268039335868</v>
      </c>
      <c r="AM7" s="44">
        <v>20.169488404986339</v>
      </c>
      <c r="AN7" s="44">
        <v>19.553988988072206</v>
      </c>
      <c r="AO7" s="44">
        <v>19.444478799784832</v>
      </c>
      <c r="AP7" s="44">
        <v>19.830498583062166</v>
      </c>
      <c r="AQ7" s="44">
        <v>1.9337180195671237</v>
      </c>
      <c r="AR7" s="44">
        <v>2.3939175820469387</v>
      </c>
      <c r="AS7" s="44">
        <v>2.2705434252121961</v>
      </c>
    </row>
    <row r="8" spans="1:45" ht="19.5" customHeight="1" x14ac:dyDescent="0.2">
      <c r="A8" s="11"/>
      <c r="B8" s="36" t="s">
        <v>49</v>
      </c>
      <c r="C8" s="12"/>
      <c r="D8" s="12"/>
      <c r="E8" s="12"/>
      <c r="F8" s="12"/>
      <c r="G8" s="44">
        <v>2.3306265711552356</v>
      </c>
      <c r="H8" s="44">
        <v>3.8701254432486962</v>
      </c>
      <c r="I8" s="44">
        <v>6.0019669793847754</v>
      </c>
      <c r="J8" s="44">
        <v>8.703282216736838</v>
      </c>
      <c r="K8" s="44">
        <v>11.943941029947979</v>
      </c>
      <c r="L8" s="44">
        <v>11.71228360387731</v>
      </c>
      <c r="M8" s="44">
        <v>8.1877023230583887</v>
      </c>
      <c r="N8" s="44">
        <v>1.6874691692315054</v>
      </c>
      <c r="O8" s="44">
        <v>-7.3726210513942192</v>
      </c>
      <c r="P8" s="44">
        <v>-12.329371499574791</v>
      </c>
      <c r="Q8" s="44">
        <v>-13.701415334759162</v>
      </c>
      <c r="R8" s="44">
        <v>-11.504383686381814</v>
      </c>
      <c r="S8" s="44">
        <v>-5.2351892313557897</v>
      </c>
      <c r="T8" s="44">
        <v>-2.0111752215286884</v>
      </c>
      <c r="U8" s="44">
        <v>-2.3900180460870928</v>
      </c>
      <c r="V8" s="44">
        <v>-6.6019963478624106</v>
      </c>
      <c r="W8" s="44">
        <v>-14.470425035644709</v>
      </c>
      <c r="X8" s="44">
        <v>-17.052230232272976</v>
      </c>
      <c r="Y8" s="44">
        <v>-14.40285982421851</v>
      </c>
      <c r="Z8" s="44">
        <v>-5.9039076942425908</v>
      </c>
      <c r="AA8" s="44">
        <v>9.9840552280680868</v>
      </c>
      <c r="AB8" s="44">
        <v>16.773924122458595</v>
      </c>
      <c r="AC8" s="44">
        <v>12.581949916385952</v>
      </c>
      <c r="AD8" s="44">
        <v>-1.9376560131404403</v>
      </c>
      <c r="AE8" s="44">
        <v>-23.888034794559189</v>
      </c>
      <c r="AF8" s="44">
        <v>-31.394123854800597</v>
      </c>
      <c r="AG8" s="44">
        <v>-26.724188056202905</v>
      </c>
      <c r="AH8" s="44">
        <v>-7.7244836011166456</v>
      </c>
      <c r="AI8" s="44">
        <v>34.67657587931626</v>
      </c>
      <c r="AJ8" s="44">
        <v>61.918073145421261</v>
      </c>
      <c r="AK8" s="44">
        <v>60.905293554113143</v>
      </c>
      <c r="AL8" s="44">
        <v>34.408657471397959</v>
      </c>
      <c r="AM8" s="44">
        <v>-3.0691007705287916</v>
      </c>
      <c r="AN8" s="44">
        <v>-20.302545477751551</v>
      </c>
      <c r="AO8" s="44">
        <v>-26.610443390124246</v>
      </c>
      <c r="AP8" s="44">
        <v>-24.27055662986146</v>
      </c>
      <c r="AQ8" s="44">
        <v>-11.475954467143751</v>
      </c>
      <c r="AR8" s="44">
        <v>-0.5462465804915837</v>
      </c>
      <c r="AS8" s="44">
        <v>6.4356165022757494</v>
      </c>
    </row>
    <row r="9" spans="1:45" x14ac:dyDescent="0.2">
      <c r="A9" s="11"/>
      <c r="B9" s="12" t="s">
        <v>16</v>
      </c>
      <c r="C9" s="12"/>
      <c r="D9" s="12"/>
      <c r="E9" s="12"/>
      <c r="F9" s="12"/>
      <c r="G9" s="44">
        <v>2.2462404280172024</v>
      </c>
      <c r="H9" s="44">
        <v>2.8639110868085851</v>
      </c>
      <c r="I9" s="44">
        <v>3.7010879727520773</v>
      </c>
      <c r="J9" s="44">
        <v>2.7903318182546712</v>
      </c>
      <c r="K9" s="44">
        <v>3.2030878793019184</v>
      </c>
      <c r="L9" s="44">
        <v>5.2445108234569346</v>
      </c>
      <c r="M9" s="44">
        <v>3.0549792778827367</v>
      </c>
      <c r="N9" s="44">
        <v>3.162066279201369</v>
      </c>
      <c r="O9" s="44">
        <v>3.2236427997183199</v>
      </c>
      <c r="P9" s="44">
        <v>3.9726856451189292</v>
      </c>
      <c r="Q9" s="44">
        <v>3.8796946088009037</v>
      </c>
      <c r="R9" s="44">
        <v>3.6010947704851617</v>
      </c>
      <c r="S9" s="44">
        <v>2.6559692329287827</v>
      </c>
      <c r="T9" s="44">
        <v>2.3708979484250676</v>
      </c>
      <c r="U9" s="44">
        <v>2.7302447292093746</v>
      </c>
      <c r="V9" s="44">
        <v>3.3503871775698428</v>
      </c>
      <c r="W9" s="44">
        <v>2.486535523721443</v>
      </c>
      <c r="X9" s="44">
        <v>1.5531112738248254</v>
      </c>
      <c r="Y9" s="44">
        <v>2.8351691674969572</v>
      </c>
      <c r="Z9" s="44">
        <v>2.5031521229181379</v>
      </c>
      <c r="AA9" s="44">
        <v>2.0374170862417884</v>
      </c>
      <c r="AB9" s="44">
        <v>3.8057013771446719</v>
      </c>
      <c r="AC9" s="44">
        <v>1.6441031049479875</v>
      </c>
      <c r="AD9" s="44">
        <v>1.7827272551735831</v>
      </c>
      <c r="AE9" s="44">
        <v>4.1362501335702859</v>
      </c>
      <c r="AF9" s="44">
        <v>2.5244883939854077</v>
      </c>
      <c r="AG9" s="44">
        <v>3.9024078827450523</v>
      </c>
      <c r="AH9" s="44">
        <v>4.0548468805222058</v>
      </c>
      <c r="AI9" s="44">
        <v>4.7478277658476316</v>
      </c>
      <c r="AJ9" s="44">
        <v>2.8737766741087114</v>
      </c>
      <c r="AK9" s="44">
        <v>4.8804517092704316</v>
      </c>
      <c r="AL9" s="44">
        <v>4.7740463015169468</v>
      </c>
      <c r="AM9" s="44">
        <v>1.8452745773984702</v>
      </c>
      <c r="AN9" s="44">
        <v>5.3002561838734437</v>
      </c>
      <c r="AO9" s="44">
        <v>2.6747067458553886</v>
      </c>
      <c r="AP9" s="44">
        <v>2.4335447647208213</v>
      </c>
      <c r="AQ9" s="44">
        <v>4.6718569156809338</v>
      </c>
      <c r="AR9" s="44">
        <v>3.6840023397278827</v>
      </c>
      <c r="AS9" s="44">
        <v>3.697776926653745</v>
      </c>
    </row>
    <row r="10" spans="1:45" x14ac:dyDescent="0.2">
      <c r="A10" s="11"/>
      <c r="B10" s="12" t="s">
        <v>17</v>
      </c>
      <c r="C10" s="12"/>
      <c r="D10" s="12"/>
      <c r="E10" s="12"/>
      <c r="F10" s="12"/>
      <c r="G10" s="44">
        <v>-2.9195013278868629</v>
      </c>
      <c r="H10" s="44">
        <v>-3.3862868990589163</v>
      </c>
      <c r="I10" s="44">
        <v>-3.1499878843867748</v>
      </c>
      <c r="J10" s="44">
        <v>-2.195962234827519</v>
      </c>
      <c r="K10" s="44">
        <v>-0.49617705747583329</v>
      </c>
      <c r="L10" s="44">
        <v>1.2926766385639326</v>
      </c>
      <c r="M10" s="44">
        <v>3.1492635140674992</v>
      </c>
      <c r="N10" s="44">
        <v>5.0499973147400681</v>
      </c>
      <c r="O10" s="44">
        <v>6.9700253761768067</v>
      </c>
      <c r="P10" s="44">
        <v>7.826542487323124</v>
      </c>
      <c r="Q10" s="44">
        <v>7.6388641859621202</v>
      </c>
      <c r="R10" s="44">
        <v>6.4545544526951346</v>
      </c>
      <c r="S10" s="44">
        <v>4.3452823414755812</v>
      </c>
      <c r="T10" s="44">
        <v>3.1411188300755128</v>
      </c>
      <c r="U10" s="44">
        <v>2.7769588818449762</v>
      </c>
      <c r="V10" s="44">
        <v>3.2153935454445985</v>
      </c>
      <c r="W10" s="44">
        <v>4.4431863174682888</v>
      </c>
      <c r="X10" s="44">
        <v>4.4894333248044234</v>
      </c>
      <c r="Y10" s="44">
        <v>3.3762599581109072</v>
      </c>
      <c r="Z10" s="44">
        <v>1.1460429736845441</v>
      </c>
      <c r="AA10" s="44">
        <v>-2.1407727023802181</v>
      </c>
      <c r="AB10" s="44">
        <v>-2.2962646068509684</v>
      </c>
      <c r="AC10" s="44">
        <v>0.61123886539445493</v>
      </c>
      <c r="AD10" s="44">
        <v>6.6649741227480916</v>
      </c>
      <c r="AE10" s="44">
        <v>16.107674445131266</v>
      </c>
      <c r="AF10" s="44">
        <v>20.460894142329352</v>
      </c>
      <c r="AG10" s="44">
        <v>19.508639616323293</v>
      </c>
      <c r="AH10" s="44">
        <v>13.73168074103377</v>
      </c>
      <c r="AI10" s="44">
        <v>4.1251818389160775</v>
      </c>
      <c r="AJ10" s="44">
        <v>-1.4106779746329892</v>
      </c>
      <c r="AK10" s="44">
        <v>-3.7094139125104135</v>
      </c>
      <c r="AL10" s="44">
        <v>-3.1059646318217204</v>
      </c>
      <c r="AM10" s="44">
        <v>0.44243298355044658</v>
      </c>
      <c r="AN10" s="44">
        <v>2.8870111753276575</v>
      </c>
      <c r="AO10" s="44">
        <v>4.1185257947292229</v>
      </c>
      <c r="AP10" s="44">
        <v>4.0906922335902891</v>
      </c>
      <c r="AQ10" s="44">
        <v>2.8254197548338169</v>
      </c>
      <c r="AR10" s="44">
        <v>2.0101860163031802</v>
      </c>
      <c r="AS10" s="44">
        <v>1.6224343121046871</v>
      </c>
    </row>
    <row r="11" spans="1:45" x14ac:dyDescent="0.2">
      <c r="A11" s="11"/>
      <c r="B11" s="12" t="s">
        <v>18</v>
      </c>
      <c r="C11" s="12"/>
      <c r="D11" s="12"/>
      <c r="E11" s="12"/>
      <c r="F11" s="12"/>
      <c r="G11" s="44">
        <v>1.1563553729860416</v>
      </c>
      <c r="H11" s="44">
        <v>1.2121108987162614</v>
      </c>
      <c r="I11" s="44">
        <v>1.1982423671477846</v>
      </c>
      <c r="J11" s="44">
        <v>1.2655958182961911</v>
      </c>
      <c r="K11" s="44">
        <v>1.4154403951139187</v>
      </c>
      <c r="L11" s="44">
        <v>1.6143225557375871</v>
      </c>
      <c r="M11" s="44">
        <v>1.4971778848050121</v>
      </c>
      <c r="N11" s="44">
        <v>1.6564041653766282</v>
      </c>
      <c r="O11" s="44">
        <v>0.7478413120273899</v>
      </c>
      <c r="P11" s="44">
        <v>0.81192758701386936</v>
      </c>
      <c r="Q11" s="44">
        <v>0.72522545758386059</v>
      </c>
      <c r="R11" s="44">
        <v>0.78126414151651602</v>
      </c>
      <c r="S11" s="44">
        <v>0.688961991035697</v>
      </c>
      <c r="T11" s="44">
        <v>0.60918588945983743</v>
      </c>
      <c r="U11" s="44">
        <v>0.64987631534964407</v>
      </c>
      <c r="V11" s="44">
        <v>0.59498842560176968</v>
      </c>
      <c r="W11" s="44">
        <v>0.69905073184311561</v>
      </c>
      <c r="X11" s="44">
        <v>0.73100355004818596</v>
      </c>
      <c r="Y11" s="44">
        <v>0.72954455807774821</v>
      </c>
      <c r="Z11" s="44">
        <v>0.75425114614991173</v>
      </c>
      <c r="AA11" s="44">
        <v>0.36363648711379426</v>
      </c>
      <c r="AB11" s="44">
        <v>0.37138195594452839</v>
      </c>
      <c r="AC11" s="44">
        <v>0.34127607013078887</v>
      </c>
      <c r="AD11" s="44">
        <v>0.32537236432312966</v>
      </c>
      <c r="AE11" s="44">
        <v>0.54193034987642363</v>
      </c>
      <c r="AF11" s="44">
        <v>0.56795908380318849</v>
      </c>
      <c r="AG11" s="44">
        <v>0.58229859991124044</v>
      </c>
      <c r="AH11" s="44">
        <v>0.67054041729939229</v>
      </c>
      <c r="AI11" s="44">
        <v>0.85303654327941558</v>
      </c>
      <c r="AJ11" s="44">
        <v>0.9691961792973558</v>
      </c>
      <c r="AK11" s="44">
        <v>0.90421103599607022</v>
      </c>
      <c r="AL11" s="44">
        <v>1.0740196561729078</v>
      </c>
      <c r="AM11" s="44">
        <v>5.4381043690639785E-2</v>
      </c>
      <c r="AN11" s="44">
        <v>2.0123776235074047</v>
      </c>
      <c r="AO11" s="44">
        <v>0.4831624749413379</v>
      </c>
      <c r="AP11" s="44">
        <v>2.1536408959370874</v>
      </c>
      <c r="AQ11" s="44">
        <v>2.4523085332096173</v>
      </c>
      <c r="AR11" s="44">
        <v>1.4732480714335878</v>
      </c>
      <c r="AS11" s="44">
        <v>1.373654395039452</v>
      </c>
    </row>
    <row r="12" spans="1:45" ht="20.100000000000001" customHeight="1" x14ac:dyDescent="0.2">
      <c r="A12" s="7" t="s">
        <v>19</v>
      </c>
      <c r="B12" s="8" t="s">
        <v>20</v>
      </c>
      <c r="C12" s="8"/>
      <c r="D12" s="8"/>
      <c r="E12" s="8"/>
      <c r="F12" s="8"/>
      <c r="G12" s="45">
        <v>3.1984970331983646</v>
      </c>
      <c r="H12" s="45">
        <v>4.7308615372442659</v>
      </c>
      <c r="I12" s="45">
        <v>6.0250441251718883</v>
      </c>
      <c r="J12" s="45">
        <v>4.4090850170776434</v>
      </c>
      <c r="K12" s="45">
        <v>9.6172824637868644</v>
      </c>
      <c r="L12" s="45">
        <v>8.7625320277916501</v>
      </c>
      <c r="M12" s="45">
        <v>7.2498028037113045</v>
      </c>
      <c r="N12" s="45">
        <v>11.197054782139503</v>
      </c>
      <c r="O12" s="45">
        <v>5.8609674756246761</v>
      </c>
      <c r="P12" s="45">
        <v>-1.4126803949462925</v>
      </c>
      <c r="Q12" s="45">
        <v>-2.7304341788318993</v>
      </c>
      <c r="R12" s="45">
        <v>-0.54645183343082238</v>
      </c>
      <c r="S12" s="45">
        <v>-2.4872388632178684</v>
      </c>
      <c r="T12" s="45">
        <v>1.3681665287463574</v>
      </c>
      <c r="U12" s="45">
        <v>-0.56286591921237061</v>
      </c>
      <c r="V12" s="45">
        <v>-20.88109679873952</v>
      </c>
      <c r="W12" s="45">
        <v>0.35779830224112175</v>
      </c>
      <c r="X12" s="45">
        <v>5.3330779551578047</v>
      </c>
      <c r="Y12" s="45">
        <v>3.7574306395155475</v>
      </c>
      <c r="Z12" s="45">
        <v>27.03220493200125</v>
      </c>
      <c r="AA12" s="45">
        <v>6.5080658195459762</v>
      </c>
      <c r="AB12" s="45">
        <v>2.3725428758609723</v>
      </c>
      <c r="AC12" s="45">
        <v>7.86172190945436</v>
      </c>
      <c r="AD12" s="45">
        <v>11.26734516668779</v>
      </c>
      <c r="AE12" s="45">
        <v>-0.5795999408218222</v>
      </c>
      <c r="AF12" s="45">
        <v>1.4881170141320723</v>
      </c>
      <c r="AG12" s="45">
        <v>-6.966065486414081</v>
      </c>
      <c r="AH12" s="45">
        <v>-8.901305460100744</v>
      </c>
      <c r="AI12" s="45">
        <v>-3.7293122927030851</v>
      </c>
      <c r="AJ12" s="45">
        <v>-0.90751658781273647</v>
      </c>
      <c r="AK12" s="45">
        <v>3.5416782283680135</v>
      </c>
      <c r="AL12" s="45">
        <v>-2.689022298015189</v>
      </c>
      <c r="AM12" s="45">
        <v>0.30645693935132101</v>
      </c>
      <c r="AN12" s="45">
        <v>1.6152408212322342</v>
      </c>
      <c r="AO12" s="45">
        <v>0.74508434535761126</v>
      </c>
      <c r="AP12" s="45">
        <v>20.22497364140925</v>
      </c>
      <c r="AQ12" s="45">
        <v>7.8020641383767781</v>
      </c>
      <c r="AR12" s="45">
        <v>6.6803024702666107</v>
      </c>
      <c r="AS12" s="45">
        <v>4.6523066649656784</v>
      </c>
    </row>
    <row r="13" spans="1:45" ht="20.100000000000001" customHeight="1" x14ac:dyDescent="0.2">
      <c r="A13" s="13"/>
      <c r="B13" s="14" t="s">
        <v>21</v>
      </c>
      <c r="C13" s="14"/>
      <c r="D13" s="14"/>
      <c r="E13" s="14"/>
      <c r="F13" s="14"/>
      <c r="G13" s="44">
        <v>-5.4763568600046568</v>
      </c>
      <c r="H13" s="44">
        <v>-0.11953551912567661</v>
      </c>
      <c r="I13" s="44">
        <v>-0.19645908652337596</v>
      </c>
      <c r="J13" s="44">
        <v>2.2099608295065138</v>
      </c>
      <c r="K13" s="44">
        <v>7.6264816777150628</v>
      </c>
      <c r="L13" s="44">
        <v>7.9512167322049407</v>
      </c>
      <c r="M13" s="44">
        <v>7.8947981456891796</v>
      </c>
      <c r="N13" s="44">
        <v>5.5959227834405851</v>
      </c>
      <c r="O13" s="44">
        <v>3.968918372023353</v>
      </c>
      <c r="P13" s="44">
        <v>-0.55703609449773239</v>
      </c>
      <c r="Q13" s="44">
        <v>0.31493885747701711</v>
      </c>
      <c r="R13" s="44">
        <v>-1.3421384966338792</v>
      </c>
      <c r="S13" s="44">
        <v>-7.3620064067294635</v>
      </c>
      <c r="T13" s="44">
        <v>-4.7364231219543314</v>
      </c>
      <c r="U13" s="44">
        <v>-2.3139773512533139</v>
      </c>
      <c r="V13" s="44">
        <v>-14.405269750420771</v>
      </c>
      <c r="W13" s="44">
        <v>3.0340491034548336</v>
      </c>
      <c r="X13" s="44">
        <v>9.3064727353777243E-2</v>
      </c>
      <c r="Y13" s="44">
        <v>-2.9463444727811492</v>
      </c>
      <c r="Z13" s="44">
        <v>7.6011852305963146</v>
      </c>
      <c r="AA13" s="44">
        <v>3.7078483173936547</v>
      </c>
      <c r="AB13" s="44">
        <v>-11.134556711132888</v>
      </c>
      <c r="AC13" s="44">
        <v>-14.013212408767401</v>
      </c>
      <c r="AD13" s="44">
        <v>-4.865962005258254</v>
      </c>
      <c r="AE13" s="44">
        <v>-17.583291617998782</v>
      </c>
      <c r="AF13" s="44">
        <v>-1.1258481452012035</v>
      </c>
      <c r="AG13" s="44">
        <v>6.8584289834792997</v>
      </c>
      <c r="AH13" s="44">
        <v>1.2189796504011241</v>
      </c>
      <c r="AI13" s="44">
        <v>7.8068796101959066</v>
      </c>
      <c r="AJ13" s="44">
        <v>-1.4295128504080594</v>
      </c>
      <c r="AK13" s="44">
        <v>-5.4034021420894618</v>
      </c>
      <c r="AL13" s="44">
        <v>-9.7952567610876855</v>
      </c>
      <c r="AM13" s="44">
        <v>-5.8249084478387374</v>
      </c>
      <c r="AN13" s="44">
        <v>-2.9776292105939746</v>
      </c>
      <c r="AO13" s="44">
        <v>-3.9177277179235972</v>
      </c>
      <c r="AP13" s="44">
        <v>-2.0306233303042518</v>
      </c>
      <c r="AQ13" s="44">
        <v>-3.6898431268279808</v>
      </c>
      <c r="AR13" s="44">
        <v>-2.5356461359058642</v>
      </c>
      <c r="AS13" s="44">
        <v>-2.5450220863064885</v>
      </c>
    </row>
    <row r="14" spans="1:45" ht="20.100000000000001" customHeight="1" x14ac:dyDescent="0.2">
      <c r="A14" s="13"/>
      <c r="B14" s="10" t="s">
        <v>22</v>
      </c>
      <c r="C14" s="10"/>
      <c r="D14" s="10"/>
      <c r="E14" s="10"/>
      <c r="F14" s="10"/>
      <c r="G14" s="43">
        <v>1.4438575524585957</v>
      </c>
      <c r="H14" s="43">
        <v>5.0875575112711857</v>
      </c>
      <c r="I14" s="43">
        <v>6.235024566962764</v>
      </c>
      <c r="J14" s="43">
        <v>6.4467797782352676</v>
      </c>
      <c r="K14" s="43">
        <v>11.087275381780472</v>
      </c>
      <c r="L14" s="43">
        <v>5.7494505545056853</v>
      </c>
      <c r="M14" s="43">
        <v>6.5205756172991016</v>
      </c>
      <c r="N14" s="43">
        <v>5.3236534882080946</v>
      </c>
      <c r="O14" s="43">
        <v>2.5941531051455513</v>
      </c>
      <c r="P14" s="43">
        <v>4.7983228472019022</v>
      </c>
      <c r="Q14" s="43">
        <v>3.4795152553229087</v>
      </c>
      <c r="R14" s="43">
        <v>7.2411734480818097</v>
      </c>
      <c r="S14" s="43">
        <v>0.42707289960843298</v>
      </c>
      <c r="T14" s="43">
        <v>-0.98966105566469764</v>
      </c>
      <c r="U14" s="43">
        <v>-6.856087298888923</v>
      </c>
      <c r="V14" s="43">
        <v>-22.871452552837496</v>
      </c>
      <c r="W14" s="43">
        <v>-0.30768436847792202</v>
      </c>
      <c r="X14" s="43">
        <v>6.1340570173011031</v>
      </c>
      <c r="Y14" s="43">
        <v>9.3484364483092293</v>
      </c>
      <c r="Z14" s="43">
        <v>30.385234471293984</v>
      </c>
      <c r="AA14" s="43">
        <v>9.6368296891437666</v>
      </c>
      <c r="AB14" s="43">
        <v>6.2005914753783458</v>
      </c>
      <c r="AC14" s="43">
        <v>13.838952050598664</v>
      </c>
      <c r="AD14" s="43">
        <v>13.44458489697071</v>
      </c>
      <c r="AE14" s="43">
        <v>1.2213030150544597</v>
      </c>
      <c r="AF14" s="43">
        <v>0.76543387896690263</v>
      </c>
      <c r="AG14" s="43">
        <v>-9.1751823293107435</v>
      </c>
      <c r="AH14" s="43">
        <v>-12.454741834675929</v>
      </c>
      <c r="AI14" s="43">
        <v>1.899278376754765</v>
      </c>
      <c r="AJ14" s="43">
        <v>1.7042141660059968</v>
      </c>
      <c r="AK14" s="43">
        <v>3.1993813676302665</v>
      </c>
      <c r="AL14" s="43">
        <v>5.4333873923932714</v>
      </c>
      <c r="AM14" s="43">
        <v>1.9245575425617147</v>
      </c>
      <c r="AN14" s="43">
        <v>0.60014616539338306</v>
      </c>
      <c r="AO14" s="43">
        <v>0.94072839145309217</v>
      </c>
      <c r="AP14" s="43">
        <v>4.5122165952031565</v>
      </c>
      <c r="AQ14" s="43">
        <v>5.0831459746417238</v>
      </c>
      <c r="AR14" s="43">
        <v>6.2655615756821277</v>
      </c>
      <c r="AS14" s="43">
        <v>8.9425771875705493</v>
      </c>
    </row>
    <row r="15" spans="1:45" ht="20.100000000000001" customHeight="1" x14ac:dyDescent="0.2">
      <c r="A15" s="13"/>
      <c r="B15" s="14" t="s">
        <v>23</v>
      </c>
      <c r="C15" s="14"/>
      <c r="D15" s="14"/>
      <c r="E15" s="14"/>
      <c r="F15" s="14"/>
      <c r="G15" s="44">
        <v>7.8296063245005598E-2</v>
      </c>
      <c r="H15" s="44">
        <v>4.3717064793263631</v>
      </c>
      <c r="I15" s="44">
        <v>5.6779829962647881</v>
      </c>
      <c r="J15" s="44">
        <v>5.870843457166302</v>
      </c>
      <c r="K15" s="44">
        <v>12.195038759868339</v>
      </c>
      <c r="L15" s="44">
        <v>5.258099383972862</v>
      </c>
      <c r="M15" s="44">
        <v>6.2611126801093633</v>
      </c>
      <c r="N15" s="44">
        <v>4.5167512881790799</v>
      </c>
      <c r="O15" s="44">
        <v>0.68445377494859372</v>
      </c>
      <c r="P15" s="44">
        <v>3.5942905341557179</v>
      </c>
      <c r="Q15" s="44">
        <v>2.2943400134415555</v>
      </c>
      <c r="R15" s="44">
        <v>7.6176614354934316</v>
      </c>
      <c r="S15" s="44">
        <v>-0.64177585470758913</v>
      </c>
      <c r="T15" s="44">
        <v>-2.1150509748472359</v>
      </c>
      <c r="U15" s="44">
        <v>-9.5893598448794251</v>
      </c>
      <c r="V15" s="44">
        <v>-31.229207341799892</v>
      </c>
      <c r="W15" s="44">
        <v>-2.5564264701665849</v>
      </c>
      <c r="X15" s="44">
        <v>5.5748560102426836</v>
      </c>
      <c r="Y15" s="44">
        <v>9.5753111870079692</v>
      </c>
      <c r="Z15" s="44">
        <v>40.608804453223684</v>
      </c>
      <c r="AA15" s="44">
        <v>10.173412178275171</v>
      </c>
      <c r="AB15" s="44">
        <v>5.6202861160326449</v>
      </c>
      <c r="AC15" s="44">
        <v>15.840993714582581</v>
      </c>
      <c r="AD15" s="44">
        <v>15.52412617815537</v>
      </c>
      <c r="AE15" s="44">
        <v>-1.3083092338762867</v>
      </c>
      <c r="AF15" s="44">
        <v>-1.8517830766334953</v>
      </c>
      <c r="AG15" s="44">
        <v>-14.472138563149088</v>
      </c>
      <c r="AH15" s="44">
        <v>-19.524338075696093</v>
      </c>
      <c r="AI15" s="44">
        <v>-0.65970235100772356</v>
      </c>
      <c r="AJ15" s="44">
        <v>-0.80566624632926676</v>
      </c>
      <c r="AK15" s="44">
        <v>1.3041608230264927</v>
      </c>
      <c r="AL15" s="44">
        <v>4.1922910294993159</v>
      </c>
      <c r="AM15" s="44">
        <v>-0.85355552209450991</v>
      </c>
      <c r="AN15" s="44">
        <v>-2.6012037901935656</v>
      </c>
      <c r="AO15" s="44">
        <v>-1.9529764370033433</v>
      </c>
      <c r="AP15" s="44">
        <v>2.9630971410652904</v>
      </c>
      <c r="AQ15" s="44">
        <v>3.927452110684456</v>
      </c>
      <c r="AR15" s="44">
        <v>5.7144927414027649</v>
      </c>
      <c r="AS15" s="44">
        <v>9.5304839561804329</v>
      </c>
    </row>
    <row r="16" spans="1:45" x14ac:dyDescent="0.2">
      <c r="A16" s="13"/>
      <c r="B16" s="14" t="s">
        <v>24</v>
      </c>
      <c r="C16" s="14"/>
      <c r="D16" s="14"/>
      <c r="E16" s="14"/>
      <c r="F16" s="14"/>
      <c r="G16" s="44">
        <v>6.9424698850279754</v>
      </c>
      <c r="H16" s="44">
        <v>8.7878507976121938</v>
      </c>
      <c r="I16" s="44">
        <v>9.6829814166716375</v>
      </c>
      <c r="J16" s="44">
        <v>9.647963652925597</v>
      </c>
      <c r="K16" s="44">
        <v>8.7378243573531051</v>
      </c>
      <c r="L16" s="44">
        <v>8.423274372314097</v>
      </c>
      <c r="M16" s="44">
        <v>8.6613266419817592</v>
      </c>
      <c r="N16" s="44">
        <v>9.4178959279767298</v>
      </c>
      <c r="O16" s="44">
        <v>10.666354000818103</v>
      </c>
      <c r="P16" s="44">
        <v>10.472909158240554</v>
      </c>
      <c r="Q16" s="44">
        <v>8.9278172982218678</v>
      </c>
      <c r="R16" s="44">
        <v>6.140283948885596</v>
      </c>
      <c r="S16" s="44">
        <v>2.2328389615758226</v>
      </c>
      <c r="T16" s="44">
        <v>0.39879093891592277</v>
      </c>
      <c r="U16" s="44">
        <v>0.47011446240681209</v>
      </c>
      <c r="V16" s="44">
        <v>2.3919319625061064</v>
      </c>
      <c r="W16" s="44">
        <v>6.2118389176214919</v>
      </c>
      <c r="X16" s="44">
        <v>8.8674277445488485</v>
      </c>
      <c r="Y16" s="44">
        <v>10.288324359524609</v>
      </c>
      <c r="Z16" s="44">
        <v>10.473975863365268</v>
      </c>
      <c r="AA16" s="44">
        <v>9.4901569690867262</v>
      </c>
      <c r="AB16" s="44">
        <v>8.877392636563755</v>
      </c>
      <c r="AC16" s="44">
        <v>8.6047923852885901</v>
      </c>
      <c r="AD16" s="44">
        <v>8.6476739533867431</v>
      </c>
      <c r="AE16" s="44">
        <v>8.9864772668120594</v>
      </c>
      <c r="AF16" s="44">
        <v>9.1960427304414054</v>
      </c>
      <c r="AG16" s="44">
        <v>9.283258481914487</v>
      </c>
      <c r="AH16" s="44">
        <v>9.2553355201029319</v>
      </c>
      <c r="AI16" s="44">
        <v>9.1196917084764806</v>
      </c>
      <c r="AJ16" s="44">
        <v>9.0392177987392586</v>
      </c>
      <c r="AK16" s="44">
        <v>9.0103870778940802</v>
      </c>
      <c r="AL16" s="44">
        <v>9.0299199184193668</v>
      </c>
      <c r="AM16" s="44">
        <v>9.0947634198997491</v>
      </c>
      <c r="AN16" s="44">
        <v>9.0459603199812335</v>
      </c>
      <c r="AO16" s="44">
        <v>8.8907109668689088</v>
      </c>
      <c r="AP16" s="44">
        <v>8.6360019548800153</v>
      </c>
      <c r="AQ16" s="44">
        <v>8.2885871436381393</v>
      </c>
      <c r="AR16" s="44">
        <v>8.2403850706011355</v>
      </c>
      <c r="AS16" s="44">
        <v>8.4729775594766181</v>
      </c>
    </row>
    <row r="17" spans="1:45" x14ac:dyDescent="0.2">
      <c r="A17" s="13"/>
      <c r="B17" s="14" t="s">
        <v>25</v>
      </c>
      <c r="C17" s="14"/>
      <c r="D17" s="14"/>
      <c r="E17" s="14"/>
      <c r="F17" s="14"/>
      <c r="G17" s="44">
        <v>4.4094802969278248</v>
      </c>
      <c r="H17" s="44">
        <v>5.6298222948575187</v>
      </c>
      <c r="I17" s="44">
        <v>6.2978768517283612</v>
      </c>
      <c r="J17" s="44">
        <v>6.4192696138023422</v>
      </c>
      <c r="K17" s="44">
        <v>6.0132408001519764</v>
      </c>
      <c r="L17" s="44">
        <v>5.7546814153463117</v>
      </c>
      <c r="M17" s="44">
        <v>5.6361060959849567</v>
      </c>
      <c r="N17" s="44">
        <v>5.6510782608939678</v>
      </c>
      <c r="O17" s="44">
        <v>5.7940887403174628</v>
      </c>
      <c r="P17" s="44">
        <v>5.8868626301103149</v>
      </c>
      <c r="Q17" s="44">
        <v>5.9312573250351193</v>
      </c>
      <c r="R17" s="44">
        <v>5.929182041988426</v>
      </c>
      <c r="S17" s="44">
        <v>5.8825845396717256</v>
      </c>
      <c r="T17" s="44">
        <v>5.8697691882042733</v>
      </c>
      <c r="U17" s="44">
        <v>5.8893059625626449</v>
      </c>
      <c r="V17" s="44">
        <v>5.9398266825260606</v>
      </c>
      <c r="W17" s="44">
        <v>6.0200219967078397</v>
      </c>
      <c r="X17" s="44">
        <v>6.0890589430915014</v>
      </c>
      <c r="Y17" s="44">
        <v>6.1473247900794945</v>
      </c>
      <c r="Z17" s="44">
        <v>6.1952103855514906</v>
      </c>
      <c r="AA17" s="44">
        <v>6.2331083991953307</v>
      </c>
      <c r="AB17" s="44">
        <v>6.2718114929507323</v>
      </c>
      <c r="AC17" s="44">
        <v>6.3112478266825462</v>
      </c>
      <c r="AD17" s="44">
        <v>6.3513483907082531</v>
      </c>
      <c r="AE17" s="44">
        <v>6.3920470105504705</v>
      </c>
      <c r="AF17" s="44">
        <v>6.4347372727179675</v>
      </c>
      <c r="AG17" s="44">
        <v>6.4792871033508845</v>
      </c>
      <c r="AH17" s="44">
        <v>6.5255686739781567</v>
      </c>
      <c r="AI17" s="44">
        <v>6.5734584969017362</v>
      </c>
      <c r="AJ17" s="44">
        <v>6.6037464361253768</v>
      </c>
      <c r="AK17" s="44">
        <v>6.6172118726478288</v>
      </c>
      <c r="AL17" s="44">
        <v>6.6146223067815555</v>
      </c>
      <c r="AM17" s="44">
        <v>6.5967315802746498</v>
      </c>
      <c r="AN17" s="44">
        <v>6.5268220936054036</v>
      </c>
      <c r="AO17" s="44">
        <v>6.4073812144491882</v>
      </c>
      <c r="AP17" s="44">
        <v>6.2408040067134891</v>
      </c>
      <c r="AQ17" s="44">
        <v>6.0293954041648448</v>
      </c>
      <c r="AR17" s="44">
        <v>6.0136959737291846</v>
      </c>
      <c r="AS17" s="44">
        <v>6.1848652167050489</v>
      </c>
    </row>
    <row r="18" spans="1:45" ht="28.5" customHeight="1" x14ac:dyDescent="0.2">
      <c r="A18" s="13"/>
      <c r="B18" s="14" t="s">
        <v>26</v>
      </c>
      <c r="C18" s="14"/>
      <c r="D18" s="14"/>
      <c r="E18" s="14"/>
      <c r="F18" s="14"/>
      <c r="G18" s="44">
        <v>7.8262185019388539</v>
      </c>
      <c r="H18" s="44">
        <v>7.7674385643614414</v>
      </c>
      <c r="I18" s="44">
        <v>-8.5457217658941431E-2</v>
      </c>
      <c r="J18" s="44">
        <v>-10.186085320597982</v>
      </c>
      <c r="K18" s="44">
        <v>-2.9248000354331225</v>
      </c>
      <c r="L18" s="44">
        <v>-23.800390114791881</v>
      </c>
      <c r="M18" s="44">
        <v>-13.947286016962252</v>
      </c>
      <c r="N18" s="44">
        <v>73.710112811640954</v>
      </c>
      <c r="O18" s="44">
        <v>16.355955557510484</v>
      </c>
      <c r="P18" s="44">
        <v>37.762755562134743</v>
      </c>
      <c r="Q18" s="44">
        <v>19.39165387443407</v>
      </c>
      <c r="R18" s="44">
        <v>-22.827351111620374</v>
      </c>
      <c r="S18" s="44">
        <v>9.4266857250015619</v>
      </c>
      <c r="T18" s="44">
        <v>-0.17717780177207487</v>
      </c>
      <c r="U18" s="44">
        <v>9.567458100423039</v>
      </c>
      <c r="V18" s="44">
        <v>-5.3983043503804424</v>
      </c>
      <c r="W18" s="44">
        <v>-0.4476344904205547</v>
      </c>
      <c r="X18" s="44">
        <v>22.777559528948174</v>
      </c>
      <c r="Y18" s="44">
        <v>0.72302289025209632</v>
      </c>
      <c r="Z18" s="44">
        <v>18.89938493102467</v>
      </c>
      <c r="AA18" s="44">
        <v>10.784194840850645</v>
      </c>
      <c r="AB18" s="44">
        <v>-12.970283898931413</v>
      </c>
      <c r="AC18" s="44">
        <v>-0.50522350788978088</v>
      </c>
      <c r="AD18" s="44">
        <v>13.670522868193544</v>
      </c>
      <c r="AE18" s="44">
        <v>6.0137600483327134</v>
      </c>
      <c r="AF18" s="44">
        <v>22.73581773812468</v>
      </c>
      <c r="AG18" s="44">
        <v>-1.8081740498259222</v>
      </c>
      <c r="AH18" s="44">
        <v>12.978193841025586</v>
      </c>
      <c r="AI18" s="44">
        <v>-31.676626924072082</v>
      </c>
      <c r="AJ18" s="44">
        <v>-9.7940861021502172</v>
      </c>
      <c r="AK18" s="44">
        <v>27.100883045876344</v>
      </c>
      <c r="AL18" s="44">
        <v>-32.19127055748514</v>
      </c>
      <c r="AM18" s="44">
        <v>0.29597047019984757</v>
      </c>
      <c r="AN18" s="44">
        <v>3.7804784303489924</v>
      </c>
      <c r="AO18" s="44">
        <v>-10.937272962709926</v>
      </c>
      <c r="AP18" s="44">
        <v>124.93811735868161</v>
      </c>
      <c r="AQ18" s="44">
        <v>21.379827943242361</v>
      </c>
      <c r="AR18" s="44">
        <v>16.979976803442057</v>
      </c>
      <c r="AS18" s="44">
        <v>-13.527365514004671</v>
      </c>
    </row>
    <row r="19" spans="1:45" x14ac:dyDescent="0.2">
      <c r="A19" s="13"/>
      <c r="B19" s="14" t="s">
        <v>27</v>
      </c>
      <c r="C19" s="14"/>
      <c r="D19" s="14"/>
      <c r="E19" s="14"/>
      <c r="F19" s="14"/>
      <c r="G19" s="44">
        <v>12.989658667194703</v>
      </c>
      <c r="H19" s="44">
        <v>5.2362669782441031</v>
      </c>
      <c r="I19" s="44">
        <v>13.469701132855434</v>
      </c>
      <c r="J19" s="44">
        <v>9.2328338966075876</v>
      </c>
      <c r="K19" s="44">
        <v>18.196305667543157</v>
      </c>
      <c r="L19" s="44">
        <v>41.554188986975362</v>
      </c>
      <c r="M19" s="44">
        <v>21.281275380675254</v>
      </c>
      <c r="N19" s="44">
        <v>-1.8554834299937255</v>
      </c>
      <c r="O19" s="44">
        <v>10.004858351626126</v>
      </c>
      <c r="P19" s="44">
        <v>-33.428833322426584</v>
      </c>
      <c r="Q19" s="44">
        <v>-34.297203323496021</v>
      </c>
      <c r="R19" s="44">
        <v>-7.162204648407311</v>
      </c>
      <c r="S19" s="44">
        <v>-19.869418831860457</v>
      </c>
      <c r="T19" s="44">
        <v>18.582808082793619</v>
      </c>
      <c r="U19" s="44">
        <v>27.713609277847581</v>
      </c>
      <c r="V19" s="44">
        <v>-30.962124690426393</v>
      </c>
      <c r="W19" s="44">
        <v>2.2592397006429508</v>
      </c>
      <c r="X19" s="44">
        <v>-4.4158050841460437</v>
      </c>
      <c r="Y19" s="44">
        <v>-11.924515067962673</v>
      </c>
      <c r="Z19" s="44">
        <v>38.7335881871428</v>
      </c>
      <c r="AA19" s="44">
        <v>-9.3680572374591833</v>
      </c>
      <c r="AB19" s="44">
        <v>6.7983154881191297</v>
      </c>
      <c r="AC19" s="44">
        <v>0.49670626183531397</v>
      </c>
      <c r="AD19" s="44">
        <v>10.093669678902245</v>
      </c>
      <c r="AE19" s="44">
        <v>-5.3159255198776378</v>
      </c>
      <c r="AF19" s="44">
        <v>-6.8111827194328924</v>
      </c>
      <c r="AG19" s="44">
        <v>-6.9464068944970592</v>
      </c>
      <c r="AH19" s="44">
        <v>-21.962054175803516</v>
      </c>
      <c r="AI19" s="44">
        <v>3.4871077297707274</v>
      </c>
      <c r="AJ19" s="44">
        <v>-5.6181688217517944</v>
      </c>
      <c r="AK19" s="44">
        <v>-5.2256261309609471</v>
      </c>
      <c r="AL19" s="44">
        <v>4.5963714966017051</v>
      </c>
      <c r="AM19" s="44">
        <v>-3.6421358778295598</v>
      </c>
      <c r="AN19" s="44">
        <v>8.0417010866904661</v>
      </c>
      <c r="AO19" s="44">
        <v>14.274459002440594</v>
      </c>
      <c r="AP19" s="44">
        <v>17.478530603207474</v>
      </c>
      <c r="AQ19" s="44">
        <v>15.931039058245759</v>
      </c>
      <c r="AR19" s="44">
        <v>6.4184343507476029</v>
      </c>
      <c r="AS19" s="44">
        <v>0.48132400149152943</v>
      </c>
    </row>
    <row r="20" spans="1:45" ht="25.5" x14ac:dyDescent="0.2">
      <c r="A20" s="13"/>
      <c r="B20" s="8" t="s">
        <v>47</v>
      </c>
      <c r="C20" s="14"/>
      <c r="D20" s="14"/>
      <c r="E20" s="14"/>
      <c r="F20" s="14"/>
      <c r="G20" s="44">
        <v>2.4954688556266404</v>
      </c>
      <c r="H20" s="44">
        <v>2.3567714865951501</v>
      </c>
      <c r="I20" s="44">
        <v>4.31105805490904</v>
      </c>
      <c r="J20" s="44">
        <v>3.9869755461801901</v>
      </c>
      <c r="K20" s="44">
        <v>6.6367260239035062</v>
      </c>
      <c r="L20" s="44">
        <v>5.69207244296976</v>
      </c>
      <c r="M20" s="44">
        <v>5.4919504870691185</v>
      </c>
      <c r="N20" s="44">
        <v>7.3072629999880689</v>
      </c>
      <c r="O20" s="44">
        <v>3.1420242949885306</v>
      </c>
      <c r="P20" s="44">
        <v>-2.9700565894472675E-2</v>
      </c>
      <c r="Q20" s="44">
        <v>-0.67760109233061883</v>
      </c>
      <c r="R20" s="44">
        <v>1.3608345165323499E-2</v>
      </c>
      <c r="S20" s="44">
        <v>0.70567506920194489</v>
      </c>
      <c r="T20" s="44">
        <v>3.0595404195027527</v>
      </c>
      <c r="U20" s="44">
        <v>2.085537938060142</v>
      </c>
      <c r="V20" s="44">
        <v>-7.9389563038272684</v>
      </c>
      <c r="W20" s="44">
        <v>2.1406500453420989</v>
      </c>
      <c r="X20" s="44">
        <v>4.3988370157914289</v>
      </c>
      <c r="Y20" s="44">
        <v>4.1052172669031677</v>
      </c>
      <c r="Z20" s="44">
        <v>12.257694751798056</v>
      </c>
      <c r="AA20" s="44">
        <v>5.3815161923400439</v>
      </c>
      <c r="AB20" s="44">
        <v>3.122810710564309</v>
      </c>
      <c r="AC20" s="44">
        <v>5.8850658718070434</v>
      </c>
      <c r="AD20" s="44">
        <v>7.4916898961920282</v>
      </c>
      <c r="AE20" s="44">
        <v>-0.20801354325395494</v>
      </c>
      <c r="AF20" s="44">
        <v>2.538509997425777</v>
      </c>
      <c r="AG20" s="44">
        <v>-1.1530316114847068</v>
      </c>
      <c r="AH20" s="44">
        <v>-3.2959213245433148</v>
      </c>
      <c r="AI20" s="44">
        <v>2.9802674358468693</v>
      </c>
      <c r="AJ20" s="44">
        <v>2.9426552551481251</v>
      </c>
      <c r="AK20" s="44">
        <v>3.7900339539605739</v>
      </c>
      <c r="AL20" s="44">
        <v>2.8436245437895877</v>
      </c>
      <c r="AM20" s="44">
        <v>0.77661049100046853</v>
      </c>
      <c r="AN20" s="44">
        <v>1.6323508272153333</v>
      </c>
      <c r="AO20" s="44">
        <v>1.6675012694658875</v>
      </c>
      <c r="AP20" s="44">
        <v>9.0086555341874401</v>
      </c>
      <c r="AQ20" s="44">
        <v>4.9663175377192488</v>
      </c>
      <c r="AR20" s="44">
        <v>4.3742511584864587</v>
      </c>
      <c r="AS20" s="44">
        <v>3.7236064898061159</v>
      </c>
    </row>
    <row r="21" spans="1:45" ht="20.100000000000001" customHeight="1" x14ac:dyDescent="0.2">
      <c r="A21" s="7" t="s">
        <v>28</v>
      </c>
      <c r="B21" s="8" t="s">
        <v>29</v>
      </c>
      <c r="C21" s="8"/>
      <c r="D21" s="8"/>
      <c r="E21" s="8"/>
      <c r="F21" s="8"/>
      <c r="G21" s="45">
        <v>4.4922719309759174</v>
      </c>
      <c r="H21" s="45">
        <v>4.7616885973428964</v>
      </c>
      <c r="I21" s="45">
        <v>6.2572152307230908</v>
      </c>
      <c r="J21" s="45">
        <v>6.9194915705229221</v>
      </c>
      <c r="K21" s="45">
        <v>8.2073434622685255</v>
      </c>
      <c r="L21" s="45">
        <v>6.3201888290098225</v>
      </c>
      <c r="M21" s="45">
        <v>5.5545639184635576</v>
      </c>
      <c r="N21" s="45">
        <v>3.8761181946521504</v>
      </c>
      <c r="O21" s="45">
        <v>2.8678869567261529</v>
      </c>
      <c r="P21" s="45">
        <v>3.8651179706552767</v>
      </c>
      <c r="Q21" s="45">
        <v>5.2691784388936327</v>
      </c>
      <c r="R21" s="45">
        <v>7.9633587215387678</v>
      </c>
      <c r="S21" s="45">
        <v>3.387496850913621</v>
      </c>
      <c r="T21" s="45">
        <v>1.796429062203913</v>
      </c>
      <c r="U21" s="45">
        <v>-1.4813924143464874</v>
      </c>
      <c r="V21" s="45">
        <v>-8.1118241681211884</v>
      </c>
      <c r="W21" s="45">
        <v>1.4252699503395831</v>
      </c>
      <c r="X21" s="45">
        <v>4.651523898828458</v>
      </c>
      <c r="Y21" s="45">
        <v>5.8245419124661026</v>
      </c>
      <c r="Z21" s="45">
        <v>12.046359675863599</v>
      </c>
      <c r="AA21" s="45">
        <v>7.1703003271313719</v>
      </c>
      <c r="AB21" s="45">
        <v>5.6541077689037422</v>
      </c>
      <c r="AC21" s="45">
        <v>7.2697412868697739</v>
      </c>
      <c r="AD21" s="45">
        <v>6.6799873786988542</v>
      </c>
      <c r="AE21" s="45">
        <v>2.4006418167013237</v>
      </c>
      <c r="AF21" s="45">
        <v>2.2187708735638836</v>
      </c>
      <c r="AG21" s="45">
        <v>-1.2676815448929943</v>
      </c>
      <c r="AH21" s="45">
        <v>-3.0293145494639475</v>
      </c>
      <c r="AI21" s="45">
        <v>2.2335596984099482</v>
      </c>
      <c r="AJ21" s="45">
        <v>1.3833451773640775</v>
      </c>
      <c r="AK21" s="45">
        <v>2.0794281144744389</v>
      </c>
      <c r="AL21" s="45">
        <v>3.3581308146140003</v>
      </c>
      <c r="AM21" s="45">
        <v>2.2077581278568914</v>
      </c>
      <c r="AN21" s="45">
        <v>3.0613724260335857</v>
      </c>
      <c r="AO21" s="45">
        <v>3.1883797757142247</v>
      </c>
      <c r="AP21" s="45">
        <v>4.0863612878783613</v>
      </c>
      <c r="AQ21" s="45">
        <v>3.158472458424086</v>
      </c>
      <c r="AR21" s="45">
        <v>3.8304376835419021</v>
      </c>
      <c r="AS21" s="45">
        <v>4.1829515299843791</v>
      </c>
    </row>
    <row r="22" spans="1:45" ht="20.100000000000001" customHeight="1" x14ac:dyDescent="0.2">
      <c r="A22" s="13"/>
      <c r="B22" s="14" t="s">
        <v>30</v>
      </c>
      <c r="C22" s="14"/>
      <c r="D22" s="14"/>
      <c r="E22" s="14"/>
      <c r="F22" s="14"/>
      <c r="G22" s="44">
        <v>3.8637321897812456</v>
      </c>
      <c r="H22" s="44">
        <v>5.7298384223287684</v>
      </c>
      <c r="I22" s="44">
        <v>8.4323271169568557</v>
      </c>
      <c r="J22" s="44">
        <v>7.5429723760762215</v>
      </c>
      <c r="K22" s="44">
        <v>11.089323492869681</v>
      </c>
      <c r="L22" s="44">
        <v>5.234177049707526</v>
      </c>
      <c r="M22" s="44">
        <v>5.9111502723762044</v>
      </c>
      <c r="N22" s="44">
        <v>5.2281451725795876</v>
      </c>
      <c r="O22" s="44">
        <v>1.638958598329225</v>
      </c>
      <c r="P22" s="44">
        <v>3.7540919020866852</v>
      </c>
      <c r="Q22" s="44">
        <v>2.3855933695791265</v>
      </c>
      <c r="R22" s="44">
        <v>6.444329438416176</v>
      </c>
      <c r="S22" s="44">
        <v>1.6480195266306055</v>
      </c>
      <c r="T22" s="44">
        <v>1.3309076407340683</v>
      </c>
      <c r="U22" s="44">
        <v>-3.5854732422981925</v>
      </c>
      <c r="V22" s="44">
        <v>-19.792408090026086</v>
      </c>
      <c r="W22" s="44">
        <v>1.5225219932979854</v>
      </c>
      <c r="X22" s="44">
        <v>6.9098280345127279</v>
      </c>
      <c r="Y22" s="44">
        <v>9.8260110821234434</v>
      </c>
      <c r="Z22" s="44">
        <v>27.719183751483286</v>
      </c>
      <c r="AA22" s="44">
        <v>10.454747831515434</v>
      </c>
      <c r="AB22" s="44">
        <v>6.7345871846470402</v>
      </c>
      <c r="AC22" s="44">
        <v>11.870515388630139</v>
      </c>
      <c r="AD22" s="44">
        <v>11.794152561373522</v>
      </c>
      <c r="AE22" s="44">
        <v>0.20212925578626084</v>
      </c>
      <c r="AF22" s="44">
        <v>0.66599739892542686</v>
      </c>
      <c r="AG22" s="44">
        <v>-6.4191167705277508</v>
      </c>
      <c r="AH22" s="44">
        <v>-9.7891033098520381</v>
      </c>
      <c r="AI22" s="44">
        <v>3.4252798786892811</v>
      </c>
      <c r="AJ22" s="44">
        <v>2.6097046559022488</v>
      </c>
      <c r="AK22" s="44">
        <v>2.7365577035407824</v>
      </c>
      <c r="AL22" s="44">
        <v>4.7417870375377191</v>
      </c>
      <c r="AM22" s="44">
        <v>0.59639602290857852</v>
      </c>
      <c r="AN22" s="44">
        <v>-0.92917753004398662</v>
      </c>
      <c r="AO22" s="44">
        <v>-0.18626749476310067</v>
      </c>
      <c r="AP22" s="44">
        <v>2.5980738577288491</v>
      </c>
      <c r="AQ22" s="44">
        <v>3.1248348064412141</v>
      </c>
      <c r="AR22" s="44">
        <v>4.6637010271559376</v>
      </c>
      <c r="AS22" s="44">
        <v>4.132968728831159</v>
      </c>
    </row>
    <row r="23" spans="1:45" ht="20.100000000000001" customHeight="1" x14ac:dyDescent="0.2">
      <c r="A23" s="13"/>
      <c r="B23" s="14" t="s">
        <v>31</v>
      </c>
      <c r="C23" s="14"/>
      <c r="D23" s="14"/>
      <c r="E23" s="14"/>
      <c r="F23" s="14"/>
      <c r="G23" s="44">
        <v>4.129363442350666</v>
      </c>
      <c r="H23" s="44">
        <v>2.3754362665430193</v>
      </c>
      <c r="I23" s="44">
        <v>3.5281887658896949</v>
      </c>
      <c r="J23" s="44">
        <v>6.2954318738407551</v>
      </c>
      <c r="K23" s="44">
        <v>4.7404635720337041</v>
      </c>
      <c r="L23" s="44">
        <v>5.5308852270528774</v>
      </c>
      <c r="M23" s="44">
        <v>2.785498174924129</v>
      </c>
      <c r="N23" s="44">
        <v>0.2745531351679773</v>
      </c>
      <c r="O23" s="44">
        <v>-0.35517917445909575</v>
      </c>
      <c r="P23" s="44">
        <v>3.1214271206099937</v>
      </c>
      <c r="Q23" s="44">
        <v>12.118590148611787</v>
      </c>
      <c r="R23" s="44">
        <v>15.77738489390606</v>
      </c>
      <c r="S23" s="44">
        <v>5.8453497951856264</v>
      </c>
      <c r="T23" s="44">
        <v>-5.3629900977477121</v>
      </c>
      <c r="U23" s="44">
        <v>-14.389168690008361</v>
      </c>
      <c r="V23" s="44">
        <v>-19.718530972406839</v>
      </c>
      <c r="W23" s="44">
        <v>-6.8477722181762744</v>
      </c>
      <c r="X23" s="44">
        <v>4.8848750804632175</v>
      </c>
      <c r="Y23" s="44">
        <v>8.9423159036790167</v>
      </c>
      <c r="Z23" s="44">
        <v>14.048944923065903</v>
      </c>
      <c r="AA23" s="44">
        <v>8.3992724599340107</v>
      </c>
      <c r="AB23" s="44">
        <v>3.9063937836696994</v>
      </c>
      <c r="AC23" s="44">
        <v>2.8340207590737805</v>
      </c>
      <c r="AD23" s="44">
        <v>2.9088828549382839</v>
      </c>
      <c r="AE23" s="44">
        <v>3.6167044767475716</v>
      </c>
      <c r="AF23" s="44">
        <v>4.4697807943997958</v>
      </c>
      <c r="AG23" s="44">
        <v>5.2658903185035086</v>
      </c>
      <c r="AH23" s="44">
        <v>1.8515602539660421</v>
      </c>
      <c r="AI23" s="44">
        <v>3.5940054775246892</v>
      </c>
      <c r="AJ23" s="44">
        <v>0.91464816995181764</v>
      </c>
      <c r="AK23" s="44">
        <v>1.3769048646038868</v>
      </c>
      <c r="AL23" s="44">
        <v>0.71580748949990891</v>
      </c>
      <c r="AM23" s="44">
        <v>2.3768227808352833</v>
      </c>
      <c r="AN23" s="44">
        <v>2.6171678058283874</v>
      </c>
      <c r="AO23" s="44">
        <v>1.7056373144636012</v>
      </c>
      <c r="AP23" s="44">
        <v>3.4936271828572671</v>
      </c>
      <c r="AQ23" s="44">
        <v>1.9681246742800909</v>
      </c>
      <c r="AR23" s="44">
        <v>2.0882688090536021</v>
      </c>
      <c r="AS23" s="44">
        <v>2.0197912553617527</v>
      </c>
    </row>
    <row r="24" spans="1:45" ht="33" customHeight="1" x14ac:dyDescent="0.2">
      <c r="A24" s="13"/>
      <c r="B24" s="14" t="s">
        <v>32</v>
      </c>
      <c r="C24" s="14"/>
      <c r="D24" s="14"/>
      <c r="E24" s="14"/>
      <c r="F24" s="14"/>
      <c r="G24" s="44">
        <v>3.1045449349706331</v>
      </c>
      <c r="H24" s="44">
        <v>3.9686766610977742</v>
      </c>
      <c r="I24" s="44">
        <v>4.450633370579979</v>
      </c>
      <c r="J24" s="44">
        <v>4.5529970758645675</v>
      </c>
      <c r="K24" s="44">
        <v>4.2851299187314709</v>
      </c>
      <c r="L24" s="44">
        <v>4.1068294549943403</v>
      </c>
      <c r="M24" s="44">
        <v>4.0147919232366149</v>
      </c>
      <c r="N24" s="44">
        <v>4.0061242906627115</v>
      </c>
      <c r="O24" s="44">
        <v>4.0783078579532628</v>
      </c>
      <c r="P24" s="44">
        <v>4.1227619883005531</v>
      </c>
      <c r="Q24" s="44">
        <v>4.1402485716141939</v>
      </c>
      <c r="R24" s="44">
        <v>4.1315434496569168</v>
      </c>
      <c r="S24" s="44">
        <v>4.097433686946033</v>
      </c>
      <c r="T24" s="44">
        <v>4.0774428029737777</v>
      </c>
      <c r="U24" s="44">
        <v>4.0711480301579854</v>
      </c>
      <c r="V24" s="44">
        <v>4.0781417790838361</v>
      </c>
      <c r="W24" s="44">
        <v>4.0980309707994991</v>
      </c>
      <c r="X24" s="44">
        <v>4.1083599532230721</v>
      </c>
      <c r="Y24" s="44">
        <v>4.1094058402449747</v>
      </c>
      <c r="Z24" s="44">
        <v>4.1014430134531494</v>
      </c>
      <c r="AA24" s="44">
        <v>4.0847428593249191</v>
      </c>
      <c r="AB24" s="44">
        <v>4.0748222039724453</v>
      </c>
      <c r="AC24" s="44">
        <v>4.0714811120762704</v>
      </c>
      <c r="AD24" s="44">
        <v>4.0745251739973725</v>
      </c>
      <c r="AE24" s="44">
        <v>4.0837653501816931</v>
      </c>
      <c r="AF24" s="44">
        <v>4.0891537291927449</v>
      </c>
      <c r="AG24" s="44">
        <v>4.0908018825111157</v>
      </c>
      <c r="AH24" s="44">
        <v>4.0888197128074353</v>
      </c>
      <c r="AI24" s="44">
        <v>4.0833154044213273</v>
      </c>
      <c r="AJ24" s="44">
        <v>4.0859371415319998</v>
      </c>
      <c r="AK24" s="44">
        <v>4.0964434870459172</v>
      </c>
      <c r="AL24" s="44">
        <v>4.1145984329001664</v>
      </c>
      <c r="AM24" s="44">
        <v>4.1401713352711198</v>
      </c>
      <c r="AN24" s="44">
        <v>4.1247147267689002</v>
      </c>
      <c r="AO24" s="44">
        <v>4.0694546833994991</v>
      </c>
      <c r="AP24" s="44">
        <v>3.9756073163960082</v>
      </c>
      <c r="AQ24" s="44">
        <v>3.8443773234384366</v>
      </c>
      <c r="AR24" s="44">
        <v>3.8315502179163872</v>
      </c>
      <c r="AS24" s="44">
        <v>3.9336508512076875</v>
      </c>
    </row>
    <row r="25" spans="1:45" ht="20.100000000000001" customHeight="1" x14ac:dyDescent="0.2">
      <c r="A25" s="13"/>
      <c r="B25" s="14" t="s">
        <v>33</v>
      </c>
      <c r="C25" s="14"/>
      <c r="D25" s="14"/>
      <c r="E25" s="14"/>
      <c r="F25" s="14"/>
      <c r="G25" s="44">
        <v>7.4647584816722912</v>
      </c>
      <c r="H25" s="44">
        <v>7.7759032459889568</v>
      </c>
      <c r="I25" s="44">
        <v>9.793514734178089</v>
      </c>
      <c r="J25" s="44">
        <v>16.790687417494539</v>
      </c>
      <c r="K25" s="44">
        <v>11.957387630085648</v>
      </c>
      <c r="L25" s="44">
        <v>7.9913418602093316</v>
      </c>
      <c r="M25" s="44">
        <v>2.434255533336966</v>
      </c>
      <c r="N25" s="44">
        <v>-4.4475569460787483</v>
      </c>
      <c r="O25" s="44">
        <v>3.4068233570608584</v>
      </c>
      <c r="P25" s="44">
        <v>3.0171569704170054</v>
      </c>
      <c r="Q25" s="44">
        <v>10.975052073923706</v>
      </c>
      <c r="R25" s="44">
        <v>16.848016452932455</v>
      </c>
      <c r="S25" s="44">
        <v>6.0227212017623941</v>
      </c>
      <c r="T25" s="44">
        <v>20.947398918344746</v>
      </c>
      <c r="U25" s="44">
        <v>21.101364432971167</v>
      </c>
      <c r="V25" s="44">
        <v>7.5556621838081384</v>
      </c>
      <c r="W25" s="44">
        <v>16.667144693031702</v>
      </c>
      <c r="X25" s="44">
        <v>7.4725353122453697</v>
      </c>
      <c r="Y25" s="44">
        <v>2.8637891837478122</v>
      </c>
      <c r="Z25" s="44">
        <v>13.472698134849324</v>
      </c>
      <c r="AA25" s="44">
        <v>17.229496290431797</v>
      </c>
      <c r="AB25" s="44">
        <v>20.116571470964658</v>
      </c>
      <c r="AC25" s="44">
        <v>19.041322296266756</v>
      </c>
      <c r="AD25" s="44">
        <v>15.545373477730706</v>
      </c>
      <c r="AE25" s="44">
        <v>4.3754339467029268</v>
      </c>
      <c r="AF25" s="44">
        <v>1.6430240393779059</v>
      </c>
      <c r="AG25" s="44">
        <v>-6.1707953407015452</v>
      </c>
      <c r="AH25" s="44">
        <v>-2.0230040286238165</v>
      </c>
      <c r="AI25" s="44">
        <v>3.5261575503529201</v>
      </c>
      <c r="AJ25" s="44">
        <v>4.2526010743582248</v>
      </c>
      <c r="AK25" s="44">
        <v>4.285199432403644</v>
      </c>
      <c r="AL25" s="44">
        <v>5.2656986922998499</v>
      </c>
      <c r="AM25" s="44">
        <v>-0.57463604137161894</v>
      </c>
      <c r="AN25" s="44">
        <v>12.100657527973084</v>
      </c>
      <c r="AO25" s="44">
        <v>10.208507943703339</v>
      </c>
      <c r="AP25" s="44">
        <v>6.3792241581504356</v>
      </c>
      <c r="AQ25" s="44">
        <v>-7.628234405378393</v>
      </c>
      <c r="AR25" s="44">
        <v>-1.2735674683834048</v>
      </c>
      <c r="AS25" s="44">
        <v>9.7755726934672964</v>
      </c>
    </row>
    <row r="26" spans="1:45" ht="20.100000000000001" customHeight="1" x14ac:dyDescent="0.2">
      <c r="A26" s="13"/>
      <c r="B26" s="14" t="s">
        <v>34</v>
      </c>
      <c r="C26" s="14"/>
      <c r="D26" s="14"/>
      <c r="E26" s="14"/>
      <c r="F26" s="14"/>
      <c r="G26" s="44">
        <v>9.9888712755009834</v>
      </c>
      <c r="H26" s="44">
        <v>6.422522959469859</v>
      </c>
      <c r="I26" s="44">
        <v>8.0381472409779491</v>
      </c>
      <c r="J26" s="44">
        <v>8.5808825264440003</v>
      </c>
      <c r="K26" s="44">
        <v>7.9891655120374736</v>
      </c>
      <c r="L26" s="44">
        <v>11.144243302528707</v>
      </c>
      <c r="M26" s="44">
        <v>10.441453950919396</v>
      </c>
      <c r="N26" s="44">
        <v>5.5264041808349447</v>
      </c>
      <c r="O26" s="44">
        <v>5.9613078720345669</v>
      </c>
      <c r="P26" s="44">
        <v>6.1953290830881542</v>
      </c>
      <c r="Q26" s="44">
        <v>5.3392177742507982</v>
      </c>
      <c r="R26" s="44">
        <v>6.9219162278103994</v>
      </c>
      <c r="S26" s="44">
        <v>-1.255289934615277</v>
      </c>
      <c r="T26" s="44">
        <v>-4.4876774182976789</v>
      </c>
      <c r="U26" s="44">
        <v>-2.5437160991440493</v>
      </c>
      <c r="V26" s="44">
        <v>-0.53957025305693662</v>
      </c>
      <c r="W26" s="44">
        <v>6.7827545806079712</v>
      </c>
      <c r="X26" s="44">
        <v>5.4513592596906051</v>
      </c>
      <c r="Y26" s="44">
        <v>3.3605386328773932</v>
      </c>
      <c r="Z26" s="44">
        <v>6.4505626122273441</v>
      </c>
      <c r="AA26" s="44">
        <v>7.3759796564488056</v>
      </c>
      <c r="AB26" s="44">
        <v>6.9163249066938874</v>
      </c>
      <c r="AC26" s="44">
        <v>5.8025180759178028</v>
      </c>
      <c r="AD26" s="44">
        <v>7.5618524198423955</v>
      </c>
      <c r="AE26" s="44">
        <v>-0.71255080777537216</v>
      </c>
      <c r="AF26" s="44">
        <v>-4.2518931733185212</v>
      </c>
      <c r="AG26" s="44">
        <v>-13.588740112073737</v>
      </c>
      <c r="AH26" s="44">
        <v>-19.773540726522157</v>
      </c>
      <c r="AI26" s="44">
        <v>-15.551303992899136</v>
      </c>
      <c r="AJ26" s="44">
        <v>-20.463595294635553</v>
      </c>
      <c r="AK26" s="44">
        <v>-9.5918348742200692</v>
      </c>
      <c r="AL26" s="44">
        <v>-5.7330895354654672</v>
      </c>
      <c r="AM26" s="44">
        <v>-0.73273902015972681</v>
      </c>
      <c r="AN26" s="44">
        <v>14.271574449627764</v>
      </c>
      <c r="AO26" s="44">
        <v>12.39107098910786</v>
      </c>
      <c r="AP26" s="44">
        <v>11.123010215640036</v>
      </c>
      <c r="AQ26" s="44">
        <v>6.6885533808766553</v>
      </c>
      <c r="AR26" s="44">
        <v>2.9376557708229711</v>
      </c>
      <c r="AS26" s="44">
        <v>2.8995276619707084</v>
      </c>
    </row>
    <row r="27" spans="1:45" ht="33" customHeight="1" x14ac:dyDescent="0.2">
      <c r="A27" s="13"/>
      <c r="B27" s="15" t="s">
        <v>35</v>
      </c>
      <c r="C27" s="15"/>
      <c r="D27" s="15"/>
      <c r="E27" s="15"/>
      <c r="F27" s="15"/>
      <c r="G27" s="44">
        <v>2.8380396284366469</v>
      </c>
      <c r="H27" s="44">
        <v>3.6169335239473384</v>
      </c>
      <c r="I27" s="44">
        <v>4.0359380095897848</v>
      </c>
      <c r="J27" s="44">
        <v>4.0975710375142</v>
      </c>
      <c r="K27" s="44">
        <v>3.8101985376194847</v>
      </c>
      <c r="L27" s="44">
        <v>3.6198283268927156</v>
      </c>
      <c r="M27" s="44">
        <v>3.5231456204473801</v>
      </c>
      <c r="N27" s="44">
        <v>3.5172966491771689</v>
      </c>
      <c r="O27" s="44">
        <v>3.5998501953291822</v>
      </c>
      <c r="P27" s="44">
        <v>3.6735239320601352</v>
      </c>
      <c r="Q27" s="44">
        <v>3.7384818322716598</v>
      </c>
      <c r="R27" s="44">
        <v>3.7948965292230525</v>
      </c>
      <c r="S27" s="44">
        <v>3.842948480670799</v>
      </c>
      <c r="T27" s="44">
        <v>3.8564427870900033</v>
      </c>
      <c r="U27" s="44">
        <v>3.8363173883744679</v>
      </c>
      <c r="V27" s="44">
        <v>3.7835164089109412</v>
      </c>
      <c r="W27" s="44">
        <v>3.6989879981655633</v>
      </c>
      <c r="X27" s="44">
        <v>3.6455500425769145</v>
      </c>
      <c r="Y27" s="44">
        <v>3.622320226120479</v>
      </c>
      <c r="Z27" s="44">
        <v>3.628469731949366</v>
      </c>
      <c r="AA27" s="44">
        <v>3.6632198743487834</v>
      </c>
      <c r="AB27" s="44">
        <v>3.6894053387219259</v>
      </c>
      <c r="AC27" s="44">
        <v>3.7072381597653674</v>
      </c>
      <c r="AD27" s="44">
        <v>3.7169310555213571</v>
      </c>
      <c r="AE27" s="44">
        <v>3.7186970564625028</v>
      </c>
      <c r="AF27" s="44">
        <v>3.7192018007357888</v>
      </c>
      <c r="AG27" s="44">
        <v>3.7184792024707747</v>
      </c>
      <c r="AH27" s="44">
        <v>3.7165625962575461</v>
      </c>
      <c r="AI27" s="44">
        <v>3.7134847344753013</v>
      </c>
      <c r="AJ27" s="44">
        <v>3.7209351273014732</v>
      </c>
      <c r="AK27" s="44">
        <v>3.7386277394137579</v>
      </c>
      <c r="AL27" s="44">
        <v>3.766282194150179</v>
      </c>
      <c r="AM27" s="44">
        <v>3.8036237288608703</v>
      </c>
      <c r="AN27" s="44">
        <v>3.7989849948001648</v>
      </c>
      <c r="AO27" s="44">
        <v>3.7535109365287411</v>
      </c>
      <c r="AP27" s="44">
        <v>3.6683475180370806</v>
      </c>
      <c r="AQ27" s="44">
        <v>3.5446397038861619</v>
      </c>
      <c r="AR27" s="44">
        <v>3.5302751372671821</v>
      </c>
      <c r="AS27" s="44">
        <v>3.6222816735299546</v>
      </c>
    </row>
    <row r="28" spans="1:45" ht="31.5" customHeight="1" x14ac:dyDescent="0.2">
      <c r="A28" s="13"/>
      <c r="B28" s="14" t="s">
        <v>36</v>
      </c>
      <c r="C28" s="14"/>
      <c r="D28" s="14"/>
      <c r="E28" s="14"/>
      <c r="F28" s="14"/>
      <c r="G28" s="44">
        <v>5.6152018968415973</v>
      </c>
      <c r="H28" s="44">
        <v>5.7975093045390338</v>
      </c>
      <c r="I28" s="44">
        <v>6.1133621739951849</v>
      </c>
      <c r="J28" s="44">
        <v>7.0051038372955787</v>
      </c>
      <c r="K28" s="44">
        <v>14.375783042541784</v>
      </c>
      <c r="L28" s="44">
        <v>13.048075915105613</v>
      </c>
      <c r="M28" s="44">
        <v>11.10685935365008</v>
      </c>
      <c r="N28" s="44">
        <v>5.3862886955880356</v>
      </c>
      <c r="O28" s="44">
        <v>4.9848018014523774</v>
      </c>
      <c r="P28" s="44">
        <v>1.3367320308258996</v>
      </c>
      <c r="Q28" s="44">
        <v>1.3621876597992326</v>
      </c>
      <c r="R28" s="44">
        <v>6.3747660919900966</v>
      </c>
      <c r="S28" s="44">
        <v>-1.1990841525522171</v>
      </c>
      <c r="T28" s="44">
        <v>3.4476415206519988</v>
      </c>
      <c r="U28" s="44">
        <v>5.0264819225282622</v>
      </c>
      <c r="V28" s="44">
        <v>4.8211429928144867</v>
      </c>
      <c r="W28" s="44">
        <v>2.6157546895524035</v>
      </c>
      <c r="X28" s="44">
        <v>-1.3716210724114717</v>
      </c>
      <c r="Y28" s="44">
        <v>-2.1180469907426556</v>
      </c>
      <c r="Z28" s="44">
        <v>-1.2090077204112362</v>
      </c>
      <c r="AA28" s="44">
        <v>0.73302960320292243</v>
      </c>
      <c r="AB28" s="44">
        <v>2.9487275074322667</v>
      </c>
      <c r="AC28" s="44">
        <v>3.8523871991646246</v>
      </c>
      <c r="AD28" s="44">
        <v>-0.25743563079078058</v>
      </c>
      <c r="AE28" s="44">
        <v>-1.9444008226608815</v>
      </c>
      <c r="AF28" s="44">
        <v>-4.0160399819225745</v>
      </c>
      <c r="AG28" s="44">
        <v>-9.9866023993272535</v>
      </c>
      <c r="AH28" s="44">
        <v>-12.104395182989094</v>
      </c>
      <c r="AI28" s="44">
        <v>-9.6668425085997143</v>
      </c>
      <c r="AJ28" s="44">
        <v>-10.212804119882819</v>
      </c>
      <c r="AK28" s="44">
        <v>-7.3976050883811411</v>
      </c>
      <c r="AL28" s="44">
        <v>-3.8283682148673392E-2</v>
      </c>
      <c r="AM28" s="44">
        <v>3.1318828488937243</v>
      </c>
      <c r="AN28" s="44">
        <v>7.6874382220985922</v>
      </c>
      <c r="AO28" s="44">
        <v>12.089383281485283</v>
      </c>
      <c r="AP28" s="44">
        <v>11.625802324563011</v>
      </c>
      <c r="AQ28" s="44">
        <v>10.138428552849277</v>
      </c>
      <c r="AR28" s="44">
        <v>10.121692570368197</v>
      </c>
      <c r="AS28" s="44">
        <v>8.8841945921951861</v>
      </c>
    </row>
    <row r="29" spans="1:45" ht="20.100000000000001" customHeight="1" x14ac:dyDescent="0.2">
      <c r="A29" s="13"/>
      <c r="B29" s="14" t="s">
        <v>37</v>
      </c>
      <c r="C29" s="14"/>
      <c r="D29" s="14"/>
      <c r="E29" s="14"/>
      <c r="F29" s="14"/>
      <c r="G29" s="44">
        <v>-2.225531226820749</v>
      </c>
      <c r="H29" s="44">
        <v>-1.7883808611393874</v>
      </c>
      <c r="I29" s="44">
        <v>-1.4042991616650511</v>
      </c>
      <c r="J29" s="44">
        <v>-0.89722796353805734</v>
      </c>
      <c r="K29" s="44">
        <v>3.7922455502139627</v>
      </c>
      <c r="L29" s="44">
        <v>3.8916648793645834</v>
      </c>
      <c r="M29" s="44">
        <v>3.570334505344988</v>
      </c>
      <c r="N29" s="44">
        <v>2.9438161022075775</v>
      </c>
      <c r="O29" s="44">
        <v>2.1245857933237318</v>
      </c>
      <c r="P29" s="44">
        <v>1.6531001332575386</v>
      </c>
      <c r="Q29" s="44">
        <v>1.723089187607016</v>
      </c>
      <c r="R29" s="44">
        <v>2.3287370110284513</v>
      </c>
      <c r="S29" s="44">
        <v>3.8664178851277597</v>
      </c>
      <c r="T29" s="44">
        <v>4.0880204663817921</v>
      </c>
      <c r="U29" s="44">
        <v>3.4127359363585157</v>
      </c>
      <c r="V29" s="44">
        <v>1.9421986667935727</v>
      </c>
      <c r="W29" s="44">
        <v>-0.37291173872951333</v>
      </c>
      <c r="X29" s="44">
        <v>-1.6197930268165806</v>
      </c>
      <c r="Y29" s="44">
        <v>-1.7854920727253187</v>
      </c>
      <c r="Z29" s="44">
        <v>-1.0108282890916627</v>
      </c>
      <c r="AA29" s="44">
        <v>4.390269807556507</v>
      </c>
      <c r="AB29" s="44">
        <v>5.782089876686868</v>
      </c>
      <c r="AC29" s="44">
        <v>6.5538194900153712</v>
      </c>
      <c r="AD29" s="44">
        <v>6.6296653946885726</v>
      </c>
      <c r="AE29" s="44">
        <v>5.9377823810129087</v>
      </c>
      <c r="AF29" s="44">
        <v>5.6513586428323208</v>
      </c>
      <c r="AG29" s="44">
        <v>5.6158517633419649</v>
      </c>
      <c r="AH29" s="44">
        <v>5.7227119515949312</v>
      </c>
      <c r="AI29" s="44">
        <v>9.7158396956746031</v>
      </c>
      <c r="AJ29" s="44">
        <v>9.9419266447180945</v>
      </c>
      <c r="AK29" s="44">
        <v>10.280295864882348</v>
      </c>
      <c r="AL29" s="44">
        <v>10.290643498873649</v>
      </c>
      <c r="AM29" s="44">
        <v>3.9749705611838806</v>
      </c>
      <c r="AN29" s="44">
        <v>3.8360289081165178</v>
      </c>
      <c r="AO29" s="44">
        <v>3.4706819906465967</v>
      </c>
      <c r="AP29" s="44">
        <v>3.1034293282136076</v>
      </c>
      <c r="AQ29" s="44">
        <v>4.6609039433667618</v>
      </c>
      <c r="AR29" s="44">
        <v>4.3931029880410506</v>
      </c>
      <c r="AS29" s="44">
        <v>4.1360088318655102</v>
      </c>
    </row>
    <row r="30" spans="1:45" ht="20.100000000000001" customHeight="1" x14ac:dyDescent="0.2">
      <c r="A30" s="13"/>
      <c r="B30" s="14" t="s">
        <v>38</v>
      </c>
      <c r="C30" s="14"/>
      <c r="D30" s="14"/>
      <c r="E30" s="14"/>
      <c r="F30" s="14"/>
      <c r="G30" s="44">
        <v>11.171549914227</v>
      </c>
      <c r="H30" s="44">
        <v>12.020216727999539</v>
      </c>
      <c r="I30" s="44">
        <v>12.536925709916375</v>
      </c>
      <c r="J30" s="44">
        <v>12.539765736510859</v>
      </c>
      <c r="K30" s="44">
        <v>5.8093253794610575</v>
      </c>
      <c r="L30" s="44">
        <v>5.6920439434089616</v>
      </c>
      <c r="M30" s="44">
        <v>5.640020376898363</v>
      </c>
      <c r="N30" s="44">
        <v>5.6368870020257162</v>
      </c>
      <c r="O30" s="44">
        <v>7.8777613802969455</v>
      </c>
      <c r="P30" s="44">
        <v>7.8117887667165036</v>
      </c>
      <c r="Q30" s="44">
        <v>7.7154062015267044</v>
      </c>
      <c r="R30" s="44">
        <v>7.5391385753825091</v>
      </c>
      <c r="S30" s="44">
        <v>6.1539210381730243</v>
      </c>
      <c r="T30" s="44">
        <v>6.109582748185943</v>
      </c>
      <c r="U30" s="44">
        <v>6.1702844138237651</v>
      </c>
      <c r="V30" s="44">
        <v>6.2829892208900162</v>
      </c>
      <c r="W30" s="44">
        <v>2.9448187144615758</v>
      </c>
      <c r="X30" s="44">
        <v>2.9881531259429579</v>
      </c>
      <c r="Y30" s="44">
        <v>2.89598310909183</v>
      </c>
      <c r="Z30" s="44">
        <v>2.7821123604979903</v>
      </c>
      <c r="AA30" s="44">
        <v>2.0526329192391586</v>
      </c>
      <c r="AB30" s="44">
        <v>2.2135228356520145</v>
      </c>
      <c r="AC30" s="44">
        <v>2.7229529320822934</v>
      </c>
      <c r="AD30" s="44">
        <v>3.696446575014221</v>
      </c>
      <c r="AE30" s="44">
        <v>9.2132464088633839</v>
      </c>
      <c r="AF30" s="44">
        <v>9.804487092686486</v>
      </c>
      <c r="AG30" s="44">
        <v>9.6328646349944478</v>
      </c>
      <c r="AH30" s="44">
        <v>8.7870914939399682</v>
      </c>
      <c r="AI30" s="44">
        <v>4.2993520969560421</v>
      </c>
      <c r="AJ30" s="44">
        <v>2.9643522290454598</v>
      </c>
      <c r="AK30" s="44">
        <v>3.044503444713186</v>
      </c>
      <c r="AL30" s="44">
        <v>3.1129732172449991</v>
      </c>
      <c r="AM30" s="44">
        <v>3.6453601814457244</v>
      </c>
      <c r="AN30" s="44">
        <v>3.9816529053312735</v>
      </c>
      <c r="AO30" s="44">
        <v>3.022089624971585</v>
      </c>
      <c r="AP30" s="44">
        <v>2.2451406826795335</v>
      </c>
      <c r="AQ30" s="44">
        <v>4.3872755184973329</v>
      </c>
      <c r="AR30" s="44">
        <v>4.0989806408357197</v>
      </c>
      <c r="AS30" s="44">
        <v>4.0699327243256533</v>
      </c>
    </row>
    <row r="31" spans="1:45" ht="20.100000000000001" customHeight="1" x14ac:dyDescent="0.2">
      <c r="A31" s="13"/>
      <c r="B31" s="14" t="s">
        <v>39</v>
      </c>
      <c r="C31" s="14"/>
      <c r="D31" s="14"/>
      <c r="E31" s="14"/>
      <c r="F31" s="14"/>
      <c r="G31" s="44">
        <v>6.8470378446278062</v>
      </c>
      <c r="H31" s="44">
        <v>6.6456891591900984</v>
      </c>
      <c r="I31" s="44">
        <v>7.8321301163664714</v>
      </c>
      <c r="J31" s="44">
        <v>8.1008898741672226</v>
      </c>
      <c r="K31" s="44">
        <v>8.2444406329804707</v>
      </c>
      <c r="L31" s="44">
        <v>7.6717620931629114</v>
      </c>
      <c r="M31" s="44">
        <v>7.3152214089743381</v>
      </c>
      <c r="N31" s="44">
        <v>7.334678254924313</v>
      </c>
      <c r="O31" s="44">
        <v>6.6219369257132428</v>
      </c>
      <c r="P31" s="44">
        <v>6.6810492364879508</v>
      </c>
      <c r="Q31" s="44">
        <v>6.0182890753216896</v>
      </c>
      <c r="R31" s="44">
        <v>5.4058823235570941</v>
      </c>
      <c r="S31" s="44">
        <v>6.087523607580664</v>
      </c>
      <c r="T31" s="44">
        <v>4.815357885428611</v>
      </c>
      <c r="U31" s="44">
        <v>4.4987165463090264</v>
      </c>
      <c r="V31" s="44">
        <v>4.6501265191623276</v>
      </c>
      <c r="W31" s="44">
        <v>4.6592733900574785</v>
      </c>
      <c r="X31" s="44">
        <v>5.4362667607472162</v>
      </c>
      <c r="Y31" s="44">
        <v>5.005674006911363</v>
      </c>
      <c r="Z31" s="44">
        <v>5.1327687834076698</v>
      </c>
      <c r="AA31" s="44">
        <v>4.6039509986124187</v>
      </c>
      <c r="AB31" s="44">
        <v>4.4997908007278653</v>
      </c>
      <c r="AC31" s="44">
        <v>5.1419464623235172</v>
      </c>
      <c r="AD31" s="44">
        <v>4.6669852622669623</v>
      </c>
      <c r="AE31" s="44">
        <v>4.5615094717702078</v>
      </c>
      <c r="AF31" s="44">
        <v>4.289300200590219</v>
      </c>
      <c r="AG31" s="44">
        <v>4.1748461790953399</v>
      </c>
      <c r="AH31" s="44">
        <v>3.8795434145052923</v>
      </c>
      <c r="AI31" s="44">
        <v>3.7570181906107649</v>
      </c>
      <c r="AJ31" s="44">
        <v>3.7204979696597178</v>
      </c>
      <c r="AK31" s="44">
        <v>3.3564066046856738</v>
      </c>
      <c r="AL31" s="44">
        <v>3.7164749313237593</v>
      </c>
      <c r="AM31" s="44">
        <v>4.0156251791332949</v>
      </c>
      <c r="AN31" s="44">
        <v>4.0699761571093518</v>
      </c>
      <c r="AO31" s="44">
        <v>3.9045270556469234</v>
      </c>
      <c r="AP31" s="44">
        <v>3.4035692342061026</v>
      </c>
      <c r="AQ31" s="44">
        <v>3.15658784162747</v>
      </c>
      <c r="AR31" s="44">
        <v>3.2437820321678572</v>
      </c>
      <c r="AS31" s="44">
        <v>3.3460676406379548</v>
      </c>
    </row>
    <row r="32" spans="1:45" s="17" customFormat="1" ht="20.100000000000001" customHeight="1" x14ac:dyDescent="0.2">
      <c r="A32" s="16" t="s">
        <v>40</v>
      </c>
      <c r="B32" s="16" t="s">
        <v>41</v>
      </c>
      <c r="C32" s="16"/>
      <c r="D32" s="16"/>
      <c r="E32" s="16"/>
      <c r="F32" s="16"/>
      <c r="G32" s="46">
        <v>3.6048602623202584</v>
      </c>
      <c r="H32" s="46">
        <v>3.7256759622464273</v>
      </c>
      <c r="I32" s="46">
        <v>5.423280369003308</v>
      </c>
      <c r="J32" s="46">
        <v>5.6489093675958344</v>
      </c>
      <c r="K32" s="46">
        <v>7.5168098066892952</v>
      </c>
      <c r="L32" s="46">
        <v>6.0531740079183152</v>
      </c>
      <c r="M32" s="46">
        <v>5.5280169124961418</v>
      </c>
      <c r="N32" s="46">
        <v>5.3393574705584541</v>
      </c>
      <c r="O32" s="46">
        <v>2.9874269040304426</v>
      </c>
      <c r="P32" s="46">
        <v>2.2150523483669389</v>
      </c>
      <c r="Q32" s="46">
        <v>2.7487090593708388</v>
      </c>
      <c r="R32" s="46">
        <v>4.5097888452532544</v>
      </c>
      <c r="S32" s="46">
        <v>2.2163098990622103</v>
      </c>
      <c r="T32" s="46">
        <v>2.3198026060887287</v>
      </c>
      <c r="U32" s="46">
        <v>-2.0006074474949287E-2</v>
      </c>
      <c r="V32" s="46">
        <v>-8.0399568980648013</v>
      </c>
      <c r="W32" s="46">
        <v>1.7330687416520476</v>
      </c>
      <c r="X32" s="46">
        <v>4.5460654615262968</v>
      </c>
      <c r="Y32" s="46">
        <v>5.105292661498595</v>
      </c>
      <c r="Z32" s="46">
        <v>12.134315619812909</v>
      </c>
      <c r="AA32" s="46">
        <v>6.3975762138509111</v>
      </c>
      <c r="AB32" s="46">
        <v>4.5991630182244876</v>
      </c>
      <c r="AC32" s="46">
        <v>6.695998260228393</v>
      </c>
      <c r="AD32" s="46">
        <v>7.0181830817336248</v>
      </c>
      <c r="AE32" s="46">
        <v>1.2845088262841529</v>
      </c>
      <c r="AF32" s="46">
        <v>2.3501447194601326</v>
      </c>
      <c r="AG32" s="46">
        <v>-1.2205371760817201</v>
      </c>
      <c r="AH32" s="46">
        <v>-3.1408876986113228</v>
      </c>
      <c r="AI32" s="46">
        <v>2.5483363647041273</v>
      </c>
      <c r="AJ32" s="46">
        <v>2.0252108651869634</v>
      </c>
      <c r="AK32" s="46">
        <v>2.7833146586313973</v>
      </c>
      <c r="AL32" s="46">
        <v>3.1431580265279848</v>
      </c>
      <c r="AM32" s="46">
        <v>1.6019128685225326</v>
      </c>
      <c r="AN32" s="46">
        <v>2.4678483611235436</v>
      </c>
      <c r="AO32" s="46">
        <v>2.5564333380562232</v>
      </c>
      <c r="AP32" s="46">
        <v>6.137038653870917</v>
      </c>
      <c r="AQ32" s="46">
        <v>3.9175678421472924</v>
      </c>
      <c r="AR32" s="46">
        <v>4.0544613281587658</v>
      </c>
      <c r="AS32" s="46">
        <v>3.9937415585130793</v>
      </c>
    </row>
    <row r="33" spans="1:43" ht="19.5" customHeight="1" x14ac:dyDescent="0.2">
      <c r="A33" s="18" t="s">
        <v>42</v>
      </c>
      <c r="B33" s="18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D33" s="77"/>
      <c r="AE33" s="78"/>
      <c r="AF33" s="78"/>
      <c r="AG33" s="78"/>
      <c r="AH33" s="78"/>
      <c r="AI33" s="79"/>
      <c r="AJ33" s="87"/>
      <c r="AK33" s="87"/>
      <c r="AL33" s="87"/>
      <c r="AM33" s="87"/>
      <c r="AN33" s="87"/>
      <c r="AO33" s="87"/>
      <c r="AP33" s="87"/>
      <c r="AQ33" s="87"/>
    </row>
    <row r="34" spans="1:43" ht="16.5" customHeight="1" x14ac:dyDescent="0.25">
      <c r="A34" s="89"/>
      <c r="B34" s="92" t="s">
        <v>69</v>
      </c>
      <c r="C34" s="89"/>
      <c r="D34" s="89"/>
      <c r="E34" s="89"/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D34" s="91"/>
      <c r="AE34" s="88"/>
      <c r="AF34" s="88"/>
      <c r="AG34" s="88"/>
      <c r="AH34" s="88"/>
      <c r="AI34" s="87"/>
      <c r="AJ34" s="87"/>
      <c r="AK34" s="87"/>
      <c r="AL34" s="87"/>
      <c r="AM34" s="87"/>
      <c r="AN34" s="87"/>
      <c r="AO34" s="87"/>
      <c r="AP34" s="87"/>
      <c r="AQ34" s="87"/>
    </row>
  </sheetData>
  <mergeCells count="13">
    <mergeCell ref="AQ2:AS2"/>
    <mergeCell ref="AM2:AP2"/>
    <mergeCell ref="S2:V2"/>
    <mergeCell ref="O2:R2"/>
    <mergeCell ref="A2:A3"/>
    <mergeCell ref="B2:B3"/>
    <mergeCell ref="G2:J2"/>
    <mergeCell ref="K2:N2"/>
    <mergeCell ref="AI2:AL2"/>
    <mergeCell ref="AA2:AD2"/>
    <mergeCell ref="AE2:AH2"/>
    <mergeCell ref="W2:Z2"/>
    <mergeCell ref="C2:F2"/>
  </mergeCells>
  <printOptions horizontalCentered="1"/>
  <pageMargins left="0.45" right="0.45" top="0.5" bottom="0.5" header="0.3" footer="0.3"/>
  <pageSetup scale="57" orientation="landscape" r:id="rId1"/>
  <headerFooter>
    <oddFooter>Page &amp;P of &amp;N</oddFooter>
  </headerFooter>
  <colBreaks count="1" manualBreakCount="1">
    <brk id="26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"/>
  <sheetViews>
    <sheetView zoomScale="115" zoomScaleNormal="115" workbookViewId="0">
      <pane xSplit="2" ySplit="3" topLeftCell="AC4" activePane="bottomRight" state="frozen"/>
      <selection pane="topRight" activeCell="C1" sqref="C1"/>
      <selection pane="bottomLeft" activeCell="A4" sqref="A4"/>
      <selection pane="bottomRight" activeCell="AD21" sqref="AD21"/>
    </sheetView>
  </sheetViews>
  <sheetFormatPr defaultRowHeight="15" x14ac:dyDescent="0.25"/>
  <cols>
    <col min="1" max="1" width="4.85546875" style="62" customWidth="1"/>
    <col min="2" max="2" width="33.140625" style="62" customWidth="1"/>
    <col min="3" max="3" width="9" style="62" customWidth="1"/>
    <col min="4" max="5" width="8.7109375" style="62" customWidth="1"/>
    <col min="6" max="6" width="9.85546875" style="62" customWidth="1"/>
    <col min="7" max="7" width="8.42578125" style="62" bestFit="1" customWidth="1"/>
    <col min="8" max="8" width="11.28515625" style="62" bestFit="1" customWidth="1"/>
    <col min="9" max="12" width="10.7109375" style="62" customWidth="1"/>
    <col min="13" max="13" width="9.5703125" style="62" bestFit="1" customWidth="1"/>
    <col min="14" max="14" width="10.28515625" style="62" customWidth="1"/>
    <col min="15" max="17" width="9.42578125" style="62" bestFit="1" customWidth="1"/>
    <col min="18" max="18" width="10.42578125" style="62" customWidth="1"/>
    <col min="19" max="21" width="9.42578125" style="62" bestFit="1" customWidth="1"/>
    <col min="22" max="22" width="10.85546875" style="62" customWidth="1"/>
    <col min="23" max="25" width="9.42578125" style="62" bestFit="1" customWidth="1"/>
    <col min="26" max="26" width="11.140625" style="62" customWidth="1"/>
    <col min="27" max="29" width="9.42578125" style="62" bestFit="1" customWidth="1"/>
    <col min="30" max="30" width="10.42578125" style="62" customWidth="1"/>
    <col min="31" max="33" width="9.42578125" style="62" bestFit="1" customWidth="1"/>
    <col min="34" max="34" width="10.7109375" style="62" customWidth="1"/>
    <col min="35" max="37" width="9.42578125" style="62" bestFit="1" customWidth="1"/>
    <col min="38" max="38" width="12.140625" style="62" customWidth="1"/>
    <col min="39" max="40" width="10.140625" style="62" customWidth="1"/>
    <col min="41" max="41" width="10.7109375" style="62" customWidth="1"/>
    <col min="42" max="42" width="11.42578125" style="62" customWidth="1"/>
    <col min="43" max="43" width="10.140625" style="62" bestFit="1" customWidth="1"/>
    <col min="44" max="44" width="10.85546875" style="62" bestFit="1" customWidth="1"/>
    <col min="45" max="45" width="10.42578125" style="62" bestFit="1" customWidth="1"/>
    <col min="46" max="16384" width="9.140625" style="62"/>
  </cols>
  <sheetData>
    <row r="1" spans="1:45" ht="31.5" customHeight="1" x14ac:dyDescent="0.25">
      <c r="A1" s="58" t="s">
        <v>56</v>
      </c>
      <c r="B1" s="59"/>
      <c r="C1" s="59"/>
      <c r="D1" s="59"/>
      <c r="E1" s="59"/>
      <c r="F1" s="59"/>
      <c r="G1" s="60"/>
      <c r="H1" s="59"/>
      <c r="I1" s="58"/>
      <c r="J1" s="59"/>
      <c r="K1" s="60"/>
      <c r="L1" s="59"/>
      <c r="M1" s="59"/>
      <c r="N1" s="59"/>
      <c r="O1" s="60"/>
      <c r="P1" s="59"/>
      <c r="Q1" s="59"/>
      <c r="R1" s="59"/>
      <c r="S1" s="60"/>
      <c r="T1" s="59"/>
      <c r="U1" s="59"/>
      <c r="V1" s="59"/>
      <c r="W1" s="60"/>
      <c r="X1" s="59"/>
      <c r="Y1" s="59"/>
      <c r="Z1" s="59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5" ht="15" customHeight="1" x14ac:dyDescent="0.25">
      <c r="A2" s="125" t="s">
        <v>0</v>
      </c>
      <c r="B2" s="124" t="s">
        <v>57</v>
      </c>
      <c r="C2" s="127" t="s">
        <v>43</v>
      </c>
      <c r="D2" s="127"/>
      <c r="E2" s="127"/>
      <c r="F2" s="127"/>
      <c r="G2" s="124" t="s">
        <v>2</v>
      </c>
      <c r="H2" s="124"/>
      <c r="I2" s="124"/>
      <c r="J2" s="124"/>
      <c r="K2" s="124" t="s">
        <v>3</v>
      </c>
      <c r="L2" s="124"/>
      <c r="M2" s="124"/>
      <c r="N2" s="124"/>
      <c r="O2" s="124" t="s">
        <v>4</v>
      </c>
      <c r="P2" s="124"/>
      <c r="Q2" s="124"/>
      <c r="R2" s="124"/>
      <c r="S2" s="124" t="s">
        <v>5</v>
      </c>
      <c r="T2" s="124"/>
      <c r="U2" s="124"/>
      <c r="V2" s="124"/>
      <c r="W2" s="124" t="s">
        <v>6</v>
      </c>
      <c r="X2" s="124"/>
      <c r="Y2" s="124"/>
      <c r="Z2" s="124"/>
      <c r="AA2" s="124" t="s">
        <v>44</v>
      </c>
      <c r="AB2" s="124"/>
      <c r="AC2" s="124"/>
      <c r="AD2" s="124"/>
      <c r="AE2" s="124" t="s">
        <v>45</v>
      </c>
      <c r="AF2" s="124"/>
      <c r="AG2" s="124"/>
      <c r="AH2" s="124"/>
      <c r="AI2" s="123" t="s">
        <v>46</v>
      </c>
      <c r="AJ2" s="123"/>
      <c r="AK2" s="123"/>
      <c r="AL2" s="123"/>
      <c r="AM2" s="122" t="s">
        <v>68</v>
      </c>
      <c r="AN2" s="122"/>
      <c r="AO2" s="122"/>
      <c r="AP2" s="122"/>
      <c r="AQ2" s="110" t="s">
        <v>70</v>
      </c>
      <c r="AR2" s="110"/>
      <c r="AS2" s="110"/>
    </row>
    <row r="3" spans="1:45" x14ac:dyDescent="0.25">
      <c r="A3" s="126"/>
      <c r="B3" s="124"/>
      <c r="C3" s="64" t="s">
        <v>7</v>
      </c>
      <c r="D3" s="64" t="s">
        <v>8</v>
      </c>
      <c r="E3" s="64" t="s">
        <v>9</v>
      </c>
      <c r="F3" s="64" t="s">
        <v>10</v>
      </c>
      <c r="G3" s="64" t="s">
        <v>7</v>
      </c>
      <c r="H3" s="64" t="s">
        <v>8</v>
      </c>
      <c r="I3" s="64" t="s">
        <v>9</v>
      </c>
      <c r="J3" s="64" t="s">
        <v>10</v>
      </c>
      <c r="K3" s="64" t="s">
        <v>7</v>
      </c>
      <c r="L3" s="64" t="s">
        <v>8</v>
      </c>
      <c r="M3" s="64" t="s">
        <v>9</v>
      </c>
      <c r="N3" s="64" t="s">
        <v>10</v>
      </c>
      <c r="O3" s="64" t="s">
        <v>7</v>
      </c>
      <c r="P3" s="64" t="s">
        <v>8</v>
      </c>
      <c r="Q3" s="64" t="s">
        <v>9</v>
      </c>
      <c r="R3" s="64" t="s">
        <v>10</v>
      </c>
      <c r="S3" s="64" t="s">
        <v>7</v>
      </c>
      <c r="T3" s="64" t="s">
        <v>8</v>
      </c>
      <c r="U3" s="64" t="s">
        <v>9</v>
      </c>
      <c r="V3" s="64" t="s">
        <v>10</v>
      </c>
      <c r="W3" s="64" t="s">
        <v>7</v>
      </c>
      <c r="X3" s="64" t="s">
        <v>8</v>
      </c>
      <c r="Y3" s="64" t="s">
        <v>9</v>
      </c>
      <c r="Z3" s="64" t="s">
        <v>10</v>
      </c>
      <c r="AA3" s="64" t="s">
        <v>7</v>
      </c>
      <c r="AB3" s="64" t="s">
        <v>8</v>
      </c>
      <c r="AC3" s="64" t="s">
        <v>9</v>
      </c>
      <c r="AD3" s="64" t="s">
        <v>10</v>
      </c>
      <c r="AE3" s="64" t="s">
        <v>7</v>
      </c>
      <c r="AF3" s="64" t="s">
        <v>8</v>
      </c>
      <c r="AG3" s="64" t="s">
        <v>9</v>
      </c>
      <c r="AH3" s="64" t="s">
        <v>10</v>
      </c>
      <c r="AI3" s="64" t="s">
        <v>7</v>
      </c>
      <c r="AJ3" s="64" t="s">
        <v>8</v>
      </c>
      <c r="AK3" s="64" t="s">
        <v>9</v>
      </c>
      <c r="AL3" s="64" t="s">
        <v>10</v>
      </c>
      <c r="AM3" s="93" t="s">
        <v>7</v>
      </c>
      <c r="AN3" s="93" t="s">
        <v>8</v>
      </c>
      <c r="AO3" s="93" t="s">
        <v>9</v>
      </c>
      <c r="AP3" s="93" t="s">
        <v>10</v>
      </c>
      <c r="AQ3" s="105" t="s">
        <v>7</v>
      </c>
      <c r="AR3" s="95" t="s">
        <v>8</v>
      </c>
      <c r="AS3" s="95" t="s">
        <v>9</v>
      </c>
    </row>
    <row r="4" spans="1:45" ht="24.95" customHeight="1" x14ac:dyDescent="0.25">
      <c r="A4" s="65">
        <v>1</v>
      </c>
      <c r="B4" s="66" t="s">
        <v>58</v>
      </c>
      <c r="C4" s="70">
        <v>6570330.9378198339</v>
      </c>
      <c r="D4" s="70">
        <v>6713319.9110782007</v>
      </c>
      <c r="E4" s="70">
        <v>6586251.1163367461</v>
      </c>
      <c r="F4" s="70">
        <v>6237073.5287037175</v>
      </c>
      <c r="G4" s="70">
        <v>7054017.8111488242</v>
      </c>
      <c r="H4" s="70">
        <v>7214017.0722077359</v>
      </c>
      <c r="I4" s="70">
        <v>7594905.2385463566</v>
      </c>
      <c r="J4" s="70">
        <v>6937437.3420557193</v>
      </c>
      <c r="K4" s="70">
        <v>7963939.7737104893</v>
      </c>
      <c r="L4" s="70">
        <v>7833860.9715619823</v>
      </c>
      <c r="M4" s="70">
        <v>8079907.8991259076</v>
      </c>
      <c r="N4" s="70">
        <v>8028675.259776894</v>
      </c>
      <c r="O4" s="70">
        <v>9060215.0987826679</v>
      </c>
      <c r="P4" s="70">
        <v>9132756.275653543</v>
      </c>
      <c r="Q4" s="70">
        <v>8930047.0145580731</v>
      </c>
      <c r="R4" s="70">
        <v>9178289.4030605797</v>
      </c>
      <c r="S4" s="70">
        <v>10117878.755614568</v>
      </c>
      <c r="T4" s="70">
        <v>9989155.090795178</v>
      </c>
      <c r="U4" s="70">
        <v>10150510.675790235</v>
      </c>
      <c r="V4" s="70">
        <v>8007586.6612563543</v>
      </c>
      <c r="W4" s="70">
        <v>10985212.128370475</v>
      </c>
      <c r="X4" s="70">
        <v>11681610.850516718</v>
      </c>
      <c r="Y4" s="70">
        <v>12149088.36101548</v>
      </c>
      <c r="Z4" s="70">
        <v>11245546.813308232</v>
      </c>
      <c r="AA4" s="70">
        <v>13474472.339577604</v>
      </c>
      <c r="AB4" s="70">
        <v>14316130.381986048</v>
      </c>
      <c r="AC4" s="70">
        <v>14222389.926571965</v>
      </c>
      <c r="AD4" s="70">
        <v>14650420.210043583</v>
      </c>
      <c r="AE4" s="70">
        <v>17235930.459612262</v>
      </c>
      <c r="AF4" s="70">
        <v>17094081.645451035</v>
      </c>
      <c r="AG4" s="70">
        <v>17766968.959834158</v>
      </c>
      <c r="AH4" s="70">
        <v>16696043.062780652</v>
      </c>
      <c r="AI4" s="70">
        <v>21516933.362778738</v>
      </c>
      <c r="AJ4" s="70">
        <v>22262698.27078937</v>
      </c>
      <c r="AK4" s="70">
        <v>23104503.713747628</v>
      </c>
      <c r="AL4" s="70">
        <v>21357828.663372722</v>
      </c>
      <c r="AM4" s="70">
        <v>23910644.698065922</v>
      </c>
      <c r="AN4" s="70">
        <v>23766193.973191053</v>
      </c>
      <c r="AO4" s="70">
        <v>23836836.651493326</v>
      </c>
      <c r="AP4" s="70">
        <v>22627074.732151274</v>
      </c>
      <c r="AQ4" s="70">
        <v>25205019.020233572</v>
      </c>
      <c r="AR4" s="70">
        <v>26003956.110040404</v>
      </c>
      <c r="AS4" s="70">
        <v>26094712.901466325</v>
      </c>
    </row>
    <row r="5" spans="1:45" ht="24.95" customHeight="1" x14ac:dyDescent="0.25">
      <c r="A5" s="67">
        <f>A4+1</f>
        <v>2</v>
      </c>
      <c r="B5" s="68" t="s">
        <v>59</v>
      </c>
      <c r="C5" s="70">
        <v>72682.718592013174</v>
      </c>
      <c r="D5" s="70">
        <v>73281.83115520791</v>
      </c>
      <c r="E5" s="70">
        <v>74480.056281597368</v>
      </c>
      <c r="F5" s="70">
        <v>76277.393971181562</v>
      </c>
      <c r="G5" s="70">
        <v>78673.844223960463</v>
      </c>
      <c r="H5" s="70">
        <v>81400.786635487835</v>
      </c>
      <c r="I5" s="70">
        <v>84458.221205763679</v>
      </c>
      <c r="J5" s="70">
        <v>87846.147934788009</v>
      </c>
      <c r="K5" s="70">
        <v>91564.566822560708</v>
      </c>
      <c r="L5" s="70">
        <v>95049.207648645504</v>
      </c>
      <c r="M5" s="70">
        <v>98300.070413042413</v>
      </c>
      <c r="N5" s="70">
        <v>101317.15511575142</v>
      </c>
      <c r="O5" s="70">
        <v>104100.46175677248</v>
      </c>
      <c r="P5" s="70">
        <v>107009.7997104719</v>
      </c>
      <c r="Q5" s="70">
        <v>110045.1689768497</v>
      </c>
      <c r="R5" s="70">
        <v>113206.56955590597</v>
      </c>
      <c r="S5" s="70">
        <v>116494.00144764064</v>
      </c>
      <c r="T5" s="70">
        <v>119946.1756759088</v>
      </c>
      <c r="U5" s="70">
        <v>123563.09224071051</v>
      </c>
      <c r="V5" s="70">
        <v>127344.75114204576</v>
      </c>
      <c r="W5" s="70">
        <v>131291.15237991448</v>
      </c>
      <c r="X5" s="70">
        <v>134463.8519230962</v>
      </c>
      <c r="Y5" s="70">
        <v>136862.84977159079</v>
      </c>
      <c r="Z5" s="70">
        <v>138488.14592539851</v>
      </c>
      <c r="AA5" s="70">
        <v>139339.74038451916</v>
      </c>
      <c r="AB5" s="70">
        <v>143363.9820143597</v>
      </c>
      <c r="AC5" s="70">
        <v>150560.87081492032</v>
      </c>
      <c r="AD5" s="70">
        <v>160930.40678620079</v>
      </c>
      <c r="AE5" s="70">
        <v>174472.5899282012</v>
      </c>
      <c r="AF5" s="70">
        <v>187815.92721372089</v>
      </c>
      <c r="AG5" s="70">
        <v>200960.41864275985</v>
      </c>
      <c r="AH5" s="70">
        <v>213906.0642153181</v>
      </c>
      <c r="AI5" s="70">
        <v>226652.86393139572</v>
      </c>
      <c r="AJ5" s="70">
        <v>238454.73824526838</v>
      </c>
      <c r="AK5" s="70">
        <v>249311.68715693636</v>
      </c>
      <c r="AL5" s="70">
        <v>259223.71066639942</v>
      </c>
      <c r="AM5" s="86">
        <v>268190.80877365748</v>
      </c>
      <c r="AN5" s="86">
        <v>277467.52450709767</v>
      </c>
      <c r="AO5" s="86">
        <v>287053.85786672012</v>
      </c>
      <c r="AP5" s="86">
        <v>296949.80885252473</v>
      </c>
      <c r="AQ5" s="86">
        <v>307155.37746451155</v>
      </c>
      <c r="AR5" s="86">
        <v>314809.55392350175</v>
      </c>
      <c r="AS5" s="86">
        <v>319912.33822949504</v>
      </c>
    </row>
    <row r="6" spans="1:45" ht="24.95" customHeight="1" x14ac:dyDescent="0.25">
      <c r="A6" s="67">
        <f t="shared" ref="A6:A12" si="0">A5+1</f>
        <v>3</v>
      </c>
      <c r="B6" s="68" t="s">
        <v>60</v>
      </c>
      <c r="C6" s="70">
        <v>680415.56093091879</v>
      </c>
      <c r="D6" s="70">
        <v>814805.70220627554</v>
      </c>
      <c r="E6" s="70">
        <v>865781.0608372991</v>
      </c>
      <c r="F6" s="70">
        <v>1110783.4222438375</v>
      </c>
      <c r="G6" s="70">
        <v>655849.14153077209</v>
      </c>
      <c r="H6" s="70">
        <v>931681.7228953474</v>
      </c>
      <c r="I6" s="70">
        <v>908272.94100940623</v>
      </c>
      <c r="J6" s="70">
        <v>1327453.7760114803</v>
      </c>
      <c r="K6" s="70">
        <v>792262.25652924913</v>
      </c>
      <c r="L6" s="70">
        <v>995286.82053702115</v>
      </c>
      <c r="M6" s="70">
        <v>1099037.4762015436</v>
      </c>
      <c r="N6" s="70">
        <v>1421794.8821492465</v>
      </c>
      <c r="O6" s="70">
        <v>933228.4336711308</v>
      </c>
      <c r="P6" s="70">
        <v>1070898.034874178</v>
      </c>
      <c r="Q6" s="70">
        <v>1149424.483017785</v>
      </c>
      <c r="R6" s="70">
        <v>1554668.7723181206</v>
      </c>
      <c r="S6" s="70">
        <v>941878.86324096855</v>
      </c>
      <c r="T6" s="70">
        <v>1341262.4340120661</v>
      </c>
      <c r="U6" s="70">
        <v>1224628.982626983</v>
      </c>
      <c r="V6" s="70">
        <v>2096673.7201199827</v>
      </c>
      <c r="W6" s="70">
        <v>1050226.8288343826</v>
      </c>
      <c r="X6" s="70">
        <v>1462940.9154139187</v>
      </c>
      <c r="Y6" s="70">
        <v>1385945.6600096293</v>
      </c>
      <c r="Z6" s="70">
        <v>2203544.5957420697</v>
      </c>
      <c r="AA6" s="70">
        <v>1171081.6536193322</v>
      </c>
      <c r="AB6" s="70">
        <v>1554247.801814008</v>
      </c>
      <c r="AC6" s="70">
        <v>1666903.4211784191</v>
      </c>
      <c r="AD6" s="70">
        <v>2601434.1233882406</v>
      </c>
      <c r="AE6" s="70">
        <v>1465863.9149311476</v>
      </c>
      <c r="AF6" s="70">
        <v>1870835.1223182101</v>
      </c>
      <c r="AG6" s="70">
        <v>2199426.6666292674</v>
      </c>
      <c r="AH6" s="70">
        <v>3116947.9127808721</v>
      </c>
      <c r="AI6" s="70">
        <v>1721889.4721591116</v>
      </c>
      <c r="AJ6" s="70">
        <v>2341564.8936389703</v>
      </c>
      <c r="AK6" s="70">
        <v>2182214.4434575029</v>
      </c>
      <c r="AL6" s="70">
        <v>3080350.190744414</v>
      </c>
      <c r="AM6" s="86">
        <v>1877888.5744222475</v>
      </c>
      <c r="AN6" s="86">
        <v>2289499.4565171385</v>
      </c>
      <c r="AO6" s="86">
        <v>2647782.2962315553</v>
      </c>
      <c r="AP6" s="86">
        <v>3796683.6728290576</v>
      </c>
      <c r="AQ6" s="86">
        <v>2322449.6070320145</v>
      </c>
      <c r="AR6" s="86">
        <v>2989410.1437327168</v>
      </c>
      <c r="AS6" s="86">
        <v>2978520.5612197765</v>
      </c>
    </row>
    <row r="7" spans="1:45" ht="24.95" customHeight="1" x14ac:dyDescent="0.25">
      <c r="A7" s="67">
        <f t="shared" si="0"/>
        <v>4</v>
      </c>
      <c r="B7" s="68" t="s">
        <v>61</v>
      </c>
      <c r="C7" s="70">
        <v>1002017.2054298341</v>
      </c>
      <c r="D7" s="70">
        <v>1081132.5178058916</v>
      </c>
      <c r="E7" s="70">
        <v>1012758.390720852</v>
      </c>
      <c r="F7" s="70">
        <v>1561241.0660434226</v>
      </c>
      <c r="G7" s="70">
        <v>1019587.664294378</v>
      </c>
      <c r="H7" s="70">
        <v>1144042.1154498456</v>
      </c>
      <c r="I7" s="70">
        <v>1118153.8395830949</v>
      </c>
      <c r="J7" s="70">
        <v>1917066.3806726816</v>
      </c>
      <c r="K7" s="70">
        <v>1124947.3388057714</v>
      </c>
      <c r="L7" s="70">
        <v>1386027.5780111831</v>
      </c>
      <c r="M7" s="70">
        <v>1481271.7752842391</v>
      </c>
      <c r="N7" s="70">
        <v>2026638.3078988069</v>
      </c>
      <c r="O7" s="70">
        <v>1318209.428143674</v>
      </c>
      <c r="P7" s="70">
        <v>1371513.2570766851</v>
      </c>
      <c r="Q7" s="70">
        <v>1422956.332937724</v>
      </c>
      <c r="R7" s="70">
        <v>1926964.9818419167</v>
      </c>
      <c r="S7" s="70">
        <v>1341420.9876919994</v>
      </c>
      <c r="T7" s="70">
        <v>1615724.9565321011</v>
      </c>
      <c r="U7" s="70">
        <v>1557280.1373153436</v>
      </c>
      <c r="V7" s="70">
        <v>1716001.233426362</v>
      </c>
      <c r="W7" s="70">
        <v>1433251.9138676987</v>
      </c>
      <c r="X7" s="70">
        <v>1674898.2621912304</v>
      </c>
      <c r="Y7" s="70">
        <v>1706757.935793119</v>
      </c>
      <c r="Z7" s="70">
        <v>2345915.8527383422</v>
      </c>
      <c r="AA7" s="70">
        <v>1873162.4321609118</v>
      </c>
      <c r="AB7" s="70">
        <v>2095382.0611683461</v>
      </c>
      <c r="AC7" s="70">
        <v>2359689.3006315231</v>
      </c>
      <c r="AD7" s="70">
        <v>2904242.6058536684</v>
      </c>
      <c r="AE7" s="70">
        <v>2075575.1206755613</v>
      </c>
      <c r="AF7" s="70">
        <v>2494353.8626342532</v>
      </c>
      <c r="AG7" s="70">
        <v>2442476.9137901198</v>
      </c>
      <c r="AH7" s="70">
        <v>3241635.9278327981</v>
      </c>
      <c r="AI7" s="70">
        <v>2553365.4069314534</v>
      </c>
      <c r="AJ7" s="70">
        <v>2997849.9502433022</v>
      </c>
      <c r="AK7" s="70">
        <v>2923678.2518194616</v>
      </c>
      <c r="AL7" s="70">
        <v>3623635.7330267429</v>
      </c>
      <c r="AM7" s="86">
        <v>2832677.1325268862</v>
      </c>
      <c r="AN7" s="86">
        <v>3436912.7976246052</v>
      </c>
      <c r="AO7" s="86">
        <v>3603050.2369524287</v>
      </c>
      <c r="AP7" s="86">
        <v>4619693.1205947865</v>
      </c>
      <c r="AQ7" s="86">
        <v>3346812.56335522</v>
      </c>
      <c r="AR7" s="86">
        <v>3995958.9504717384</v>
      </c>
      <c r="AS7" s="86">
        <v>4134784.1394755743</v>
      </c>
    </row>
    <row r="8" spans="1:45" ht="24.95" customHeight="1" x14ac:dyDescent="0.25">
      <c r="A8" s="67">
        <f t="shared" si="0"/>
        <v>5</v>
      </c>
      <c r="B8" s="68" t="s">
        <v>62</v>
      </c>
      <c r="C8" s="70">
        <v>128795.05248148766</v>
      </c>
      <c r="D8" s="70">
        <v>129637.10988889258</v>
      </c>
      <c r="E8" s="70">
        <v>131321.22470370249</v>
      </c>
      <c r="F8" s="70">
        <v>133847.3969259173</v>
      </c>
      <c r="G8" s="70">
        <v>137215.62655553705</v>
      </c>
      <c r="H8" s="70">
        <v>140561.17818517014</v>
      </c>
      <c r="I8" s="70">
        <v>143884.05181481654</v>
      </c>
      <c r="J8" s="70">
        <v>147184.24744447626</v>
      </c>
      <c r="K8" s="70">
        <v>150461.76507414927</v>
      </c>
      <c r="L8" s="70">
        <v>154291.76209635873</v>
      </c>
      <c r="M8" s="70">
        <v>158674.23851110475</v>
      </c>
      <c r="N8" s="70">
        <v>163609.19431838731</v>
      </c>
      <c r="O8" s="70">
        <v>169096.62951820626</v>
      </c>
      <c r="P8" s="70">
        <v>173730.39339085139</v>
      </c>
      <c r="Q8" s="70">
        <v>177510.48593632257</v>
      </c>
      <c r="R8" s="70">
        <v>180436.9071546199</v>
      </c>
      <c r="S8" s="70">
        <v>182509.65704574352</v>
      </c>
      <c r="T8" s="70">
        <v>186399.54858389552</v>
      </c>
      <c r="U8" s="70">
        <v>192106.58176907603</v>
      </c>
      <c r="V8" s="70">
        <v>199630.75660128493</v>
      </c>
      <c r="W8" s="70">
        <v>208972.0730805223</v>
      </c>
      <c r="X8" s="70">
        <v>218457.73044000834</v>
      </c>
      <c r="Y8" s="70">
        <v>228087.72867974298</v>
      </c>
      <c r="Z8" s="70">
        <v>237862.06779972638</v>
      </c>
      <c r="AA8" s="70">
        <v>247780.74779995868</v>
      </c>
      <c r="AB8" s="70">
        <v>259288.50948006797</v>
      </c>
      <c r="AC8" s="70">
        <v>272385.35284005472</v>
      </c>
      <c r="AD8" s="70">
        <v>287071.27787991869</v>
      </c>
      <c r="AE8" s="70">
        <v>303346.28459965979</v>
      </c>
      <c r="AF8" s="70">
        <v>322359.10144769237</v>
      </c>
      <c r="AG8" s="70">
        <v>344109.72842401633</v>
      </c>
      <c r="AH8" s="70">
        <v>368598.16552863159</v>
      </c>
      <c r="AI8" s="70">
        <v>395824.41276153835</v>
      </c>
      <c r="AJ8" s="70">
        <v>416849.52575008565</v>
      </c>
      <c r="AK8" s="70">
        <v>431673.50449427369</v>
      </c>
      <c r="AL8" s="70">
        <v>440296.34899410227</v>
      </c>
      <c r="AM8" s="86">
        <v>442718.05924957106</v>
      </c>
      <c r="AN8" s="86">
        <v>449062.48352393019</v>
      </c>
      <c r="AO8" s="86">
        <v>459329.62181717943</v>
      </c>
      <c r="AP8" s="86">
        <v>473519.47412931907</v>
      </c>
      <c r="AQ8" s="86">
        <v>491632.04046034894</v>
      </c>
      <c r="AR8" s="86">
        <v>505216.4652086214</v>
      </c>
      <c r="AS8" s="86">
        <v>514272.74837413616</v>
      </c>
    </row>
    <row r="9" spans="1:45" ht="24.95" customHeight="1" x14ac:dyDescent="0.25">
      <c r="A9" s="67">
        <f t="shared" si="0"/>
        <v>6</v>
      </c>
      <c r="B9" s="68" t="s">
        <v>63</v>
      </c>
      <c r="C9" s="70">
        <v>8306.8478697270421</v>
      </c>
      <c r="D9" s="70">
        <v>8407.2087218362267</v>
      </c>
      <c r="E9" s="70">
        <v>8607.9304260545923</v>
      </c>
      <c r="F9" s="70">
        <v>8909.0129823821444</v>
      </c>
      <c r="G9" s="70">
        <v>9310.456390818872</v>
      </c>
      <c r="H9" s="70">
        <v>9657.661287866018</v>
      </c>
      <c r="I9" s="70">
        <v>9950.6276735235733</v>
      </c>
      <c r="J9" s="70">
        <v>10189.355547791532</v>
      </c>
      <c r="K9" s="70">
        <v>10373.844910669901</v>
      </c>
      <c r="L9" s="70">
        <v>10608.981791553288</v>
      </c>
      <c r="M9" s="70">
        <v>10894.766190441695</v>
      </c>
      <c r="N9" s="70">
        <v>11231.198107335122</v>
      </c>
      <c r="O9" s="70">
        <v>11618.277542233558</v>
      </c>
      <c r="P9" s="70">
        <v>11943.622409299513</v>
      </c>
      <c r="Q9" s="70">
        <v>12207.232708532976</v>
      </c>
      <c r="R9" s="70">
        <v>12409.108439933963</v>
      </c>
      <c r="S9" s="70">
        <v>12549.249603502463</v>
      </c>
      <c r="T9" s="70">
        <v>12815.051217528875</v>
      </c>
      <c r="U9" s="70">
        <v>13206.513282013204</v>
      </c>
      <c r="V9" s="70">
        <v>13723.635796955448</v>
      </c>
      <c r="W9" s="70">
        <v>14366.418762355603</v>
      </c>
      <c r="X9" s="70">
        <v>15018.949193573426</v>
      </c>
      <c r="Y9" s="70">
        <v>15681.227090608911</v>
      </c>
      <c r="Z9" s="70">
        <v>16353.252453462064</v>
      </c>
      <c r="AA9" s="70">
        <v>17035.025282132894</v>
      </c>
      <c r="AB9" s="70">
        <v>17826.089780748061</v>
      </c>
      <c r="AC9" s="70">
        <v>18726.445949307588</v>
      </c>
      <c r="AD9" s="70">
        <v>19736.093787811456</v>
      </c>
      <c r="AE9" s="70">
        <v>20855.033296259669</v>
      </c>
      <c r="AF9" s="70">
        <v>22162.187081135089</v>
      </c>
      <c r="AG9" s="70">
        <v>23657.555142437708</v>
      </c>
      <c r="AH9" s="70">
        <v>25341.137480167534</v>
      </c>
      <c r="AI9" s="70">
        <v>27212.934094324559</v>
      </c>
      <c r="AJ9" s="70">
        <v>28658.405172257542</v>
      </c>
      <c r="AK9" s="70">
        <v>29677.550713966488</v>
      </c>
      <c r="AL9" s="70">
        <v>30270.370719451388</v>
      </c>
      <c r="AM9" s="86">
        <v>30436.865188712225</v>
      </c>
      <c r="AN9" s="86">
        <v>30873.045667131668</v>
      </c>
      <c r="AO9" s="86">
        <v>31578.912154709717</v>
      </c>
      <c r="AP9" s="86">
        <v>32554.464651446375</v>
      </c>
      <c r="AQ9" s="86">
        <v>33799.703157341646</v>
      </c>
      <c r="AR9" s="86">
        <v>34733.632036763105</v>
      </c>
      <c r="AS9" s="86">
        <v>35356.25128971073</v>
      </c>
    </row>
    <row r="10" spans="1:45" ht="24.95" customHeight="1" x14ac:dyDescent="0.25">
      <c r="A10" s="67">
        <f t="shared" si="0"/>
        <v>7</v>
      </c>
      <c r="B10" s="68" t="s">
        <v>64</v>
      </c>
      <c r="C10" s="70">
        <v>728221.47588417947</v>
      </c>
      <c r="D10" s="70">
        <v>695171.37941601989</v>
      </c>
      <c r="E10" s="70">
        <v>701317.91416590847</v>
      </c>
      <c r="F10" s="70">
        <v>734383.95053389156</v>
      </c>
      <c r="G10" s="70">
        <v>657408.98337668029</v>
      </c>
      <c r="H10" s="70">
        <v>719784.62499951199</v>
      </c>
      <c r="I10" s="70">
        <v>803563.1908134335</v>
      </c>
      <c r="J10" s="70">
        <v>742257.80081037455</v>
      </c>
      <c r="K10" s="70">
        <v>740914.96544955391</v>
      </c>
      <c r="L10" s="70">
        <v>817434.82186314079</v>
      </c>
      <c r="M10" s="70">
        <v>877218.70077062154</v>
      </c>
      <c r="N10" s="70">
        <v>927622.47191668442</v>
      </c>
      <c r="O10" s="70">
        <v>912110.6469620869</v>
      </c>
      <c r="P10" s="70">
        <v>1007352.1208846552</v>
      </c>
      <c r="Q10" s="70">
        <v>1072423.9341215019</v>
      </c>
      <c r="R10" s="70">
        <v>1121161.368031756</v>
      </c>
      <c r="S10" s="70">
        <v>1158666.1680210351</v>
      </c>
      <c r="T10" s="70">
        <v>1245910.2014364931</v>
      </c>
      <c r="U10" s="70">
        <v>1140087.4797761233</v>
      </c>
      <c r="V10" s="70">
        <v>875909.34076634841</v>
      </c>
      <c r="W10" s="70">
        <v>1111403.149818511</v>
      </c>
      <c r="X10" s="70">
        <v>1298780.0938959762</v>
      </c>
      <c r="Y10" s="70">
        <v>1337965.2989129149</v>
      </c>
      <c r="Z10" s="70">
        <v>1305923.1373725983</v>
      </c>
      <c r="AA10" s="70">
        <v>1444528.4233549435</v>
      </c>
      <c r="AB10" s="70">
        <v>1713046.9779676485</v>
      </c>
      <c r="AC10" s="70">
        <v>1809757.2999681346</v>
      </c>
      <c r="AD10" s="70">
        <v>2058800.148709273</v>
      </c>
      <c r="AE10" s="70">
        <v>2032137.1636154773</v>
      </c>
      <c r="AF10" s="70">
        <v>1999876.2854009813</v>
      </c>
      <c r="AG10" s="70">
        <v>2288934.7069014222</v>
      </c>
      <c r="AH10" s="70">
        <v>2457335.4393140953</v>
      </c>
      <c r="AI10" s="70">
        <v>2518380.3438667282</v>
      </c>
      <c r="AJ10" s="70">
        <v>2881607.9709130237</v>
      </c>
      <c r="AK10" s="70">
        <v>2721459.0054539051</v>
      </c>
      <c r="AL10" s="70">
        <v>2808311.635628765</v>
      </c>
      <c r="AM10" s="86">
        <v>2595756.0676955334</v>
      </c>
      <c r="AN10" s="86">
        <v>3092638.6791797816</v>
      </c>
      <c r="AO10" s="86">
        <v>2939941.1677385559</v>
      </c>
      <c r="AP10" s="86">
        <v>2765660.503778833</v>
      </c>
      <c r="AQ10" s="86">
        <v>2843763.3925518095</v>
      </c>
      <c r="AR10" s="86">
        <v>2871024.4115987998</v>
      </c>
      <c r="AS10" s="86">
        <v>2891391.0396516011</v>
      </c>
    </row>
    <row r="11" spans="1:45" ht="24.95" customHeight="1" x14ac:dyDescent="0.25">
      <c r="A11" s="71">
        <f t="shared" si="0"/>
        <v>8</v>
      </c>
      <c r="B11" s="72" t="s">
        <v>65</v>
      </c>
      <c r="C11" s="73">
        <v>1255341.1538553191</v>
      </c>
      <c r="D11" s="73">
        <v>1334860.9677833216</v>
      </c>
      <c r="E11" s="73">
        <v>1229385.3834387793</v>
      </c>
      <c r="F11" s="73">
        <v>1404921.2949225795</v>
      </c>
      <c r="G11" s="73">
        <v>1329054.3869250598</v>
      </c>
      <c r="H11" s="73">
        <v>1470769.9549935111</v>
      </c>
      <c r="I11" s="73">
        <v>1596657.3141594827</v>
      </c>
      <c r="J11" s="73">
        <v>1736530.2439219458</v>
      </c>
      <c r="K11" s="73">
        <v>1709560.9473750393</v>
      </c>
      <c r="L11" s="73">
        <v>1741719.7566207964</v>
      </c>
      <c r="M11" s="73">
        <v>1879175.5523729299</v>
      </c>
      <c r="N11" s="73">
        <v>2132952.0636312347</v>
      </c>
      <c r="O11" s="73">
        <v>2085373.0603479501</v>
      </c>
      <c r="P11" s="73">
        <v>2198646.8851113054</v>
      </c>
      <c r="Q11" s="73">
        <v>1981236.7956659822</v>
      </c>
      <c r="R11" s="73">
        <v>2281875.7088747625</v>
      </c>
      <c r="S11" s="73">
        <v>2179403.8717252184</v>
      </c>
      <c r="T11" s="73">
        <v>2258563.7734796279</v>
      </c>
      <c r="U11" s="73">
        <v>2033754.7677865035</v>
      </c>
      <c r="V11" s="73">
        <v>1808733.5270086485</v>
      </c>
      <c r="W11" s="73">
        <v>2117871.2313218308</v>
      </c>
      <c r="X11" s="73">
        <v>2479041.9841444204</v>
      </c>
      <c r="Y11" s="73">
        <v>2609208.3725458691</v>
      </c>
      <c r="Z11" s="73">
        <v>2832573.0919878809</v>
      </c>
      <c r="AA11" s="73">
        <v>3270125.7456663041</v>
      </c>
      <c r="AB11" s="73">
        <v>3789274.2956831832</v>
      </c>
      <c r="AC11" s="73">
        <v>3620796.6290757786</v>
      </c>
      <c r="AD11" s="73">
        <v>4311666.579574733</v>
      </c>
      <c r="AE11" s="73">
        <v>4139916.7397278273</v>
      </c>
      <c r="AF11" s="73">
        <v>3418662.5605242997</v>
      </c>
      <c r="AG11" s="73">
        <v>3759822.2056899876</v>
      </c>
      <c r="AH11" s="73">
        <v>3716775.9962940542</v>
      </c>
      <c r="AI11" s="73">
        <v>4376606.8773545362</v>
      </c>
      <c r="AJ11" s="73">
        <v>4412967.7016832475</v>
      </c>
      <c r="AK11" s="73">
        <v>4551159.1680803215</v>
      </c>
      <c r="AL11" s="73">
        <v>4739408.7461804431</v>
      </c>
      <c r="AM11" s="94">
        <v>4758846.2971926536</v>
      </c>
      <c r="AN11" s="94">
        <v>4601675.771229418</v>
      </c>
      <c r="AO11" s="94">
        <v>5112989.8749498753</v>
      </c>
      <c r="AP11" s="94">
        <v>5205802.1845525308</v>
      </c>
      <c r="AQ11" s="94">
        <v>5276161.1570903827</v>
      </c>
      <c r="AR11" s="94">
        <v>5396828.5463337991</v>
      </c>
      <c r="AS11" s="94">
        <v>5151798.8783603888</v>
      </c>
    </row>
    <row r="12" spans="1:45" ht="24.95" customHeight="1" x14ac:dyDescent="0.25">
      <c r="A12" s="71">
        <f t="shared" si="0"/>
        <v>9</v>
      </c>
      <c r="B12" s="72" t="s">
        <v>66</v>
      </c>
      <c r="C12" s="73">
        <v>7935428.6451526759</v>
      </c>
      <c r="D12" s="73">
        <v>8180894.6924890047</v>
      </c>
      <c r="E12" s="73">
        <v>8151132.310033381</v>
      </c>
      <c r="F12" s="73">
        <v>8457594.4764817692</v>
      </c>
      <c r="G12" s="73">
        <v>8283009.1405959111</v>
      </c>
      <c r="H12" s="73">
        <v>8770375.2066674549</v>
      </c>
      <c r="I12" s="73">
        <v>9066530.7964869123</v>
      </c>
      <c r="J12" s="73">
        <v>9432904.8065553643</v>
      </c>
      <c r="K12" s="73">
        <v>9164903.5639274027</v>
      </c>
      <c r="L12" s="73">
        <v>9550840.3868890889</v>
      </c>
      <c r="M12" s="73">
        <v>9926129.37412397</v>
      </c>
      <c r="N12" s="73">
        <v>10547936.405651873</v>
      </c>
      <c r="O12" s="73">
        <v>10423205.916028824</v>
      </c>
      <c r="P12" s="73">
        <v>10676556.618888376</v>
      </c>
      <c r="Q12" s="73">
        <v>10893377.856590807</v>
      </c>
      <c r="R12" s="73">
        <v>11805261.401528072</v>
      </c>
      <c r="S12" s="73">
        <v>11691993.810940238</v>
      </c>
      <c r="T12" s="73">
        <v>12252649.684773542</v>
      </c>
      <c r="U12" s="73">
        <v>12367628.695013981</v>
      </c>
      <c r="V12" s="73">
        <v>11228136.572100684</v>
      </c>
      <c r="W12" s="73">
        <v>12816852.433792032</v>
      </c>
      <c r="X12" s="73">
        <v>14007128.669430099</v>
      </c>
      <c r="Y12" s="73">
        <v>14351180.688727219</v>
      </c>
      <c r="Z12" s="73">
        <v>14661060.773351949</v>
      </c>
      <c r="AA12" s="73">
        <v>15097274.616513098</v>
      </c>
      <c r="AB12" s="73">
        <v>16310011.508528043</v>
      </c>
      <c r="AC12" s="73">
        <v>16879615.988878548</v>
      </c>
      <c r="AD12" s="73">
        <v>18370968.286873966</v>
      </c>
      <c r="AE12" s="73">
        <v>19168263.826930739</v>
      </c>
      <c r="AF12" s="73">
        <v>20572821.571022734</v>
      </c>
      <c r="AG12" s="73">
        <v>21506712.743674189</v>
      </c>
      <c r="AH12" s="73">
        <v>22403031.713638481</v>
      </c>
      <c r="AI12" s="73">
        <v>24583651.919168752</v>
      </c>
      <c r="AJ12" s="73">
        <v>26754716.053069033</v>
      </c>
      <c r="AK12" s="73">
        <v>27091358.988763355</v>
      </c>
      <c r="AL12" s="73">
        <v>26860507.906972155</v>
      </c>
      <c r="AM12" s="94">
        <v>27199465.908729874</v>
      </c>
      <c r="AN12" s="94">
        <v>28740972.188981317</v>
      </c>
      <c r="AO12" s="94">
        <v>28692582.869304594</v>
      </c>
      <c r="AP12" s="94">
        <v>29406333.592434708</v>
      </c>
      <c r="AQ12" s="94">
        <v>29274470.54716444</v>
      </c>
      <c r="AR12" s="94">
        <v>31318280.720678747</v>
      </c>
      <c r="AS12" s="94">
        <v>31817151.101346232</v>
      </c>
    </row>
    <row r="13" spans="1:45" x14ac:dyDescent="0.25">
      <c r="B13" s="31" t="s">
        <v>42</v>
      </c>
      <c r="AE13" s="84"/>
      <c r="AF13" s="84"/>
      <c r="AG13" s="84"/>
      <c r="AH13" s="84"/>
      <c r="AI13" s="84"/>
      <c r="AJ13" s="84"/>
      <c r="AK13" s="84"/>
      <c r="AL13" s="84"/>
    </row>
    <row r="14" spans="1:45" x14ac:dyDescent="0.25">
      <c r="B14" s="92" t="s">
        <v>69</v>
      </c>
      <c r="AE14" s="84"/>
      <c r="AF14" s="84"/>
      <c r="AG14" s="84"/>
      <c r="AH14" s="84"/>
      <c r="AI14" s="84"/>
      <c r="AJ14" s="84"/>
      <c r="AK14" s="84"/>
      <c r="AL14" s="84"/>
    </row>
  </sheetData>
  <mergeCells count="13">
    <mergeCell ref="A2:A3"/>
    <mergeCell ref="B2:B3"/>
    <mergeCell ref="C2:F2"/>
    <mergeCell ref="G2:J2"/>
    <mergeCell ref="K2:N2"/>
    <mergeCell ref="AQ2:AS2"/>
    <mergeCell ref="AM2:AP2"/>
    <mergeCell ref="AI2:AL2"/>
    <mergeCell ref="O2:R2"/>
    <mergeCell ref="S2:V2"/>
    <mergeCell ref="W2:Z2"/>
    <mergeCell ref="AA2:AD2"/>
    <mergeCell ref="AE2:AH2"/>
  </mergeCells>
  <printOptions horizontalCentered="1"/>
  <pageMargins left="0.1" right="0.1" top="0.75" bottom="0.25" header="0.3" footer="0.3"/>
  <pageSetup scale="53" orientation="landscape" r:id="rId1"/>
  <colBreaks count="1" manualBreakCount="1">
    <brk id="22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"/>
  <sheetViews>
    <sheetView tabSelected="1" zoomScale="13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7" sqref="B17"/>
    </sheetView>
  </sheetViews>
  <sheetFormatPr defaultRowHeight="15" x14ac:dyDescent="0.25"/>
  <cols>
    <col min="1" max="1" width="5.140625" style="62" customWidth="1"/>
    <col min="2" max="2" width="31" style="62" customWidth="1"/>
    <col min="3" max="3" width="10.5703125" style="62" customWidth="1"/>
    <col min="4" max="5" width="8.28515625" style="62" bestFit="1" customWidth="1"/>
    <col min="6" max="6" width="10.28515625" style="62" customWidth="1"/>
    <col min="7" max="7" width="8.28515625" style="62" bestFit="1" customWidth="1"/>
    <col min="8" max="8" width="9.5703125" style="62" customWidth="1"/>
    <col min="9" max="9" width="8.28515625" style="62" bestFit="1" customWidth="1"/>
    <col min="10" max="10" width="9.85546875" style="62" bestFit="1" customWidth="1"/>
    <col min="11" max="13" width="8.28515625" style="62" bestFit="1" customWidth="1"/>
    <col min="14" max="14" width="10" style="62" bestFit="1" customWidth="1"/>
    <col min="15" max="17" width="8.28515625" style="62" bestFit="1" customWidth="1"/>
    <col min="18" max="18" width="10" style="62" bestFit="1" customWidth="1"/>
    <col min="19" max="21" width="8.28515625" style="62" bestFit="1" customWidth="1"/>
    <col min="22" max="22" width="10" style="62" bestFit="1" customWidth="1"/>
    <col min="23" max="23" width="8.28515625" style="62" bestFit="1" customWidth="1"/>
    <col min="24" max="25" width="8.140625" style="62" bestFit="1" customWidth="1"/>
    <col min="26" max="26" width="10" style="62" bestFit="1" customWidth="1"/>
    <col min="27" max="29" width="9.140625" style="62" bestFit="1" customWidth="1"/>
    <col min="30" max="30" width="9.85546875" style="62" bestFit="1" customWidth="1"/>
    <col min="31" max="31" width="10.42578125" style="62" customWidth="1"/>
    <col min="32" max="33" width="9.140625" style="62" bestFit="1" customWidth="1"/>
    <col min="34" max="34" width="9.85546875" style="62" bestFit="1" customWidth="1"/>
    <col min="35" max="35" width="9.140625" style="62" bestFit="1" customWidth="1"/>
    <col min="36" max="36" width="9.42578125" style="62" customWidth="1"/>
    <col min="37" max="37" width="9.140625" style="62" bestFit="1" customWidth="1"/>
    <col min="38" max="38" width="9.85546875" style="62" bestFit="1" customWidth="1"/>
    <col min="39" max="39" width="9.5703125" style="62" customWidth="1"/>
    <col min="40" max="40" width="9.42578125" style="62" customWidth="1"/>
    <col min="41" max="41" width="9.28515625" style="62" bestFit="1" customWidth="1"/>
    <col min="42" max="42" width="10.5703125" style="62" customWidth="1"/>
    <col min="43" max="43" width="9.85546875" style="62" bestFit="1" customWidth="1"/>
    <col min="44" max="45" width="10.5703125" style="62" bestFit="1" customWidth="1"/>
    <col min="46" max="16384" width="9.140625" style="62"/>
  </cols>
  <sheetData>
    <row r="1" spans="1:45" ht="31.5" customHeight="1" x14ac:dyDescent="0.25">
      <c r="A1" s="58" t="s">
        <v>67</v>
      </c>
      <c r="B1" s="59"/>
      <c r="C1" s="59"/>
      <c r="D1" s="59"/>
      <c r="E1" s="59"/>
      <c r="F1" s="59"/>
      <c r="G1" s="60"/>
      <c r="H1" s="59"/>
      <c r="I1" s="58"/>
      <c r="J1" s="59"/>
      <c r="K1" s="60"/>
      <c r="L1" s="59"/>
      <c r="M1" s="59"/>
      <c r="N1" s="59"/>
      <c r="O1" s="60"/>
      <c r="P1" s="59"/>
      <c r="Q1" s="59"/>
      <c r="R1" s="59"/>
      <c r="S1" s="60"/>
      <c r="T1" s="59"/>
      <c r="U1" s="59"/>
      <c r="V1" s="59"/>
      <c r="W1" s="60"/>
      <c r="X1" s="59"/>
      <c r="Y1" s="59"/>
      <c r="Z1" s="59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5" ht="15" customHeight="1" x14ac:dyDescent="0.25">
      <c r="A2" s="125" t="s">
        <v>0</v>
      </c>
      <c r="B2" s="124" t="s">
        <v>57</v>
      </c>
      <c r="C2" s="127" t="s">
        <v>43</v>
      </c>
      <c r="D2" s="127"/>
      <c r="E2" s="127"/>
      <c r="F2" s="127"/>
      <c r="G2" s="124" t="s">
        <v>2</v>
      </c>
      <c r="H2" s="124"/>
      <c r="I2" s="124"/>
      <c r="J2" s="124"/>
      <c r="K2" s="124" t="s">
        <v>3</v>
      </c>
      <c r="L2" s="124"/>
      <c r="M2" s="124"/>
      <c r="N2" s="124"/>
      <c r="O2" s="124" t="s">
        <v>4</v>
      </c>
      <c r="P2" s="124"/>
      <c r="Q2" s="124"/>
      <c r="R2" s="124"/>
      <c r="S2" s="124" t="s">
        <v>5</v>
      </c>
      <c r="T2" s="124"/>
      <c r="U2" s="124"/>
      <c r="V2" s="124"/>
      <c r="W2" s="124" t="s">
        <v>6</v>
      </c>
      <c r="X2" s="124"/>
      <c r="Y2" s="124"/>
      <c r="Z2" s="124"/>
      <c r="AA2" s="124" t="s">
        <v>44</v>
      </c>
      <c r="AB2" s="124"/>
      <c r="AC2" s="124"/>
      <c r="AD2" s="124"/>
      <c r="AE2" s="124" t="s">
        <v>45</v>
      </c>
      <c r="AF2" s="124"/>
      <c r="AG2" s="124"/>
      <c r="AH2" s="124"/>
      <c r="AI2" s="123" t="s">
        <v>46</v>
      </c>
      <c r="AJ2" s="123"/>
      <c r="AK2" s="123"/>
      <c r="AL2" s="123"/>
      <c r="AM2" s="122" t="s">
        <v>68</v>
      </c>
      <c r="AN2" s="122"/>
      <c r="AO2" s="122"/>
      <c r="AP2" s="122"/>
      <c r="AQ2" s="110" t="s">
        <v>70</v>
      </c>
      <c r="AR2" s="110"/>
      <c r="AS2" s="110"/>
    </row>
    <row r="3" spans="1:45" x14ac:dyDescent="0.25">
      <c r="A3" s="126"/>
      <c r="B3" s="124"/>
      <c r="C3" s="63" t="s">
        <v>7</v>
      </c>
      <c r="D3" s="63" t="s">
        <v>8</v>
      </c>
      <c r="E3" s="63" t="s">
        <v>9</v>
      </c>
      <c r="F3" s="63" t="s">
        <v>10</v>
      </c>
      <c r="G3" s="64" t="s">
        <v>7</v>
      </c>
      <c r="H3" s="64" t="s">
        <v>8</v>
      </c>
      <c r="I3" s="64" t="s">
        <v>9</v>
      </c>
      <c r="J3" s="64" t="s">
        <v>10</v>
      </c>
      <c r="K3" s="64" t="s">
        <v>7</v>
      </c>
      <c r="L3" s="64" t="s">
        <v>8</v>
      </c>
      <c r="M3" s="64" t="s">
        <v>9</v>
      </c>
      <c r="N3" s="64" t="s">
        <v>10</v>
      </c>
      <c r="O3" s="64" t="s">
        <v>7</v>
      </c>
      <c r="P3" s="64" t="s">
        <v>8</v>
      </c>
      <c r="Q3" s="64" t="s">
        <v>9</v>
      </c>
      <c r="R3" s="64" t="s">
        <v>10</v>
      </c>
      <c r="S3" s="64" t="s">
        <v>7</v>
      </c>
      <c r="T3" s="64" t="s">
        <v>8</v>
      </c>
      <c r="U3" s="64" t="s">
        <v>9</v>
      </c>
      <c r="V3" s="64" t="s">
        <v>10</v>
      </c>
      <c r="W3" s="64" t="s">
        <v>7</v>
      </c>
      <c r="X3" s="64" t="s">
        <v>8</v>
      </c>
      <c r="Y3" s="64" t="s">
        <v>9</v>
      </c>
      <c r="Z3" s="64" t="s">
        <v>10</v>
      </c>
      <c r="AA3" s="64" t="s">
        <v>7</v>
      </c>
      <c r="AB3" s="64" t="s">
        <v>8</v>
      </c>
      <c r="AC3" s="64" t="s">
        <v>9</v>
      </c>
      <c r="AD3" s="64" t="s">
        <v>10</v>
      </c>
      <c r="AE3" s="64" t="s">
        <v>7</v>
      </c>
      <c r="AF3" s="64" t="s">
        <v>8</v>
      </c>
      <c r="AG3" s="64" t="s">
        <v>9</v>
      </c>
      <c r="AH3" s="64" t="s">
        <v>10</v>
      </c>
      <c r="AI3" s="85" t="s">
        <v>7</v>
      </c>
      <c r="AJ3" s="85" t="s">
        <v>8</v>
      </c>
      <c r="AK3" s="85" t="s">
        <v>9</v>
      </c>
      <c r="AL3" s="85" t="s">
        <v>10</v>
      </c>
      <c r="AM3" s="93" t="s">
        <v>7</v>
      </c>
      <c r="AN3" s="93" t="s">
        <v>8</v>
      </c>
      <c r="AO3" s="93" t="s">
        <v>9</v>
      </c>
      <c r="AP3" s="93" t="s">
        <v>10</v>
      </c>
      <c r="AQ3" s="105" t="s">
        <v>7</v>
      </c>
      <c r="AR3" s="95" t="s">
        <v>8</v>
      </c>
      <c r="AS3" s="95" t="s">
        <v>9</v>
      </c>
    </row>
    <row r="4" spans="1:45" ht="24.95" customHeight="1" x14ac:dyDescent="0.25">
      <c r="A4" s="65">
        <v>1</v>
      </c>
      <c r="B4" s="66" t="s">
        <v>58</v>
      </c>
      <c r="C4" s="70">
        <v>6547327.6170622697</v>
      </c>
      <c r="D4" s="70">
        <v>6707220.1580220144</v>
      </c>
      <c r="E4" s="70">
        <v>6651749.0564312888</v>
      </c>
      <c r="F4" s="70">
        <v>6200677.7922545187</v>
      </c>
      <c r="G4" s="70">
        <v>7044481.3859494235</v>
      </c>
      <c r="H4" s="70">
        <v>7035157.7388514103</v>
      </c>
      <c r="I4" s="70">
        <v>7291877.4416341279</v>
      </c>
      <c r="J4" s="70">
        <v>6544368.8073453102</v>
      </c>
      <c r="K4" s="70">
        <v>7795317.884499466</v>
      </c>
      <c r="L4" s="70">
        <v>7471747.0487819929</v>
      </c>
      <c r="M4" s="70">
        <v>7478712.7625745805</v>
      </c>
      <c r="N4" s="70">
        <v>7170033.0922757126</v>
      </c>
      <c r="O4" s="70">
        <v>8054044.3029523948</v>
      </c>
      <c r="P4" s="70">
        <v>8002879.5689342925</v>
      </c>
      <c r="Q4" s="70">
        <v>7872555.9648047136</v>
      </c>
      <c r="R4" s="70">
        <v>7653782.0919834645</v>
      </c>
      <c r="S4" s="70">
        <v>8322316.4556751912</v>
      </c>
      <c r="T4" s="70">
        <v>7868074.4026786303</v>
      </c>
      <c r="U4" s="70">
        <v>7908632.6525606215</v>
      </c>
      <c r="V4" s="70">
        <v>6575134.8001748575</v>
      </c>
      <c r="W4" s="70">
        <v>8492571.7701683231</v>
      </c>
      <c r="X4" s="70">
        <v>8555841.631605491</v>
      </c>
      <c r="Y4" s="70">
        <v>8664817.1537145916</v>
      </c>
      <c r="Z4" s="70">
        <v>7842897.5686406512</v>
      </c>
      <c r="AA4" s="70">
        <v>9293334.6121710204</v>
      </c>
      <c r="AB4" s="70">
        <v>9108598.8641915638</v>
      </c>
      <c r="AC4" s="70">
        <v>9216108.4992249459</v>
      </c>
      <c r="AD4" s="70">
        <v>8392108.740917882</v>
      </c>
      <c r="AE4" s="70">
        <v>9522506.146648461</v>
      </c>
      <c r="AF4" s="70">
        <v>9178297.0645201951</v>
      </c>
      <c r="AG4" s="70">
        <v>9370005.3941377345</v>
      </c>
      <c r="AH4" s="70">
        <v>8614580.3044943791</v>
      </c>
      <c r="AI4" s="70">
        <v>10117671.371018881</v>
      </c>
      <c r="AJ4" s="70">
        <v>9690229.7706390768</v>
      </c>
      <c r="AK4" s="70">
        <v>9977342.943128882</v>
      </c>
      <c r="AL4" s="70">
        <v>9135114.5298927724</v>
      </c>
      <c r="AM4" s="70">
        <v>10422516.806571163</v>
      </c>
      <c r="AN4" s="70">
        <v>9998278.9231646415</v>
      </c>
      <c r="AO4" s="70">
        <v>9959074.5836604256</v>
      </c>
      <c r="AP4" s="70">
        <v>9351391.1736467741</v>
      </c>
      <c r="AQ4" s="70">
        <v>10101283.747735649</v>
      </c>
      <c r="AR4" s="70">
        <v>10022561.868279742</v>
      </c>
      <c r="AS4" s="70">
        <v>10073228.797996204</v>
      </c>
    </row>
    <row r="5" spans="1:45" ht="24.95" customHeight="1" x14ac:dyDescent="0.25">
      <c r="A5" s="67">
        <f>A4+1</f>
        <v>2</v>
      </c>
      <c r="B5" s="68" t="s">
        <v>59</v>
      </c>
      <c r="C5" s="69">
        <v>72687.765575281126</v>
      </c>
      <c r="D5" s="69">
        <v>73284.859345168661</v>
      </c>
      <c r="E5" s="69">
        <v>74479.04688494376</v>
      </c>
      <c r="F5" s="69">
        <v>76270.328194606423</v>
      </c>
      <c r="G5" s="69">
        <v>76370.144607420909</v>
      </c>
      <c r="H5" s="69">
        <v>78286.894175166191</v>
      </c>
      <c r="I5" s="69">
        <v>80270.69890775744</v>
      </c>
      <c r="J5" s="69">
        <v>82197.536615542311</v>
      </c>
      <c r="K5" s="69">
        <v>85001.037702086964</v>
      </c>
      <c r="L5" s="69">
        <v>86877.701157732212</v>
      </c>
      <c r="M5" s="69">
        <v>89585.165686520137</v>
      </c>
      <c r="N5" s="69">
        <v>90551.224874003383</v>
      </c>
      <c r="O5" s="69">
        <v>91503.522581619342</v>
      </c>
      <c r="P5" s="69">
        <v>92329.001844632934</v>
      </c>
      <c r="Q5" s="69">
        <v>93553.191199520981</v>
      </c>
      <c r="R5" s="69">
        <v>93293.581182555732</v>
      </c>
      <c r="S5" s="69">
        <v>92299.936885188727</v>
      </c>
      <c r="T5" s="69">
        <v>91961.35131834315</v>
      </c>
      <c r="U5" s="69">
        <v>93637.936223304248</v>
      </c>
      <c r="V5" s="69">
        <v>97012.707649712698</v>
      </c>
      <c r="W5" s="69">
        <v>96513.286440519747</v>
      </c>
      <c r="X5" s="69">
        <v>96267.10056729705</v>
      </c>
      <c r="Y5" s="69">
        <v>96601.319696164835</v>
      </c>
      <c r="Z5" s="69">
        <v>95555.335339128607</v>
      </c>
      <c r="AA5" s="69">
        <v>94157.246342896833</v>
      </c>
      <c r="AB5" s="69">
        <v>92101.961612918356</v>
      </c>
      <c r="AC5" s="69">
        <v>94853.709715355872</v>
      </c>
      <c r="AD5" s="69">
        <v>96897.770031609049</v>
      </c>
      <c r="AE5" s="69">
        <v>95493.237608179683</v>
      </c>
      <c r="AF5" s="69">
        <v>98484.032913164527</v>
      </c>
      <c r="AG5" s="69">
        <v>98256.517057305449</v>
      </c>
      <c r="AH5" s="69">
        <v>97532.499597236791</v>
      </c>
      <c r="AI5" s="86">
        <v>97655.616940816646</v>
      </c>
      <c r="AJ5" s="86">
        <v>96956.836422446126</v>
      </c>
      <c r="AK5" s="86">
        <v>97085.68283798208</v>
      </c>
      <c r="AL5" s="86">
        <v>101708.87014244568</v>
      </c>
      <c r="AM5" s="86">
        <v>103714.23629298122</v>
      </c>
      <c r="AN5" s="86">
        <v>106150.37333126823</v>
      </c>
      <c r="AO5" s="86">
        <v>109696.72936389779</v>
      </c>
      <c r="AP5" s="86">
        <v>113857.16929914558</v>
      </c>
      <c r="AQ5" s="86">
        <v>113661.33465966924</v>
      </c>
      <c r="AR5" s="86">
        <v>113665.07914340784</v>
      </c>
      <c r="AS5" s="86">
        <v>114562.27679239132</v>
      </c>
    </row>
    <row r="6" spans="1:45" ht="24.95" customHeight="1" x14ac:dyDescent="0.25">
      <c r="A6" s="67">
        <f t="shared" ref="A6:A12" si="0">A5+1</f>
        <v>3</v>
      </c>
      <c r="B6" s="68" t="s">
        <v>60</v>
      </c>
      <c r="C6" s="69">
        <v>680437.39023617154</v>
      </c>
      <c r="D6" s="69">
        <v>814823.64666989201</v>
      </c>
      <c r="E6" s="69">
        <v>865780.88390548911</v>
      </c>
      <c r="F6" s="69">
        <v>1110743.8254067791</v>
      </c>
      <c r="G6" s="69">
        <v>636710.95228193956</v>
      </c>
      <c r="H6" s="69">
        <v>895321.73923707404</v>
      </c>
      <c r="I6" s="69">
        <v>860792.37810974789</v>
      </c>
      <c r="J6" s="69">
        <v>1234768.8528660771</v>
      </c>
      <c r="K6" s="69">
        <v>727907.95275022218</v>
      </c>
      <c r="L6" s="69">
        <v>894890.7649411289</v>
      </c>
      <c r="M6" s="69">
        <v>977227.87974413275</v>
      </c>
      <c r="N6" s="69">
        <v>1226609.3627026123</v>
      </c>
      <c r="O6" s="69">
        <v>780772.89979451033</v>
      </c>
      <c r="P6" s="69">
        <v>870557.47710002481</v>
      </c>
      <c r="Q6" s="69">
        <v>915491.51051722281</v>
      </c>
      <c r="R6" s="69">
        <v>1199468.3981698041</v>
      </c>
      <c r="S6" s="69">
        <v>702339.30633528961</v>
      </c>
      <c r="T6" s="69">
        <v>972902.12654713169</v>
      </c>
      <c r="U6" s="69">
        <v>882976.80818084197</v>
      </c>
      <c r="V6" s="69">
        <v>1528555.7589367365</v>
      </c>
      <c r="W6" s="69">
        <v>743806.19684328127</v>
      </c>
      <c r="X6" s="69">
        <v>1012320.8343352547</v>
      </c>
      <c r="Y6" s="69">
        <v>944504.66951131646</v>
      </c>
      <c r="Z6" s="69">
        <v>1460394.2993101473</v>
      </c>
      <c r="AA6" s="69">
        <v>750502.51476059831</v>
      </c>
      <c r="AB6" s="69">
        <v>935509.31610866566</v>
      </c>
      <c r="AC6" s="69">
        <v>974559.93062433379</v>
      </c>
      <c r="AD6" s="69">
        <v>1445102.2385064024</v>
      </c>
      <c r="AE6" s="69">
        <v>738539.73785481462</v>
      </c>
      <c r="AF6" s="69">
        <v>902074.45785913791</v>
      </c>
      <c r="AG6" s="69">
        <v>989935.24999595876</v>
      </c>
      <c r="AH6" s="69">
        <v>1315343.6109789799</v>
      </c>
      <c r="AI6" s="86">
        <v>697045.85272885044</v>
      </c>
      <c r="AJ6" s="86">
        <v>907599.34714978992</v>
      </c>
      <c r="AK6" s="86">
        <v>819836.958269972</v>
      </c>
      <c r="AL6" s="86">
        <v>1176145.8418513879</v>
      </c>
      <c r="AM6" s="86">
        <v>708912.03841886471</v>
      </c>
      <c r="AN6" s="86">
        <v>857759.82631837332</v>
      </c>
      <c r="AO6" s="86">
        <v>993974.04272898135</v>
      </c>
      <c r="AP6" s="86">
        <v>1434146.0925337805</v>
      </c>
      <c r="AQ6" s="86">
        <v>848802.68969818717</v>
      </c>
      <c r="AR6" s="86">
        <v>1068145.4334886558</v>
      </c>
      <c r="AS6" s="86">
        <v>1056941.5378723734</v>
      </c>
    </row>
    <row r="7" spans="1:45" ht="24.95" customHeight="1" x14ac:dyDescent="0.25">
      <c r="A7" s="67">
        <f t="shared" si="0"/>
        <v>4</v>
      </c>
      <c r="B7" s="68" t="s">
        <v>61</v>
      </c>
      <c r="C7" s="69">
        <v>1000602.4191994197</v>
      </c>
      <c r="D7" s="69">
        <v>1080104.8753060824</v>
      </c>
      <c r="E7" s="69">
        <v>1012870.0236156539</v>
      </c>
      <c r="F7" s="69">
        <v>1563571.5514472509</v>
      </c>
      <c r="G7" s="69">
        <v>1000269.1441707222</v>
      </c>
      <c r="H7" s="69">
        <v>1116566.064457004</v>
      </c>
      <c r="I7" s="69">
        <v>1073911.2381702687</v>
      </c>
      <c r="J7" s="69">
        <v>1826432.0318999465</v>
      </c>
      <c r="K7" s="69">
        <v>1071055.2748832796</v>
      </c>
      <c r="L7" s="69">
        <v>1303644.2642706493</v>
      </c>
      <c r="M7" s="69">
        <v>1362307.0826768645</v>
      </c>
      <c r="N7" s="69">
        <v>1796609.8915819558</v>
      </c>
      <c r="O7" s="69">
        <v>1112213.5816383644</v>
      </c>
      <c r="P7" s="69">
        <v>1127091.6867567303</v>
      </c>
      <c r="Q7" s="69">
        <v>1166596.3422185087</v>
      </c>
      <c r="R7" s="69">
        <v>1515507.3290179134</v>
      </c>
      <c r="S7" s="69">
        <v>1003698.5833452342</v>
      </c>
      <c r="T7" s="69">
        <v>1187698.1199417212</v>
      </c>
      <c r="U7" s="69">
        <v>1131992.2503105768</v>
      </c>
      <c r="V7" s="69">
        <v>1269445.2358533773</v>
      </c>
      <c r="W7" s="69">
        <v>1011795.0938054177</v>
      </c>
      <c r="X7" s="69">
        <v>1152926.7138762295</v>
      </c>
      <c r="Y7" s="69">
        <v>1112961.7683112794</v>
      </c>
      <c r="Z7" s="69">
        <v>1483506.6419972423</v>
      </c>
      <c r="AA7" s="69">
        <v>1115941.0745432561</v>
      </c>
      <c r="AB7" s="69">
        <v>1162212.6700749672</v>
      </c>
      <c r="AC7" s="69">
        <v>1265409.2617522306</v>
      </c>
      <c r="AD7" s="69">
        <v>1435336.7622427065</v>
      </c>
      <c r="AE7" s="69">
        <v>956811.21124750178</v>
      </c>
      <c r="AF7" s="69">
        <v>1078958.9757286704</v>
      </c>
      <c r="AG7" s="69">
        <v>953294.63701807219</v>
      </c>
      <c r="AH7" s="69">
        <v>1190326.7879201982</v>
      </c>
      <c r="AI7" s="86">
        <v>900687.18281087547</v>
      </c>
      <c r="AJ7" s="86">
        <v>1033782.6617320152</v>
      </c>
      <c r="AK7" s="86">
        <v>982971.44844379358</v>
      </c>
      <c r="AL7" s="86">
        <v>1209600.1206990285</v>
      </c>
      <c r="AM7" s="86">
        <v>927051.91329965892</v>
      </c>
      <c r="AN7" s="86">
        <v>1123866.5707171175</v>
      </c>
      <c r="AO7" s="86">
        <v>1174103.3627224443</v>
      </c>
      <c r="AP7" s="86">
        <v>1497480.070331167</v>
      </c>
      <c r="AQ7" s="86">
        <v>1083482.1228284021</v>
      </c>
      <c r="AR7" s="86">
        <v>1285781.1388702178</v>
      </c>
      <c r="AS7" s="86">
        <v>1313534.8244515588</v>
      </c>
    </row>
    <row r="8" spans="1:45" ht="24.95" customHeight="1" x14ac:dyDescent="0.25">
      <c r="A8" s="67">
        <f t="shared" si="0"/>
        <v>5</v>
      </c>
      <c r="B8" s="68" t="s">
        <v>62</v>
      </c>
      <c r="C8" s="69">
        <v>128684.28508445903</v>
      </c>
      <c r="D8" s="69">
        <v>129570.64945067542</v>
      </c>
      <c r="E8" s="69">
        <v>131343.3781831082</v>
      </c>
      <c r="F8" s="69">
        <v>134002.47128175735</v>
      </c>
      <c r="G8" s="69">
        <v>133546.00027181095</v>
      </c>
      <c r="H8" s="69">
        <v>135863.65198971645</v>
      </c>
      <c r="I8" s="69">
        <v>137906.25869443952</v>
      </c>
      <c r="J8" s="69">
        <v>139494.13704403318</v>
      </c>
      <c r="K8" s="69">
        <v>142232.83588598328</v>
      </c>
      <c r="L8" s="69">
        <v>143744.26204440132</v>
      </c>
      <c r="M8" s="69">
        <v>146928.17812822506</v>
      </c>
      <c r="N8" s="69">
        <v>147542.89994139035</v>
      </c>
      <c r="O8" s="69">
        <v>148415.98394546236</v>
      </c>
      <c r="P8" s="69">
        <v>148847.76327760279</v>
      </c>
      <c r="Q8" s="69">
        <v>149699.54579130813</v>
      </c>
      <c r="R8" s="69">
        <v>147982.37098562671</v>
      </c>
      <c r="S8" s="69">
        <v>144957.49627294121</v>
      </c>
      <c r="T8" s="69">
        <v>143742.846358604</v>
      </c>
      <c r="U8" s="69">
        <v>146365.79644236731</v>
      </c>
      <c r="V8" s="69">
        <v>152299.3969260875</v>
      </c>
      <c r="W8" s="69">
        <v>152766.23564725919</v>
      </c>
      <c r="X8" s="69">
        <v>154533.79670941315</v>
      </c>
      <c r="Y8" s="69">
        <v>158097.41215295225</v>
      </c>
      <c r="Z8" s="69">
        <v>160228.4114903755</v>
      </c>
      <c r="AA8" s="69">
        <v>162522.98230054966</v>
      </c>
      <c r="AB8" s="69">
        <v>160978.9191769624</v>
      </c>
      <c r="AC8" s="69">
        <v>165437.89464177832</v>
      </c>
      <c r="AD8" s="69">
        <v>166579.13188070979</v>
      </c>
      <c r="AE8" s="69">
        <v>160314.41026243594</v>
      </c>
      <c r="AF8" s="69">
        <v>163870.07402789954</v>
      </c>
      <c r="AG8" s="69">
        <v>163955.13246055983</v>
      </c>
      <c r="AH8" s="69">
        <v>164659.32724910465</v>
      </c>
      <c r="AI8" s="86">
        <v>167894.31871409927</v>
      </c>
      <c r="AJ8" s="86">
        <v>167361.66889211824</v>
      </c>
      <c r="AK8" s="86">
        <v>166363.14130967757</v>
      </c>
      <c r="AL8" s="86">
        <v>171337.67511610489</v>
      </c>
      <c r="AM8" s="86">
        <v>170152.39727474414</v>
      </c>
      <c r="AN8" s="86">
        <v>171167.36549817221</v>
      </c>
      <c r="AO8" s="86">
        <v>175375.96909785058</v>
      </c>
      <c r="AP8" s="86">
        <v>181936.67778282016</v>
      </c>
      <c r="AQ8" s="86">
        <v>182869.15170887197</v>
      </c>
      <c r="AR8" s="86">
        <v>183746.7976170347</v>
      </c>
      <c r="AS8" s="86">
        <v>185754.40380102355</v>
      </c>
    </row>
    <row r="9" spans="1:45" ht="24.95" customHeight="1" x14ac:dyDescent="0.25">
      <c r="A9" s="67">
        <f t="shared" si="0"/>
        <v>6</v>
      </c>
      <c r="B9" s="68" t="s">
        <v>63</v>
      </c>
      <c r="C9" s="69">
        <v>8298.6065642876201</v>
      </c>
      <c r="D9" s="69">
        <v>8402.2639385725743</v>
      </c>
      <c r="E9" s="69">
        <v>8609.5786871424734</v>
      </c>
      <c r="F9" s="69">
        <v>8920.5508099973267</v>
      </c>
      <c r="G9" s="69">
        <v>9063.575171174276</v>
      </c>
      <c r="H9" s="69">
        <v>9336.5163849336841</v>
      </c>
      <c r="I9" s="69">
        <v>9537.366928652571</v>
      </c>
      <c r="J9" s="69">
        <v>9655.7323152394783</v>
      </c>
      <c r="K9" s="69">
        <v>9805.4369922382266</v>
      </c>
      <c r="L9" s="69">
        <v>9883.3555944947257</v>
      </c>
      <c r="M9" s="69">
        <v>10088.385197181184</v>
      </c>
      <c r="N9" s="69">
        <v>10128.634316085865</v>
      </c>
      <c r="O9" s="69">
        <v>10197.550580726342</v>
      </c>
      <c r="P9" s="69">
        <v>10233.113179424077</v>
      </c>
      <c r="Q9" s="69">
        <v>10294.751225434817</v>
      </c>
      <c r="R9" s="69">
        <v>10177.099414414755</v>
      </c>
      <c r="S9" s="69">
        <v>9967.148964769076</v>
      </c>
      <c r="T9" s="69">
        <v>9882.365647410541</v>
      </c>
      <c r="U9" s="69">
        <v>10062.026019611485</v>
      </c>
      <c r="V9" s="69">
        <v>10469.839968208904</v>
      </c>
      <c r="W9" s="69">
        <v>10502.384016833976</v>
      </c>
      <c r="X9" s="69">
        <v>10624.190840615898</v>
      </c>
      <c r="Y9" s="69">
        <v>10869.338192543926</v>
      </c>
      <c r="Z9" s="69">
        <v>11015.864550006205</v>
      </c>
      <c r="AA9" s="69">
        <v>11173.518816292701</v>
      </c>
      <c r="AB9" s="69">
        <v>11067.301280845277</v>
      </c>
      <c r="AC9" s="69">
        <v>11373.824500744367</v>
      </c>
      <c r="AD9" s="69">
        <v>11452.281702117662</v>
      </c>
      <c r="AE9" s="69">
        <v>11021.603602629933</v>
      </c>
      <c r="AF9" s="69">
        <v>11266.067758690315</v>
      </c>
      <c r="AG9" s="69">
        <v>11271.921184225248</v>
      </c>
      <c r="AH9" s="69">
        <v>11320.334854454501</v>
      </c>
      <c r="AI9" s="86">
        <v>11542.736748262236</v>
      </c>
      <c r="AJ9" s="86">
        <v>11506.114769644408</v>
      </c>
      <c r="AK9" s="86">
        <v>11437.464880952515</v>
      </c>
      <c r="AL9" s="86">
        <v>11779.46387834083</v>
      </c>
      <c r="AM9" s="86">
        <v>11697.976779101538</v>
      </c>
      <c r="AN9" s="86">
        <v>11767.756351261018</v>
      </c>
      <c r="AO9" s="86">
        <v>12057.098127002186</v>
      </c>
      <c r="AP9" s="86">
        <v>12508.146906319369</v>
      </c>
      <c r="AQ9" s="86">
        <v>12572.254316682769</v>
      </c>
      <c r="AR9" s="86">
        <v>12632.592352830701</v>
      </c>
      <c r="AS9" s="86">
        <v>12770.615201367851</v>
      </c>
    </row>
    <row r="10" spans="1:45" ht="24.95" customHeight="1" x14ac:dyDescent="0.25">
      <c r="A10" s="67">
        <f t="shared" si="0"/>
        <v>7</v>
      </c>
      <c r="B10" s="68" t="s">
        <v>64</v>
      </c>
      <c r="C10" s="69">
        <v>720276.57932373416</v>
      </c>
      <c r="D10" s="69">
        <v>698282.42063466576</v>
      </c>
      <c r="E10" s="69">
        <v>703304.06315735017</v>
      </c>
      <c r="F10" s="69">
        <v>737231.65688424953</v>
      </c>
      <c r="G10" s="69">
        <v>664923.78241025982</v>
      </c>
      <c r="H10" s="69">
        <v>721028.8063913479</v>
      </c>
      <c r="I10" s="69">
        <v>805525.8721899701</v>
      </c>
      <c r="J10" s="69">
        <v>738274.57098196167</v>
      </c>
      <c r="K10" s="69">
        <v>739168.41420242866</v>
      </c>
      <c r="L10" s="69">
        <v>807122.56798691791</v>
      </c>
      <c r="M10" s="69">
        <v>824390.61194745614</v>
      </c>
      <c r="N10" s="69">
        <v>853236.12058712344</v>
      </c>
      <c r="O10" s="69">
        <v>852753.75246049545</v>
      </c>
      <c r="P10" s="69">
        <v>893622.0596665605</v>
      </c>
      <c r="Q10" s="69">
        <v>937043.2244108736</v>
      </c>
      <c r="R10" s="69">
        <v>965164.36628296971</v>
      </c>
      <c r="S10" s="69">
        <v>985859.91789162206</v>
      </c>
      <c r="T10" s="69">
        <v>1028589.3966363728</v>
      </c>
      <c r="U10" s="69">
        <v>946509.23368294816</v>
      </c>
      <c r="V10" s="69">
        <v>742915.09234205249</v>
      </c>
      <c r="W10" s="69">
        <v>881171.39985736797</v>
      </c>
      <c r="X10" s="69">
        <v>997525.38433328574</v>
      </c>
      <c r="Y10" s="69">
        <v>1034875.3515853413</v>
      </c>
      <c r="Z10" s="69">
        <v>1019729.337766014</v>
      </c>
      <c r="AA10" s="69">
        <v>1054804.4324758297</v>
      </c>
      <c r="AB10" s="69">
        <v>1025987.237479146</v>
      </c>
      <c r="AC10" s="69">
        <v>1056306.1909929677</v>
      </c>
      <c r="AD10" s="69">
        <v>1058055.0508996816</v>
      </c>
      <c r="AE10" s="69">
        <v>1066672.8336309735</v>
      </c>
      <c r="AF10" s="69">
        <v>1068386.3878866723</v>
      </c>
      <c r="AG10" s="69">
        <v>1085260.2917984866</v>
      </c>
      <c r="AH10" s="69">
        <v>1080855.2657937713</v>
      </c>
      <c r="AI10" s="86">
        <v>1052625.8846237527</v>
      </c>
      <c r="AJ10" s="86">
        <v>1060326.947310071</v>
      </c>
      <c r="AK10" s="86">
        <v>1034086.5762145825</v>
      </c>
      <c r="AL10" s="86">
        <v>1096976.5931061755</v>
      </c>
      <c r="AM10" s="86">
        <v>992767.20115844707</v>
      </c>
      <c r="AN10" s="86">
        <v>1072834.2655675269</v>
      </c>
      <c r="AO10" s="86">
        <v>1098481.2857158422</v>
      </c>
      <c r="AP10" s="86">
        <v>1116537.4449331742</v>
      </c>
      <c r="AQ10" s="86">
        <v>1112643.3591195981</v>
      </c>
      <c r="AR10" s="86">
        <v>1137601.708676191</v>
      </c>
      <c r="AS10" s="86">
        <v>1145346.4251792999</v>
      </c>
    </row>
    <row r="11" spans="1:45" ht="24.95" customHeight="1" x14ac:dyDescent="0.25">
      <c r="A11" s="67">
        <f t="shared" si="0"/>
        <v>8</v>
      </c>
      <c r="B11" s="68" t="s">
        <v>65</v>
      </c>
      <c r="C11" s="69">
        <v>1173554.8399269637</v>
      </c>
      <c r="D11" s="69">
        <v>1345660.6000069999</v>
      </c>
      <c r="E11" s="69">
        <v>1263660.1451900173</v>
      </c>
      <c r="F11" s="69">
        <v>1441633.2148760185</v>
      </c>
      <c r="G11" s="69">
        <v>1359561.144656023</v>
      </c>
      <c r="H11" s="69">
        <v>1501049.7883762892</v>
      </c>
      <c r="I11" s="69">
        <v>1615463.5690350479</v>
      </c>
      <c r="J11" s="69">
        <v>1740235.9580988677</v>
      </c>
      <c r="K11" s="69">
        <v>1729477.9586585397</v>
      </c>
      <c r="L11" s="69">
        <v>1755251.9775212661</v>
      </c>
      <c r="M11" s="69">
        <v>1779626.494892373</v>
      </c>
      <c r="N11" s="69">
        <v>1929983.5727836145</v>
      </c>
      <c r="O11" s="69">
        <v>1937602.7702277869</v>
      </c>
      <c r="P11" s="69">
        <v>2003527.029824988</v>
      </c>
      <c r="Q11" s="69">
        <v>1813527.3729768433</v>
      </c>
      <c r="R11" s="69">
        <v>1987310.6258834247</v>
      </c>
      <c r="S11" s="69">
        <v>1935402.9227351795</v>
      </c>
      <c r="T11" s="69">
        <v>1982305.914365506</v>
      </c>
      <c r="U11" s="69">
        <v>1807870.9884331208</v>
      </c>
      <c r="V11" s="69">
        <v>1624372.1893783181</v>
      </c>
      <c r="W11" s="69">
        <v>1861960.387214825</v>
      </c>
      <c r="X11" s="69">
        <v>2133556.6008646758</v>
      </c>
      <c r="Y11" s="69">
        <v>2146527.8814994595</v>
      </c>
      <c r="Z11" s="69">
        <v>2221560.7402284006</v>
      </c>
      <c r="AA11" s="69">
        <v>2369523.8786253268</v>
      </c>
      <c r="AB11" s="69">
        <v>2408054.9080568436</v>
      </c>
      <c r="AC11" s="69">
        <v>2407460.3490189337</v>
      </c>
      <c r="AD11" s="69">
        <v>2213502.4878935157</v>
      </c>
      <c r="AE11" s="69">
        <v>2403084.0475879046</v>
      </c>
      <c r="AF11" s="69">
        <v>2168591.8499964736</v>
      </c>
      <c r="AG11" s="69">
        <v>2432620.2448789189</v>
      </c>
      <c r="AH11" s="69">
        <v>2395067.1476238202</v>
      </c>
      <c r="AI11" s="86">
        <v>2614878.420521928</v>
      </c>
      <c r="AJ11" s="86">
        <v>2361387.6369965067</v>
      </c>
      <c r="AK11" s="86">
        <v>2507070.0480949352</v>
      </c>
      <c r="AL11" s="86">
        <v>2461544.1871152911</v>
      </c>
      <c r="AM11" s="86">
        <v>2697177.0712206792</v>
      </c>
      <c r="AN11" s="86">
        <v>2429210.9789367397</v>
      </c>
      <c r="AO11" s="86">
        <v>2625880.7393950005</v>
      </c>
      <c r="AP11" s="86">
        <v>2492462.8271977436</v>
      </c>
      <c r="AQ11" s="86">
        <v>2318500.1717844433</v>
      </c>
      <c r="AR11" s="86">
        <v>2353846.1360656791</v>
      </c>
      <c r="AS11" s="86">
        <v>2413463.6480746875</v>
      </c>
    </row>
    <row r="12" spans="1:45" ht="24.95" customHeight="1" x14ac:dyDescent="0.25">
      <c r="A12" s="75">
        <f t="shared" si="0"/>
        <v>9</v>
      </c>
      <c r="B12" s="74" t="s">
        <v>66</v>
      </c>
      <c r="C12" s="76">
        <v>7984759.8231186587</v>
      </c>
      <c r="D12" s="76">
        <v>8166028.2733600717</v>
      </c>
      <c r="E12" s="76">
        <v>8184475.885674959</v>
      </c>
      <c r="F12" s="76">
        <v>8389784.9614031408</v>
      </c>
      <c r="G12" s="76">
        <v>8205803.8402067292</v>
      </c>
      <c r="H12" s="76">
        <v>8490511.6231103633</v>
      </c>
      <c r="I12" s="76">
        <v>8644357.6855999157</v>
      </c>
      <c r="J12" s="76">
        <v>8834955.7109692413</v>
      </c>
      <c r="K12" s="76">
        <v>8841010.8782571666</v>
      </c>
      <c r="L12" s="76">
        <v>8962657.987256052</v>
      </c>
      <c r="M12" s="76">
        <v>9109613.5710625872</v>
      </c>
      <c r="N12" s="76">
        <v>9364727.6534952708</v>
      </c>
      <c r="O12" s="76">
        <v>9112298.8237257861</v>
      </c>
      <c r="P12" s="76">
        <v>9142033.6409342811</v>
      </c>
      <c r="Q12" s="76">
        <v>9331707.1571907364</v>
      </c>
      <c r="R12" s="76">
        <v>9598064.6111533251</v>
      </c>
      <c r="S12" s="76">
        <v>9326035.9226350561</v>
      </c>
      <c r="T12" s="76">
        <v>9320544.6947627086</v>
      </c>
      <c r="U12" s="76">
        <v>9312305.7149871532</v>
      </c>
      <c r="V12" s="76">
        <v>8751460.642472716</v>
      </c>
      <c r="W12" s="76">
        <v>9527165.9795641787</v>
      </c>
      <c r="X12" s="76">
        <v>9846483.0514029115</v>
      </c>
      <c r="Y12" s="76">
        <v>9876199.1316647287</v>
      </c>
      <c r="Z12" s="76">
        <v>9851766.7188651636</v>
      </c>
      <c r="AA12" s="76">
        <v>10112912.502785116</v>
      </c>
      <c r="AB12" s="76">
        <v>10088401.361868225</v>
      </c>
      <c r="AC12" s="76">
        <v>10376588.962433424</v>
      </c>
      <c r="AD12" s="76">
        <v>10392029.488287592</v>
      </c>
      <c r="AE12" s="76">
        <v>10148275.13326709</v>
      </c>
      <c r="AF12" s="76">
        <v>10332745.210697956</v>
      </c>
      <c r="AG12" s="76">
        <v>10239358.898773424</v>
      </c>
      <c r="AH12" s="76">
        <v>10079550.983264301</v>
      </c>
      <c r="AI12" s="76">
        <v>10430244.543063609</v>
      </c>
      <c r="AJ12" s="76">
        <v>10606375.709918655</v>
      </c>
      <c r="AK12" s="76">
        <v>10582054.166990904</v>
      </c>
      <c r="AL12" s="76">
        <v>10441118.907570964</v>
      </c>
      <c r="AM12" s="76">
        <v>10639635.498574281</v>
      </c>
      <c r="AN12" s="76">
        <v>10912614.102011619</v>
      </c>
      <c r="AO12" s="76">
        <v>10896882.332021443</v>
      </c>
      <c r="AP12" s="76">
        <v>11215393.948235439</v>
      </c>
      <c r="AQ12" s="76">
        <v>11136814.488282615</v>
      </c>
      <c r="AR12" s="76">
        <v>11470288.482362403</v>
      </c>
      <c r="AS12" s="76">
        <v>11488675.233219534</v>
      </c>
    </row>
    <row r="13" spans="1:45" x14ac:dyDescent="0.25">
      <c r="B13" s="31" t="s">
        <v>42</v>
      </c>
      <c r="AE13" s="84"/>
      <c r="AF13" s="84"/>
      <c r="AG13" s="84"/>
      <c r="AH13" s="84"/>
      <c r="AI13" s="84"/>
      <c r="AJ13" s="84"/>
      <c r="AK13" s="84"/>
      <c r="AL13" s="84"/>
    </row>
    <row r="14" spans="1:45" x14ac:dyDescent="0.25">
      <c r="B14" s="92" t="s">
        <v>69</v>
      </c>
    </row>
  </sheetData>
  <mergeCells count="13">
    <mergeCell ref="O2:R2"/>
    <mergeCell ref="A2:A3"/>
    <mergeCell ref="B2:B3"/>
    <mergeCell ref="C2:F2"/>
    <mergeCell ref="G2:J2"/>
    <mergeCell ref="K2:N2"/>
    <mergeCell ref="AQ2:AS2"/>
    <mergeCell ref="AM2:AP2"/>
    <mergeCell ref="S2:V2"/>
    <mergeCell ref="W2:Z2"/>
    <mergeCell ref="AA2:AD2"/>
    <mergeCell ref="AE2:AH2"/>
    <mergeCell ref="AI2:AL2"/>
  </mergeCells>
  <printOptions horizontalCentered="1"/>
  <pageMargins left="0.1" right="0.1" top="0.75" bottom="0.25" header="0.3" footer="0.3"/>
  <pageSetup scale="55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QNA Table 1-Current</vt:lpstr>
      <vt:lpstr>QNA Table 2 Constant</vt:lpstr>
      <vt:lpstr>QNA-Table 3 GRs</vt:lpstr>
      <vt:lpstr>QNA Table 4 Current Expendiure</vt:lpstr>
      <vt:lpstr>QNA Table 5 Constant Expenditur</vt:lpstr>
      <vt:lpstr>'QNA Table 1-Current'!Print_Area</vt:lpstr>
      <vt:lpstr>'QNA Table 2 Constant'!Print_Area</vt:lpstr>
      <vt:lpstr>'QNA Table 4 Current Expendiure'!Print_Area</vt:lpstr>
      <vt:lpstr>'QNA Table 5 Constant Expenditur'!Print_Area</vt:lpstr>
      <vt:lpstr>'QNA-Table 3 GRs'!Print_Area</vt:lpstr>
      <vt:lpstr>'QNA Table 1-Current'!Print_Titles</vt:lpstr>
      <vt:lpstr>'QNA Table 2 Constant'!Print_Titles</vt:lpstr>
      <vt:lpstr>'QNA Table 4 Current Expendiure'!Print_Titles</vt:lpstr>
      <vt:lpstr>'QNA Table 5 Constant Expenditur'!Print_Titles</vt:lpstr>
      <vt:lpstr>'QNA-Table 3 GRs'!Print_Titles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Liaqat Ali</dc:creator>
  <cp:lastModifiedBy>pbs</cp:lastModifiedBy>
  <cp:lastPrinted>2026-05-13T13:04:17Z</cp:lastPrinted>
  <dcterms:created xsi:type="dcterms:W3CDTF">2023-11-30T09:53:32Z</dcterms:created>
  <dcterms:modified xsi:type="dcterms:W3CDTF">2026-05-13T13:14:41Z</dcterms:modified>
</cp:coreProperties>
</file>