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me Data\Dash Board\Disrtrict wise data\"/>
    </mc:Choice>
  </mc:AlternateContent>
  <bookViews>
    <workbookView xWindow="0" yWindow="0" windowWidth="13890" windowHeight="11595"/>
  </bookViews>
  <sheets>
    <sheet name="2024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6" i="1"/>
  <c r="E45" i="1" l="1"/>
  <c r="C45" i="1" s="1"/>
  <c r="F45" i="1"/>
  <c r="G45" i="1"/>
  <c r="H45" i="1"/>
  <c r="I45" i="1"/>
  <c r="J45" i="1"/>
  <c r="K45" i="1"/>
  <c r="L45" i="1"/>
  <c r="M45" i="1"/>
  <c r="N45" i="1"/>
  <c r="O45" i="1"/>
  <c r="P45" i="1"/>
  <c r="Q45" i="1"/>
  <c r="D45" i="1"/>
</calcChain>
</file>

<file path=xl/sharedStrings.xml><?xml version="1.0" encoding="utf-8"?>
<sst xmlns="http://schemas.openxmlformats.org/spreadsheetml/2006/main" count="118" uniqueCount="61">
  <si>
    <t xml:space="preserve">                       </t>
  </si>
  <si>
    <t>(Number)</t>
  </si>
  <si>
    <t>Districts  Name</t>
  </si>
  <si>
    <t>All Reported</t>
  </si>
  <si>
    <t>Murder</t>
  </si>
  <si>
    <t>Attempted Murder</t>
  </si>
  <si>
    <t>Socide</t>
  </si>
  <si>
    <t>Attempted Socide</t>
  </si>
  <si>
    <t>GangRape</t>
  </si>
  <si>
    <t>Kidnapping/Abduction</t>
  </si>
  <si>
    <t>Dacoity</t>
  </si>
  <si>
    <t>Robbery</t>
  </si>
  <si>
    <t>Trafic  Accident</t>
  </si>
  <si>
    <t>Burglary</t>
  </si>
  <si>
    <t>Cattle theft</t>
  </si>
  <si>
    <t>Moter Vehical Theft</t>
  </si>
  <si>
    <t>Other theft</t>
  </si>
  <si>
    <t>Miscellaneous</t>
  </si>
  <si>
    <t>Lahore</t>
  </si>
  <si>
    <t>Sheikhupura</t>
  </si>
  <si>
    <t>Nankana</t>
  </si>
  <si>
    <t>Kasur</t>
  </si>
  <si>
    <t>Gujranwala</t>
  </si>
  <si>
    <t>Sialkot</t>
  </si>
  <si>
    <t>Narowal</t>
  </si>
  <si>
    <t>Gujrat</t>
  </si>
  <si>
    <t>Hafizabad</t>
  </si>
  <si>
    <t>M.B.Din</t>
  </si>
  <si>
    <t>Wazirabad</t>
  </si>
  <si>
    <t>Rawalpindi</t>
  </si>
  <si>
    <t>Attock</t>
  </si>
  <si>
    <t>Jhelum</t>
  </si>
  <si>
    <t>Chakwal</t>
  </si>
  <si>
    <t>Muree</t>
  </si>
  <si>
    <t>Sargodha</t>
  </si>
  <si>
    <t>Khushab</t>
  </si>
  <si>
    <t>Mianwali</t>
  </si>
  <si>
    <t>Bhakar</t>
  </si>
  <si>
    <t>Faisalabad</t>
  </si>
  <si>
    <t>Jhang</t>
  </si>
  <si>
    <t>T.T. Singh</t>
  </si>
  <si>
    <t>Chiniot</t>
  </si>
  <si>
    <t>Multan</t>
  </si>
  <si>
    <t>Lodhran</t>
  </si>
  <si>
    <t>Khanewal</t>
  </si>
  <si>
    <t>Vehari</t>
  </si>
  <si>
    <t>Sahiwal</t>
  </si>
  <si>
    <t>Pakpattan</t>
  </si>
  <si>
    <t>Okara</t>
  </si>
  <si>
    <t>D.G.Khan</t>
  </si>
  <si>
    <t>Rajanpur</t>
  </si>
  <si>
    <t>Muzaffargarh</t>
  </si>
  <si>
    <t>Layyah</t>
  </si>
  <si>
    <t>Kot Addu</t>
  </si>
  <si>
    <t>Bahawalpur</t>
  </si>
  <si>
    <t>Bahawanagar</t>
  </si>
  <si>
    <t>R.Y.Khan</t>
  </si>
  <si>
    <t>Total</t>
  </si>
  <si>
    <t>DISTRICT WISE CRIME REPORT  Month of  ---------------</t>
  </si>
  <si>
    <t>Crime Report Punjab Province for year 2024</t>
  </si>
  <si>
    <t>Gang
Rape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</si>
</sst>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2" xfId="1" applyFont="1" applyBorder="1" applyAlignment="1">
      <alignment horizontal="right" vertical="center"/>
    </xf>
    <xf numFmtId="0" fontId="1" fillId="0" borderId="0" xfId="1" applyBorder="1"/>
    <xf numFmtId="0" fontId="1" fillId="0" borderId="3" xfId="1" applyBorder="1"/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 wrapText="1"/>
    </xf>
    <xf numFmtId="0" fontId="6" fillId="2" borderId="17" xfId="1" applyFont="1" applyFill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11" fillId="0" borderId="0" xfId="0" applyFont="1"/>
    <xf numFmtId="0" fontId="2" fillId="0" borderId="9" xfId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 wrapText="1"/>
    </xf>
    <xf numFmtId="0" fontId="7" fillId="2" borderId="26" xfId="1" applyFont="1" applyFill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5"/>
  <sheetViews>
    <sheetView tabSelected="1" topLeftCell="A17" workbookViewId="0">
      <selection activeCell="B2" sqref="B2:Q45"/>
    </sheetView>
  </sheetViews>
  <sheetFormatPr defaultRowHeight="15" x14ac:dyDescent="0.25"/>
  <cols>
    <col min="2" max="2" width="16.42578125" customWidth="1"/>
    <col min="3" max="3" width="10.85546875" customWidth="1"/>
    <col min="4" max="4" width="7.28515625" customWidth="1"/>
    <col min="6" max="6" width="6.42578125" customWidth="1"/>
    <col min="8" max="8" width="6.5703125" customWidth="1"/>
    <col min="9" max="9" width="11" customWidth="1"/>
    <col min="10" max="10" width="7" customWidth="1"/>
    <col min="12" max="12" width="8.140625" customWidth="1"/>
    <col min="13" max="13" width="8" customWidth="1"/>
    <col min="14" max="15" width="7.85546875" customWidth="1"/>
    <col min="16" max="16" width="8.85546875" customWidth="1"/>
    <col min="17" max="17" width="12.5703125" customWidth="1"/>
  </cols>
  <sheetData>
    <row r="2" spans="2:17" ht="20.25" x14ac:dyDescent="0.25">
      <c r="B2" s="39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ht="15.75" thickBot="1" x14ac:dyDescent="0.3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 t="s">
        <v>1</v>
      </c>
    </row>
    <row r="4" spans="2:17" ht="42" customHeight="1" thickBot="1" x14ac:dyDescent="0.3">
      <c r="B4" s="40" t="s">
        <v>2</v>
      </c>
      <c r="C4" s="45" t="s">
        <v>3</v>
      </c>
      <c r="D4" s="46" t="s">
        <v>4</v>
      </c>
      <c r="E4" s="46" t="s">
        <v>5</v>
      </c>
      <c r="F4" s="46" t="s">
        <v>6</v>
      </c>
      <c r="G4" s="46" t="s">
        <v>7</v>
      </c>
      <c r="H4" s="46" t="s">
        <v>60</v>
      </c>
      <c r="I4" s="46" t="s">
        <v>9</v>
      </c>
      <c r="J4" s="46" t="s">
        <v>10</v>
      </c>
      <c r="K4" s="46" t="s">
        <v>11</v>
      </c>
      <c r="L4" s="46" t="s">
        <v>12</v>
      </c>
      <c r="M4" s="46" t="s">
        <v>13</v>
      </c>
      <c r="N4" s="46" t="s">
        <v>14</v>
      </c>
      <c r="O4" s="47" t="s">
        <v>15</v>
      </c>
      <c r="P4" s="46" t="s">
        <v>16</v>
      </c>
      <c r="Q4" s="46" t="s">
        <v>17</v>
      </c>
    </row>
    <row r="5" spans="2:17" ht="17.25" customHeight="1" thickBot="1" x14ac:dyDescent="0.3">
      <c r="B5" s="41"/>
      <c r="C5" s="4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6">
        <v>16</v>
      </c>
    </row>
    <row r="6" spans="2:17" ht="18" customHeight="1" x14ac:dyDescent="0.25">
      <c r="B6" s="9" t="s">
        <v>18</v>
      </c>
      <c r="C6" s="52">
        <f>SUM(D6:Q6)</f>
        <v>303259</v>
      </c>
      <c r="D6" s="53">
        <v>428</v>
      </c>
      <c r="E6" s="53">
        <v>888</v>
      </c>
      <c r="F6" s="53">
        <v>7</v>
      </c>
      <c r="G6" s="53">
        <v>16</v>
      </c>
      <c r="H6" s="53">
        <v>21</v>
      </c>
      <c r="I6" s="53">
        <v>6698</v>
      </c>
      <c r="J6" s="53">
        <v>77</v>
      </c>
      <c r="K6" s="53">
        <v>13342</v>
      </c>
      <c r="L6" s="53">
        <v>991</v>
      </c>
      <c r="M6" s="53">
        <v>5324</v>
      </c>
      <c r="N6" s="53">
        <v>1191</v>
      </c>
      <c r="O6" s="53">
        <v>19617</v>
      </c>
      <c r="P6" s="53">
        <v>109014</v>
      </c>
      <c r="Q6" s="54">
        <v>145645</v>
      </c>
    </row>
    <row r="7" spans="2:17" ht="18" customHeight="1" x14ac:dyDescent="0.25">
      <c r="B7" s="10" t="s">
        <v>19</v>
      </c>
      <c r="C7" s="55">
        <f t="shared" ref="C7:C45" si="0">SUM(D7:Q7)</f>
        <v>51676</v>
      </c>
      <c r="D7" s="16">
        <v>322</v>
      </c>
      <c r="E7" s="16">
        <v>661</v>
      </c>
      <c r="F7" s="16">
        <v>13</v>
      </c>
      <c r="G7" s="16">
        <v>4</v>
      </c>
      <c r="H7" s="16">
        <v>15</v>
      </c>
      <c r="I7" s="16">
        <v>1730</v>
      </c>
      <c r="J7" s="16">
        <v>51</v>
      </c>
      <c r="K7" s="16">
        <v>10525</v>
      </c>
      <c r="L7" s="16">
        <v>195</v>
      </c>
      <c r="M7" s="16">
        <v>1491</v>
      </c>
      <c r="N7" s="16">
        <v>654</v>
      </c>
      <c r="O7" s="16">
        <v>3985</v>
      </c>
      <c r="P7" s="16">
        <v>11003</v>
      </c>
      <c r="Q7" s="20">
        <v>21027</v>
      </c>
    </row>
    <row r="8" spans="2:17" ht="18" customHeight="1" x14ac:dyDescent="0.25">
      <c r="B8" s="10" t="s">
        <v>20</v>
      </c>
      <c r="C8" s="55">
        <f t="shared" si="0"/>
        <v>12529</v>
      </c>
      <c r="D8" s="16">
        <v>80</v>
      </c>
      <c r="E8" s="16">
        <v>96</v>
      </c>
      <c r="F8" s="16">
        <v>3</v>
      </c>
      <c r="G8" s="16">
        <v>1</v>
      </c>
      <c r="H8" s="16">
        <v>14</v>
      </c>
      <c r="I8" s="16">
        <v>414</v>
      </c>
      <c r="J8" s="16">
        <v>28</v>
      </c>
      <c r="K8" s="16">
        <v>915</v>
      </c>
      <c r="L8" s="16">
        <v>33</v>
      </c>
      <c r="M8" s="16">
        <v>245</v>
      </c>
      <c r="N8" s="16">
        <v>562</v>
      </c>
      <c r="O8" s="16">
        <v>555</v>
      </c>
      <c r="P8" s="16">
        <v>1830</v>
      </c>
      <c r="Q8" s="20">
        <v>7753</v>
      </c>
    </row>
    <row r="9" spans="2:17" ht="18" customHeight="1" x14ac:dyDescent="0.25">
      <c r="B9" s="10" t="s">
        <v>21</v>
      </c>
      <c r="C9" s="55">
        <f t="shared" si="0"/>
        <v>43356</v>
      </c>
      <c r="D9" s="16">
        <v>203</v>
      </c>
      <c r="E9" s="16">
        <v>317</v>
      </c>
      <c r="F9" s="16">
        <v>0</v>
      </c>
      <c r="G9" s="16">
        <v>7</v>
      </c>
      <c r="H9" s="16">
        <v>36</v>
      </c>
      <c r="I9" s="16">
        <v>1219</v>
      </c>
      <c r="J9" s="16">
        <v>99</v>
      </c>
      <c r="K9" s="16">
        <v>4122</v>
      </c>
      <c r="L9" s="16">
        <v>80</v>
      </c>
      <c r="M9" s="16">
        <v>412</v>
      </c>
      <c r="N9" s="16">
        <v>747</v>
      </c>
      <c r="O9" s="16">
        <v>2880</v>
      </c>
      <c r="P9" s="16">
        <v>4032</v>
      </c>
      <c r="Q9" s="20">
        <v>29202</v>
      </c>
    </row>
    <row r="10" spans="2:17" ht="18" customHeight="1" x14ac:dyDescent="0.25">
      <c r="B10" s="10" t="s">
        <v>22</v>
      </c>
      <c r="C10" s="55">
        <f t="shared" si="0"/>
        <v>59509</v>
      </c>
      <c r="D10" s="16">
        <v>254</v>
      </c>
      <c r="E10" s="16">
        <v>512</v>
      </c>
      <c r="F10" s="16">
        <v>21</v>
      </c>
      <c r="G10" s="16">
        <v>1</v>
      </c>
      <c r="H10" s="16">
        <v>32</v>
      </c>
      <c r="I10" s="16">
        <v>1389</v>
      </c>
      <c r="J10" s="16">
        <v>44</v>
      </c>
      <c r="K10" s="16">
        <v>10331</v>
      </c>
      <c r="L10" s="16">
        <v>144</v>
      </c>
      <c r="M10" s="16">
        <v>1074</v>
      </c>
      <c r="N10" s="16">
        <v>849</v>
      </c>
      <c r="O10" s="16">
        <v>8461</v>
      </c>
      <c r="P10" s="16">
        <v>11129</v>
      </c>
      <c r="Q10" s="20">
        <v>25268</v>
      </c>
    </row>
    <row r="11" spans="2:17" ht="18" customHeight="1" x14ac:dyDescent="0.25">
      <c r="B11" s="10" t="s">
        <v>23</v>
      </c>
      <c r="C11" s="55">
        <f t="shared" si="0"/>
        <v>44740</v>
      </c>
      <c r="D11" s="16">
        <v>197</v>
      </c>
      <c r="E11" s="16">
        <v>467</v>
      </c>
      <c r="F11" s="16">
        <v>12</v>
      </c>
      <c r="G11" s="16">
        <v>1</v>
      </c>
      <c r="H11" s="16">
        <v>39</v>
      </c>
      <c r="I11" s="16">
        <v>868</v>
      </c>
      <c r="J11" s="16">
        <v>40</v>
      </c>
      <c r="K11" s="16">
        <v>5024</v>
      </c>
      <c r="L11" s="16">
        <v>237</v>
      </c>
      <c r="M11" s="16">
        <v>1466</v>
      </c>
      <c r="N11" s="16">
        <v>919</v>
      </c>
      <c r="O11" s="16">
        <v>5938</v>
      </c>
      <c r="P11" s="16">
        <v>5112</v>
      </c>
      <c r="Q11" s="20">
        <v>24420</v>
      </c>
    </row>
    <row r="12" spans="2:17" ht="18" customHeight="1" x14ac:dyDescent="0.25">
      <c r="B12" s="10" t="s">
        <v>24</v>
      </c>
      <c r="C12" s="55">
        <f t="shared" si="0"/>
        <v>11004</v>
      </c>
      <c r="D12" s="16">
        <v>61</v>
      </c>
      <c r="E12" s="16">
        <v>138</v>
      </c>
      <c r="F12" s="16">
        <v>0</v>
      </c>
      <c r="G12" s="16">
        <v>3</v>
      </c>
      <c r="H12" s="16">
        <v>14</v>
      </c>
      <c r="I12" s="16">
        <v>193</v>
      </c>
      <c r="J12" s="16">
        <v>9</v>
      </c>
      <c r="K12" s="16">
        <v>641</v>
      </c>
      <c r="L12" s="16">
        <v>68</v>
      </c>
      <c r="M12" s="16">
        <v>67</v>
      </c>
      <c r="N12" s="16">
        <v>216</v>
      </c>
      <c r="O12" s="16">
        <v>680</v>
      </c>
      <c r="P12" s="16">
        <v>2028</v>
      </c>
      <c r="Q12" s="20">
        <v>6886</v>
      </c>
    </row>
    <row r="13" spans="2:17" ht="18" customHeight="1" x14ac:dyDescent="0.25">
      <c r="B13" s="10" t="s">
        <v>25</v>
      </c>
      <c r="C13" s="55">
        <f t="shared" si="0"/>
        <v>16338</v>
      </c>
      <c r="D13" s="16">
        <v>173</v>
      </c>
      <c r="E13" s="16">
        <v>284</v>
      </c>
      <c r="F13" s="16">
        <v>0</v>
      </c>
      <c r="G13" s="16">
        <v>1</v>
      </c>
      <c r="H13" s="16">
        <v>61</v>
      </c>
      <c r="I13" s="16">
        <v>472</v>
      </c>
      <c r="J13" s="16">
        <v>17</v>
      </c>
      <c r="K13" s="16">
        <v>999</v>
      </c>
      <c r="L13" s="16">
        <v>93</v>
      </c>
      <c r="M13" s="16">
        <v>382</v>
      </c>
      <c r="N13" s="16">
        <v>365</v>
      </c>
      <c r="O13" s="16">
        <v>1482</v>
      </c>
      <c r="P13" s="16">
        <v>1905</v>
      </c>
      <c r="Q13" s="20">
        <v>10104</v>
      </c>
    </row>
    <row r="14" spans="2:17" ht="18" customHeight="1" x14ac:dyDescent="0.25">
      <c r="B14" s="10" t="s">
        <v>26</v>
      </c>
      <c r="C14" s="55">
        <f t="shared" si="0"/>
        <v>12266</v>
      </c>
      <c r="D14" s="16">
        <v>64</v>
      </c>
      <c r="E14" s="16">
        <v>186</v>
      </c>
      <c r="F14" s="16">
        <v>3</v>
      </c>
      <c r="G14" s="16">
        <v>4</v>
      </c>
      <c r="H14" s="16">
        <v>20</v>
      </c>
      <c r="I14" s="16">
        <v>303</v>
      </c>
      <c r="J14" s="16">
        <v>8</v>
      </c>
      <c r="K14" s="16">
        <v>516</v>
      </c>
      <c r="L14" s="16">
        <v>52</v>
      </c>
      <c r="M14" s="16">
        <v>335</v>
      </c>
      <c r="N14" s="16">
        <v>440</v>
      </c>
      <c r="O14" s="16">
        <v>795</v>
      </c>
      <c r="P14" s="16">
        <v>2972</v>
      </c>
      <c r="Q14" s="20">
        <v>6568</v>
      </c>
    </row>
    <row r="15" spans="2:17" ht="18" customHeight="1" x14ac:dyDescent="0.25">
      <c r="B15" s="10" t="s">
        <v>27</v>
      </c>
      <c r="C15" s="55">
        <f t="shared" si="0"/>
        <v>13411</v>
      </c>
      <c r="D15" s="16">
        <v>127</v>
      </c>
      <c r="E15" s="16">
        <v>206</v>
      </c>
      <c r="F15" s="16">
        <v>15</v>
      </c>
      <c r="G15" s="16">
        <v>0</v>
      </c>
      <c r="H15" s="16">
        <v>44</v>
      </c>
      <c r="I15" s="16">
        <v>360</v>
      </c>
      <c r="J15" s="16">
        <v>5</v>
      </c>
      <c r="K15" s="16">
        <v>1217</v>
      </c>
      <c r="L15" s="16">
        <v>42</v>
      </c>
      <c r="M15" s="16">
        <v>475</v>
      </c>
      <c r="N15" s="16">
        <v>724</v>
      </c>
      <c r="O15" s="16">
        <v>1646</v>
      </c>
      <c r="P15" s="16">
        <v>1967</v>
      </c>
      <c r="Q15" s="20">
        <v>6583</v>
      </c>
    </row>
    <row r="16" spans="2:17" ht="18" customHeight="1" x14ac:dyDescent="0.25">
      <c r="B16" s="10" t="s">
        <v>28</v>
      </c>
      <c r="C16" s="55">
        <f t="shared" si="0"/>
        <v>0</v>
      </c>
      <c r="D16" s="16">
        <v>0</v>
      </c>
      <c r="E16" s="16">
        <v>0</v>
      </c>
      <c r="F16" s="16">
        <v>0</v>
      </c>
      <c r="G16" s="16">
        <v>3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20">
        <v>-3</v>
      </c>
    </row>
    <row r="17" spans="2:17" ht="18" customHeight="1" x14ac:dyDescent="0.25">
      <c r="B17" s="10" t="s">
        <v>29</v>
      </c>
      <c r="C17" s="55">
        <f t="shared" si="0"/>
        <v>40839</v>
      </c>
      <c r="D17" s="16">
        <v>327</v>
      </c>
      <c r="E17" s="16">
        <v>577</v>
      </c>
      <c r="F17" s="16">
        <v>1</v>
      </c>
      <c r="G17" s="16">
        <v>1</v>
      </c>
      <c r="H17" s="16">
        <v>34</v>
      </c>
      <c r="I17" s="16">
        <v>1272</v>
      </c>
      <c r="J17" s="16">
        <v>30</v>
      </c>
      <c r="K17" s="16">
        <v>3561</v>
      </c>
      <c r="L17" s="16">
        <v>289</v>
      </c>
      <c r="M17" s="16">
        <v>1702</v>
      </c>
      <c r="N17" s="16">
        <v>293</v>
      </c>
      <c r="O17" s="16">
        <v>6282</v>
      </c>
      <c r="P17" s="16">
        <v>5054</v>
      </c>
      <c r="Q17" s="20">
        <v>21416</v>
      </c>
    </row>
    <row r="18" spans="2:17" ht="18" customHeight="1" x14ac:dyDescent="0.25">
      <c r="B18" s="10" t="s">
        <v>30</v>
      </c>
      <c r="C18" s="55">
        <f t="shared" si="0"/>
        <v>7987</v>
      </c>
      <c r="D18" s="16">
        <v>128</v>
      </c>
      <c r="E18" s="16">
        <v>147</v>
      </c>
      <c r="F18" s="16">
        <v>27</v>
      </c>
      <c r="G18" s="16">
        <v>2</v>
      </c>
      <c r="H18" s="16">
        <v>21</v>
      </c>
      <c r="I18" s="16">
        <v>293</v>
      </c>
      <c r="J18" s="16">
        <v>8</v>
      </c>
      <c r="K18" s="16">
        <v>154</v>
      </c>
      <c r="L18" s="16">
        <v>166</v>
      </c>
      <c r="M18" s="16">
        <v>433</v>
      </c>
      <c r="N18" s="16">
        <v>131</v>
      </c>
      <c r="O18" s="16">
        <v>579</v>
      </c>
      <c r="P18" s="16">
        <v>624</v>
      </c>
      <c r="Q18" s="20">
        <v>5274</v>
      </c>
    </row>
    <row r="19" spans="2:17" ht="18" customHeight="1" x14ac:dyDescent="0.25">
      <c r="B19" s="10" t="s">
        <v>31</v>
      </c>
      <c r="C19" s="55">
        <f t="shared" si="0"/>
        <v>6320</v>
      </c>
      <c r="D19" s="16">
        <v>54</v>
      </c>
      <c r="E19" s="16">
        <v>111</v>
      </c>
      <c r="F19" s="16">
        <v>6</v>
      </c>
      <c r="G19" s="16">
        <v>0</v>
      </c>
      <c r="H19" s="16">
        <v>4</v>
      </c>
      <c r="I19" s="16">
        <v>401</v>
      </c>
      <c r="J19" s="16">
        <v>9</v>
      </c>
      <c r="K19" s="16">
        <v>249</v>
      </c>
      <c r="L19" s="16">
        <v>109</v>
      </c>
      <c r="M19" s="16">
        <v>174</v>
      </c>
      <c r="N19" s="16">
        <v>129</v>
      </c>
      <c r="O19" s="16">
        <v>596</v>
      </c>
      <c r="P19" s="16">
        <v>959</v>
      </c>
      <c r="Q19" s="20">
        <v>3519</v>
      </c>
    </row>
    <row r="20" spans="2:17" ht="18" customHeight="1" x14ac:dyDescent="0.25">
      <c r="B20" s="10" t="s">
        <v>32</v>
      </c>
      <c r="C20" s="55">
        <f t="shared" si="0"/>
        <v>7275</v>
      </c>
      <c r="D20" s="16">
        <v>85</v>
      </c>
      <c r="E20" s="16">
        <v>106</v>
      </c>
      <c r="F20" s="16">
        <v>15</v>
      </c>
      <c r="G20" s="16">
        <v>0</v>
      </c>
      <c r="H20" s="16">
        <v>11</v>
      </c>
      <c r="I20" s="16">
        <v>349</v>
      </c>
      <c r="J20" s="16">
        <v>10</v>
      </c>
      <c r="K20" s="16">
        <v>142</v>
      </c>
      <c r="L20" s="16">
        <v>86</v>
      </c>
      <c r="M20" s="16">
        <v>96</v>
      </c>
      <c r="N20" s="16">
        <v>128</v>
      </c>
      <c r="O20" s="16">
        <v>513</v>
      </c>
      <c r="P20" s="16">
        <v>1286</v>
      </c>
      <c r="Q20" s="20">
        <v>4448</v>
      </c>
    </row>
    <row r="21" spans="2:17" ht="18" customHeight="1" x14ac:dyDescent="0.25">
      <c r="B21" s="10" t="s">
        <v>33</v>
      </c>
      <c r="C21" s="55">
        <f t="shared" si="0"/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20">
        <v>0</v>
      </c>
    </row>
    <row r="22" spans="2:17" ht="18" customHeight="1" x14ac:dyDescent="0.25">
      <c r="B22" s="10" t="s">
        <v>34</v>
      </c>
      <c r="C22" s="55">
        <f t="shared" si="0"/>
        <v>27293</v>
      </c>
      <c r="D22" s="16">
        <v>204</v>
      </c>
      <c r="E22" s="16">
        <v>396</v>
      </c>
      <c r="F22" s="16">
        <v>0</v>
      </c>
      <c r="G22" s="16">
        <v>2</v>
      </c>
      <c r="H22" s="16">
        <v>95</v>
      </c>
      <c r="I22" s="16">
        <v>1030</v>
      </c>
      <c r="J22" s="16">
        <v>25</v>
      </c>
      <c r="K22" s="16">
        <v>1567</v>
      </c>
      <c r="L22" s="16">
        <v>158</v>
      </c>
      <c r="M22" s="16">
        <v>2431</v>
      </c>
      <c r="N22" s="16">
        <v>1874</v>
      </c>
      <c r="O22" s="16">
        <v>2353</v>
      </c>
      <c r="P22" s="16">
        <v>3513</v>
      </c>
      <c r="Q22" s="20">
        <v>13645</v>
      </c>
    </row>
    <row r="23" spans="2:17" ht="18" customHeight="1" x14ac:dyDescent="0.25">
      <c r="B23" s="10" t="s">
        <v>35</v>
      </c>
      <c r="C23" s="55">
        <f t="shared" si="0"/>
        <v>5457</v>
      </c>
      <c r="D23" s="16">
        <v>72</v>
      </c>
      <c r="E23" s="16">
        <v>99</v>
      </c>
      <c r="F23" s="16">
        <v>1</v>
      </c>
      <c r="G23" s="16">
        <v>1</v>
      </c>
      <c r="H23" s="16">
        <v>17</v>
      </c>
      <c r="I23" s="16">
        <v>189</v>
      </c>
      <c r="J23" s="16">
        <v>6</v>
      </c>
      <c r="K23" s="16">
        <v>133</v>
      </c>
      <c r="L23" s="16">
        <v>59</v>
      </c>
      <c r="M23" s="16">
        <v>265</v>
      </c>
      <c r="N23" s="16">
        <v>171</v>
      </c>
      <c r="O23" s="16">
        <v>393</v>
      </c>
      <c r="P23" s="16">
        <v>456</v>
      </c>
      <c r="Q23" s="20">
        <v>3595</v>
      </c>
    </row>
    <row r="24" spans="2:17" ht="18" customHeight="1" x14ac:dyDescent="0.25">
      <c r="B24" s="11" t="s">
        <v>36</v>
      </c>
      <c r="C24" s="55">
        <f t="shared" si="0"/>
        <v>10637</v>
      </c>
      <c r="D24" s="16">
        <v>122</v>
      </c>
      <c r="E24" s="16">
        <v>272</v>
      </c>
      <c r="F24" s="16">
        <v>35</v>
      </c>
      <c r="G24" s="16">
        <v>0</v>
      </c>
      <c r="H24" s="16">
        <v>18</v>
      </c>
      <c r="I24" s="16">
        <v>288</v>
      </c>
      <c r="J24" s="16">
        <v>7</v>
      </c>
      <c r="K24" s="16">
        <v>167</v>
      </c>
      <c r="L24" s="16">
        <v>81</v>
      </c>
      <c r="M24" s="16">
        <v>165</v>
      </c>
      <c r="N24" s="16">
        <v>78</v>
      </c>
      <c r="O24" s="16">
        <v>586</v>
      </c>
      <c r="P24" s="16">
        <v>372</v>
      </c>
      <c r="Q24" s="20">
        <v>8446</v>
      </c>
    </row>
    <row r="25" spans="2:17" ht="18" customHeight="1" x14ac:dyDescent="0.25">
      <c r="B25" s="11" t="s">
        <v>37</v>
      </c>
      <c r="C25" s="55">
        <f t="shared" si="0"/>
        <v>8895</v>
      </c>
      <c r="D25" s="16">
        <v>49</v>
      </c>
      <c r="E25" s="16">
        <v>90</v>
      </c>
      <c r="F25" s="16">
        <v>5</v>
      </c>
      <c r="G25" s="16">
        <v>2</v>
      </c>
      <c r="H25" s="16">
        <v>14</v>
      </c>
      <c r="I25" s="16">
        <v>280</v>
      </c>
      <c r="J25" s="16">
        <v>6</v>
      </c>
      <c r="K25" s="16">
        <v>140</v>
      </c>
      <c r="L25" s="16">
        <v>81</v>
      </c>
      <c r="M25" s="16">
        <v>307</v>
      </c>
      <c r="N25" s="16">
        <v>182</v>
      </c>
      <c r="O25" s="16">
        <v>524</v>
      </c>
      <c r="P25" s="16">
        <v>1162</v>
      </c>
      <c r="Q25" s="17">
        <v>6053</v>
      </c>
    </row>
    <row r="26" spans="2:17" ht="18" customHeight="1" x14ac:dyDescent="0.25">
      <c r="B26" s="11" t="s">
        <v>38</v>
      </c>
      <c r="C26" s="55">
        <f t="shared" si="0"/>
        <v>82987</v>
      </c>
      <c r="D26" s="16">
        <v>384</v>
      </c>
      <c r="E26" s="16">
        <v>719</v>
      </c>
      <c r="F26" s="16">
        <v>8</v>
      </c>
      <c r="G26" s="16">
        <v>4</v>
      </c>
      <c r="H26" s="16">
        <v>75</v>
      </c>
      <c r="I26" s="16">
        <v>2216</v>
      </c>
      <c r="J26" s="16">
        <v>251</v>
      </c>
      <c r="K26" s="16">
        <v>12540</v>
      </c>
      <c r="L26" s="16">
        <v>198</v>
      </c>
      <c r="M26" s="16">
        <v>2803</v>
      </c>
      <c r="N26" s="16">
        <v>1500</v>
      </c>
      <c r="O26" s="16">
        <v>11518</v>
      </c>
      <c r="P26" s="16">
        <v>8324</v>
      </c>
      <c r="Q26" s="17">
        <v>42447</v>
      </c>
    </row>
    <row r="27" spans="2:17" ht="18" customHeight="1" x14ac:dyDescent="0.25">
      <c r="B27" s="11" t="s">
        <v>39</v>
      </c>
      <c r="C27" s="55">
        <f t="shared" si="0"/>
        <v>15418</v>
      </c>
      <c r="D27" s="16">
        <v>99</v>
      </c>
      <c r="E27" s="16">
        <v>151</v>
      </c>
      <c r="F27" s="16">
        <v>0</v>
      </c>
      <c r="G27" s="16">
        <v>4</v>
      </c>
      <c r="H27" s="16">
        <v>51</v>
      </c>
      <c r="I27" s="16">
        <v>297</v>
      </c>
      <c r="J27" s="16">
        <v>17</v>
      </c>
      <c r="K27" s="16">
        <v>502</v>
      </c>
      <c r="L27" s="16">
        <v>26</v>
      </c>
      <c r="M27" s="16">
        <v>902</v>
      </c>
      <c r="N27" s="16">
        <v>784</v>
      </c>
      <c r="O27" s="16">
        <v>1041</v>
      </c>
      <c r="P27" s="16">
        <v>2798</v>
      </c>
      <c r="Q27" s="17">
        <v>8746</v>
      </c>
    </row>
    <row r="28" spans="2:17" ht="18" customHeight="1" x14ac:dyDescent="0.25">
      <c r="B28" s="11" t="s">
        <v>40</v>
      </c>
      <c r="C28" s="55">
        <f t="shared" si="0"/>
        <v>12628</v>
      </c>
      <c r="D28" s="16">
        <v>90</v>
      </c>
      <c r="E28" s="16">
        <v>115</v>
      </c>
      <c r="F28" s="16">
        <v>18</v>
      </c>
      <c r="G28" s="16">
        <v>1</v>
      </c>
      <c r="H28" s="16">
        <v>15</v>
      </c>
      <c r="I28" s="16">
        <v>339</v>
      </c>
      <c r="J28" s="16">
        <v>48</v>
      </c>
      <c r="K28" s="16">
        <v>965</v>
      </c>
      <c r="L28" s="16">
        <v>55</v>
      </c>
      <c r="M28" s="16">
        <v>997</v>
      </c>
      <c r="N28" s="16">
        <v>697</v>
      </c>
      <c r="O28" s="16">
        <v>968</v>
      </c>
      <c r="P28" s="16">
        <v>1586</v>
      </c>
      <c r="Q28" s="17">
        <v>6734</v>
      </c>
    </row>
    <row r="29" spans="2:17" ht="18" customHeight="1" x14ac:dyDescent="0.25">
      <c r="B29" s="11" t="s">
        <v>41</v>
      </c>
      <c r="C29" s="55">
        <f t="shared" si="0"/>
        <v>9483</v>
      </c>
      <c r="D29" s="16">
        <v>62</v>
      </c>
      <c r="E29" s="16">
        <v>52</v>
      </c>
      <c r="F29" s="16">
        <v>10</v>
      </c>
      <c r="G29" s="16">
        <v>1</v>
      </c>
      <c r="H29" s="16">
        <v>0</v>
      </c>
      <c r="I29" s="16">
        <v>279</v>
      </c>
      <c r="J29" s="16">
        <v>23</v>
      </c>
      <c r="K29" s="16">
        <v>464</v>
      </c>
      <c r="L29" s="16">
        <v>25</v>
      </c>
      <c r="M29" s="16">
        <v>888</v>
      </c>
      <c r="N29" s="16">
        <v>390</v>
      </c>
      <c r="O29" s="16">
        <v>611</v>
      </c>
      <c r="P29" s="16">
        <v>1215</v>
      </c>
      <c r="Q29" s="17">
        <v>5463</v>
      </c>
    </row>
    <row r="30" spans="2:17" ht="18" customHeight="1" x14ac:dyDescent="0.25">
      <c r="B30" s="11" t="s">
        <v>42</v>
      </c>
      <c r="C30" s="55">
        <f t="shared" si="0"/>
        <v>64971</v>
      </c>
      <c r="D30" s="16">
        <v>148</v>
      </c>
      <c r="E30" s="16">
        <v>326</v>
      </c>
      <c r="F30" s="16">
        <v>28</v>
      </c>
      <c r="G30" s="16">
        <v>2</v>
      </c>
      <c r="H30" s="16">
        <v>40</v>
      </c>
      <c r="I30" s="16">
        <v>1278</v>
      </c>
      <c r="J30" s="16">
        <v>91</v>
      </c>
      <c r="K30" s="16">
        <v>8250</v>
      </c>
      <c r="L30" s="16">
        <v>109</v>
      </c>
      <c r="M30" s="16">
        <v>159</v>
      </c>
      <c r="N30" s="16">
        <v>935</v>
      </c>
      <c r="O30" s="16">
        <v>6723</v>
      </c>
      <c r="P30" s="16">
        <v>19384</v>
      </c>
      <c r="Q30" s="17">
        <v>27498</v>
      </c>
    </row>
    <row r="31" spans="2:17" ht="18" customHeight="1" x14ac:dyDescent="0.25">
      <c r="B31" s="11" t="s">
        <v>43</v>
      </c>
      <c r="C31" s="55">
        <f t="shared" si="0"/>
        <v>11653</v>
      </c>
      <c r="D31" s="16">
        <v>39</v>
      </c>
      <c r="E31" s="16">
        <v>57</v>
      </c>
      <c r="F31" s="16">
        <v>4</v>
      </c>
      <c r="G31" s="16">
        <v>0</v>
      </c>
      <c r="H31" s="16">
        <v>2</v>
      </c>
      <c r="I31" s="16">
        <v>335</v>
      </c>
      <c r="J31" s="16">
        <v>7</v>
      </c>
      <c r="K31" s="16">
        <v>364</v>
      </c>
      <c r="L31" s="16">
        <v>33</v>
      </c>
      <c r="M31" s="16">
        <v>142</v>
      </c>
      <c r="N31" s="16">
        <v>383</v>
      </c>
      <c r="O31" s="16">
        <v>683</v>
      </c>
      <c r="P31" s="16">
        <v>2034</v>
      </c>
      <c r="Q31" s="17">
        <v>7570</v>
      </c>
    </row>
    <row r="32" spans="2:17" ht="18" customHeight="1" x14ac:dyDescent="0.25">
      <c r="B32" s="11" t="s">
        <v>44</v>
      </c>
      <c r="C32" s="55">
        <f t="shared" si="0"/>
        <v>23084</v>
      </c>
      <c r="D32" s="16">
        <v>134</v>
      </c>
      <c r="E32" s="16">
        <v>231</v>
      </c>
      <c r="F32" s="16">
        <v>0</v>
      </c>
      <c r="G32" s="16">
        <v>3</v>
      </c>
      <c r="H32" s="16">
        <v>32</v>
      </c>
      <c r="I32" s="16">
        <v>769</v>
      </c>
      <c r="J32" s="16">
        <v>55</v>
      </c>
      <c r="K32" s="16">
        <v>2029</v>
      </c>
      <c r="L32" s="16">
        <v>92</v>
      </c>
      <c r="M32" s="16">
        <v>625</v>
      </c>
      <c r="N32" s="16">
        <v>1362</v>
      </c>
      <c r="O32" s="16">
        <v>1517</v>
      </c>
      <c r="P32" s="16">
        <v>4546</v>
      </c>
      <c r="Q32" s="17">
        <v>11689</v>
      </c>
    </row>
    <row r="33" spans="2:17" ht="18" customHeight="1" x14ac:dyDescent="0.25">
      <c r="B33" s="11" t="s">
        <v>45</v>
      </c>
      <c r="C33" s="55">
        <f t="shared" si="0"/>
        <v>24957</v>
      </c>
      <c r="D33" s="16">
        <v>96</v>
      </c>
      <c r="E33" s="16">
        <v>187</v>
      </c>
      <c r="F33" s="16">
        <v>19</v>
      </c>
      <c r="G33" s="16">
        <v>7</v>
      </c>
      <c r="H33" s="16">
        <v>5</v>
      </c>
      <c r="I33" s="16">
        <v>643</v>
      </c>
      <c r="J33" s="16">
        <v>44</v>
      </c>
      <c r="K33" s="16">
        <v>1657</v>
      </c>
      <c r="L33" s="16">
        <v>104</v>
      </c>
      <c r="M33" s="16">
        <v>661</v>
      </c>
      <c r="N33" s="16">
        <v>817</v>
      </c>
      <c r="O33" s="16">
        <v>1805</v>
      </c>
      <c r="P33" s="16">
        <v>4195</v>
      </c>
      <c r="Q33" s="17">
        <v>14717</v>
      </c>
    </row>
    <row r="34" spans="2:17" ht="18" customHeight="1" x14ac:dyDescent="0.25">
      <c r="B34" s="11" t="s">
        <v>46</v>
      </c>
      <c r="C34" s="55">
        <f t="shared" si="0"/>
        <v>23314</v>
      </c>
      <c r="D34" s="16">
        <v>111</v>
      </c>
      <c r="E34" s="16">
        <v>167</v>
      </c>
      <c r="F34" s="16">
        <v>19</v>
      </c>
      <c r="G34" s="16">
        <v>3</v>
      </c>
      <c r="H34" s="16">
        <v>54</v>
      </c>
      <c r="I34" s="16">
        <v>675</v>
      </c>
      <c r="J34" s="16">
        <v>47</v>
      </c>
      <c r="K34" s="16">
        <v>2049</v>
      </c>
      <c r="L34" s="16">
        <v>68</v>
      </c>
      <c r="M34" s="16">
        <v>1478</v>
      </c>
      <c r="N34" s="16">
        <v>1277</v>
      </c>
      <c r="O34" s="16">
        <v>1931</v>
      </c>
      <c r="P34" s="16">
        <v>4238</v>
      </c>
      <c r="Q34" s="17">
        <v>11197</v>
      </c>
    </row>
    <row r="35" spans="2:17" ht="18" customHeight="1" x14ac:dyDescent="0.25">
      <c r="B35" s="11" t="s">
        <v>47</v>
      </c>
      <c r="C35" s="55">
        <f t="shared" si="0"/>
        <v>18890</v>
      </c>
      <c r="D35" s="18">
        <v>85</v>
      </c>
      <c r="E35" s="16">
        <v>122</v>
      </c>
      <c r="F35" s="18">
        <v>7</v>
      </c>
      <c r="G35" s="18">
        <v>0</v>
      </c>
      <c r="H35" s="18">
        <v>14</v>
      </c>
      <c r="I35" s="18">
        <v>532</v>
      </c>
      <c r="J35" s="18">
        <v>15</v>
      </c>
      <c r="K35" s="18">
        <v>1038</v>
      </c>
      <c r="L35" s="18">
        <v>47</v>
      </c>
      <c r="M35" s="18">
        <v>167</v>
      </c>
      <c r="N35" s="18">
        <v>797</v>
      </c>
      <c r="O35" s="18">
        <v>1458</v>
      </c>
      <c r="P35" s="18">
        <v>4010</v>
      </c>
      <c r="Q35" s="19">
        <v>10598</v>
      </c>
    </row>
    <row r="36" spans="2:17" ht="18" customHeight="1" x14ac:dyDescent="0.25">
      <c r="B36" s="11" t="s">
        <v>48</v>
      </c>
      <c r="C36" s="55">
        <f t="shared" si="0"/>
        <v>32216</v>
      </c>
      <c r="D36" s="16">
        <v>135</v>
      </c>
      <c r="E36" s="16">
        <v>162</v>
      </c>
      <c r="F36" s="16">
        <v>1</v>
      </c>
      <c r="G36" s="16">
        <v>1</v>
      </c>
      <c r="H36" s="16">
        <v>14</v>
      </c>
      <c r="I36" s="16">
        <v>982</v>
      </c>
      <c r="J36" s="16">
        <v>55</v>
      </c>
      <c r="K36" s="16">
        <v>2410</v>
      </c>
      <c r="L36" s="16">
        <v>84</v>
      </c>
      <c r="M36" s="16">
        <v>1090</v>
      </c>
      <c r="N36" s="16">
        <v>922</v>
      </c>
      <c r="O36" s="16">
        <v>2419</v>
      </c>
      <c r="P36" s="16">
        <v>5468</v>
      </c>
      <c r="Q36" s="20">
        <v>18473</v>
      </c>
    </row>
    <row r="37" spans="2:17" ht="18" customHeight="1" x14ac:dyDescent="0.25">
      <c r="B37" s="11" t="s">
        <v>49</v>
      </c>
      <c r="C37" s="55">
        <f t="shared" si="0"/>
        <v>14243</v>
      </c>
      <c r="D37" s="16">
        <v>116</v>
      </c>
      <c r="E37" s="16">
        <v>214</v>
      </c>
      <c r="F37" s="16">
        <v>0</v>
      </c>
      <c r="G37" s="16">
        <v>1</v>
      </c>
      <c r="H37" s="16">
        <v>71</v>
      </c>
      <c r="I37" s="16">
        <v>254</v>
      </c>
      <c r="J37" s="16">
        <v>12</v>
      </c>
      <c r="K37" s="16">
        <v>1052</v>
      </c>
      <c r="L37" s="16">
        <v>106</v>
      </c>
      <c r="M37" s="16">
        <v>198</v>
      </c>
      <c r="N37" s="16">
        <v>351</v>
      </c>
      <c r="O37" s="16">
        <v>2120</v>
      </c>
      <c r="P37" s="16">
        <v>2190</v>
      </c>
      <c r="Q37" s="20">
        <v>7558</v>
      </c>
    </row>
    <row r="38" spans="2:17" ht="18" customHeight="1" x14ac:dyDescent="0.25">
      <c r="B38" s="11" t="s">
        <v>50</v>
      </c>
      <c r="C38" s="55">
        <f t="shared" si="0"/>
        <v>11449</v>
      </c>
      <c r="D38" s="16">
        <v>93</v>
      </c>
      <c r="E38" s="16">
        <v>133</v>
      </c>
      <c r="F38" s="16">
        <v>12</v>
      </c>
      <c r="G38" s="16">
        <v>2</v>
      </c>
      <c r="H38" s="16">
        <v>15</v>
      </c>
      <c r="I38" s="16">
        <v>306</v>
      </c>
      <c r="J38" s="16">
        <v>8</v>
      </c>
      <c r="K38" s="16">
        <v>297</v>
      </c>
      <c r="L38" s="16">
        <v>131</v>
      </c>
      <c r="M38" s="16">
        <v>1438</v>
      </c>
      <c r="N38" s="16">
        <v>140</v>
      </c>
      <c r="O38" s="16">
        <v>764</v>
      </c>
      <c r="P38" s="16">
        <v>1240</v>
      </c>
      <c r="Q38" s="20">
        <v>6870</v>
      </c>
    </row>
    <row r="39" spans="2:17" ht="18" customHeight="1" thickBot="1" x14ac:dyDescent="0.3">
      <c r="B39" s="48" t="s">
        <v>51</v>
      </c>
      <c r="C39" s="55">
        <f t="shared" si="0"/>
        <v>17467</v>
      </c>
      <c r="D39" s="16">
        <v>86</v>
      </c>
      <c r="E39" s="16">
        <v>128</v>
      </c>
      <c r="F39" s="16">
        <v>15</v>
      </c>
      <c r="G39" s="16">
        <v>6</v>
      </c>
      <c r="H39" s="16">
        <v>24</v>
      </c>
      <c r="I39" s="16">
        <v>537</v>
      </c>
      <c r="J39" s="16">
        <v>19</v>
      </c>
      <c r="K39" s="16">
        <v>752</v>
      </c>
      <c r="L39" s="16">
        <v>92</v>
      </c>
      <c r="M39" s="16">
        <v>2121</v>
      </c>
      <c r="N39" s="16">
        <v>322</v>
      </c>
      <c r="O39" s="16">
        <v>1228</v>
      </c>
      <c r="P39" s="16">
        <v>1865</v>
      </c>
      <c r="Q39" s="20">
        <v>10272</v>
      </c>
    </row>
    <row r="40" spans="2:17" ht="18" customHeight="1" thickBot="1" x14ac:dyDescent="0.3">
      <c r="B40" s="49" t="s">
        <v>52</v>
      </c>
      <c r="C40" s="55">
        <f t="shared" si="0"/>
        <v>9213</v>
      </c>
      <c r="D40" s="21">
        <v>44</v>
      </c>
      <c r="E40" s="16">
        <v>79</v>
      </c>
      <c r="F40" s="21">
        <v>23</v>
      </c>
      <c r="G40" s="21">
        <v>0</v>
      </c>
      <c r="H40" s="21">
        <v>8</v>
      </c>
      <c r="I40" s="21">
        <v>239</v>
      </c>
      <c r="J40" s="21">
        <v>1</v>
      </c>
      <c r="K40" s="21">
        <v>108</v>
      </c>
      <c r="L40" s="21">
        <v>100</v>
      </c>
      <c r="M40" s="21">
        <v>132</v>
      </c>
      <c r="N40" s="21">
        <v>203</v>
      </c>
      <c r="O40" s="21">
        <v>640</v>
      </c>
      <c r="P40" s="21">
        <v>1766</v>
      </c>
      <c r="Q40" s="22">
        <v>5870</v>
      </c>
    </row>
    <row r="41" spans="2:17" ht="18" customHeight="1" thickBot="1" x14ac:dyDescent="0.3">
      <c r="B41" s="50" t="s">
        <v>53</v>
      </c>
      <c r="C41" s="55">
        <f t="shared" si="0"/>
        <v>7265</v>
      </c>
      <c r="D41" s="21">
        <v>44</v>
      </c>
      <c r="E41" s="16">
        <v>88</v>
      </c>
      <c r="F41" s="21">
        <v>7</v>
      </c>
      <c r="G41" s="21">
        <v>2</v>
      </c>
      <c r="H41" s="21">
        <v>25</v>
      </c>
      <c r="I41" s="21">
        <v>0</v>
      </c>
      <c r="J41" s="21">
        <v>10</v>
      </c>
      <c r="K41" s="21">
        <v>266</v>
      </c>
      <c r="L41" s="21">
        <v>80</v>
      </c>
      <c r="M41" s="21">
        <v>707</v>
      </c>
      <c r="N41" s="21">
        <v>139</v>
      </c>
      <c r="O41" s="21">
        <v>564</v>
      </c>
      <c r="P41" s="21">
        <v>1813</v>
      </c>
      <c r="Q41" s="22">
        <v>3520</v>
      </c>
    </row>
    <row r="42" spans="2:17" ht="18" customHeight="1" thickBot="1" x14ac:dyDescent="0.3">
      <c r="B42" s="50" t="s">
        <v>54</v>
      </c>
      <c r="C42" s="55">
        <f t="shared" si="0"/>
        <v>24056</v>
      </c>
      <c r="D42" s="21">
        <v>100</v>
      </c>
      <c r="E42" s="16">
        <v>171</v>
      </c>
      <c r="F42" s="21">
        <v>0</v>
      </c>
      <c r="G42" s="21">
        <v>1</v>
      </c>
      <c r="H42" s="21">
        <v>24</v>
      </c>
      <c r="I42" s="21">
        <v>780</v>
      </c>
      <c r="J42" s="21">
        <v>16</v>
      </c>
      <c r="K42" s="21">
        <v>797</v>
      </c>
      <c r="L42" s="21">
        <v>99</v>
      </c>
      <c r="M42" s="21">
        <v>804</v>
      </c>
      <c r="N42" s="21">
        <v>705</v>
      </c>
      <c r="O42" s="21">
        <v>2435</v>
      </c>
      <c r="P42" s="21">
        <v>5018</v>
      </c>
      <c r="Q42" s="22">
        <v>13106</v>
      </c>
    </row>
    <row r="43" spans="2:17" ht="20.25" customHeight="1" thickBot="1" x14ac:dyDescent="0.3">
      <c r="B43" s="50" t="s">
        <v>55</v>
      </c>
      <c r="C43" s="55">
        <f t="shared" si="0"/>
        <v>15812</v>
      </c>
      <c r="D43" s="21">
        <v>96</v>
      </c>
      <c r="E43" s="16">
        <v>170</v>
      </c>
      <c r="F43" s="21">
        <v>19</v>
      </c>
      <c r="G43" s="21">
        <v>0</v>
      </c>
      <c r="H43" s="21">
        <v>3</v>
      </c>
      <c r="I43" s="21">
        <v>570</v>
      </c>
      <c r="J43" s="21">
        <v>32</v>
      </c>
      <c r="K43" s="21">
        <v>795</v>
      </c>
      <c r="L43" s="21">
        <v>134</v>
      </c>
      <c r="M43" s="21">
        <v>354</v>
      </c>
      <c r="N43" s="21">
        <v>568</v>
      </c>
      <c r="O43" s="21">
        <v>1035</v>
      </c>
      <c r="P43" s="21">
        <v>2533</v>
      </c>
      <c r="Q43" s="22">
        <v>9503</v>
      </c>
    </row>
    <row r="44" spans="2:17" ht="18" customHeight="1" thickBot="1" x14ac:dyDescent="0.3">
      <c r="B44" s="50" t="s">
        <v>56</v>
      </c>
      <c r="C44" s="55">
        <f t="shared" si="0"/>
        <v>31004</v>
      </c>
      <c r="D44" s="21">
        <v>136</v>
      </c>
      <c r="E44" s="16">
        <v>167</v>
      </c>
      <c r="F44" s="21">
        <v>1</v>
      </c>
      <c r="G44" s="21">
        <v>1</v>
      </c>
      <c r="H44" s="21">
        <v>14</v>
      </c>
      <c r="I44" s="21">
        <v>1026</v>
      </c>
      <c r="J44" s="21">
        <v>25</v>
      </c>
      <c r="K44" s="21">
        <v>742</v>
      </c>
      <c r="L44" s="21">
        <v>181</v>
      </c>
      <c r="M44" s="21">
        <v>1197</v>
      </c>
      <c r="N44" s="21">
        <v>1147</v>
      </c>
      <c r="O44" s="21">
        <v>2524</v>
      </c>
      <c r="P44" s="21">
        <v>0</v>
      </c>
      <c r="Q44" s="22">
        <v>23843</v>
      </c>
    </row>
    <row r="45" spans="2:17" ht="18" customHeight="1" thickBot="1" x14ac:dyDescent="0.3">
      <c r="B45" s="51" t="s">
        <v>57</v>
      </c>
      <c r="C45" s="56">
        <f t="shared" si="0"/>
        <v>1132901</v>
      </c>
      <c r="D45" s="8">
        <f>SUM(D6:D44)</f>
        <v>5048</v>
      </c>
      <c r="E45" s="8">
        <f t="shared" ref="E45:Q45" si="1">SUM(E6:E44)</f>
        <v>8992</v>
      </c>
      <c r="F45" s="8">
        <f t="shared" si="1"/>
        <v>355</v>
      </c>
      <c r="G45" s="8">
        <f t="shared" si="1"/>
        <v>88</v>
      </c>
      <c r="H45" s="8">
        <f t="shared" si="1"/>
        <v>996</v>
      </c>
      <c r="I45" s="8">
        <f t="shared" si="1"/>
        <v>29805</v>
      </c>
      <c r="J45" s="8">
        <f t="shared" si="1"/>
        <v>1255</v>
      </c>
      <c r="K45" s="8">
        <f t="shared" si="1"/>
        <v>90822</v>
      </c>
      <c r="L45" s="8">
        <f t="shared" si="1"/>
        <v>4728</v>
      </c>
      <c r="M45" s="8">
        <f t="shared" si="1"/>
        <v>33707</v>
      </c>
      <c r="N45" s="8">
        <f t="shared" si="1"/>
        <v>23092</v>
      </c>
      <c r="O45" s="8">
        <f t="shared" si="1"/>
        <v>99849</v>
      </c>
      <c r="P45" s="8">
        <f t="shared" si="1"/>
        <v>238641</v>
      </c>
      <c r="Q45" s="57">
        <f t="shared" si="1"/>
        <v>595523</v>
      </c>
    </row>
  </sheetData>
  <mergeCells count="2">
    <mergeCell ref="B2:Q2"/>
    <mergeCell ref="B4:B5"/>
  </mergeCells>
  <pageMargins left="0" right="0" top="0" bottom="0" header="0.3" footer="0.3"/>
  <pageSetup scale="7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7.28515625" customWidth="1"/>
    <col min="3" max="3" width="5.42578125" customWidth="1"/>
    <col min="4" max="4" width="6.140625" customWidth="1"/>
    <col min="5" max="5" width="4.85546875" customWidth="1"/>
    <col min="6" max="6" width="4.28515625" customWidth="1"/>
    <col min="7" max="7" width="5" customWidth="1"/>
    <col min="8" max="8" width="4.42578125" customWidth="1"/>
    <col min="9" max="9" width="5.140625" customWidth="1"/>
    <col min="10" max="10" width="5.5703125" customWidth="1"/>
    <col min="11" max="11" width="5.28515625" customWidth="1"/>
    <col min="12" max="12" width="5.5703125" customWidth="1"/>
    <col min="13" max="13" width="5" customWidth="1"/>
    <col min="14" max="14" width="5.42578125" customWidth="1"/>
    <col min="15" max="15" width="5.85546875" customWidth="1"/>
    <col min="16" max="16" width="8" customWidth="1"/>
  </cols>
  <sheetData>
    <row r="1" spans="1:16" ht="20.25" x14ac:dyDescent="0.25">
      <c r="A1" s="42" t="s">
        <v>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6" ht="15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 t="s">
        <v>1</v>
      </c>
    </row>
    <row r="3" spans="1:16" ht="68.25" thickBot="1" x14ac:dyDescent="0.3">
      <c r="A3" s="40" t="s">
        <v>2</v>
      </c>
      <c r="B3" s="23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5" t="s">
        <v>15</v>
      </c>
      <c r="O3" s="24" t="s">
        <v>16</v>
      </c>
      <c r="P3" s="24" t="s">
        <v>17</v>
      </c>
    </row>
    <row r="4" spans="1:16" ht="15.75" thickBot="1" x14ac:dyDescent="0.3">
      <c r="A4" s="41"/>
      <c r="B4" s="26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  <c r="J4" s="27">
        <v>10</v>
      </c>
      <c r="K4" s="27">
        <v>11</v>
      </c>
      <c r="L4" s="27">
        <v>12</v>
      </c>
      <c r="M4" s="27">
        <v>13</v>
      </c>
      <c r="N4" s="27">
        <v>14</v>
      </c>
      <c r="O4" s="27">
        <v>15</v>
      </c>
      <c r="P4" s="28">
        <v>16</v>
      </c>
    </row>
    <row r="5" spans="1:16" ht="16.5" customHeight="1" x14ac:dyDescent="0.25">
      <c r="A5" s="9" t="s">
        <v>18</v>
      </c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6.5" customHeight="1" x14ac:dyDescent="0.25">
      <c r="A6" s="10" t="s">
        <v>19</v>
      </c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6.5" customHeight="1" x14ac:dyDescent="0.25">
      <c r="A7" s="10" t="s">
        <v>20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16.5" customHeight="1" x14ac:dyDescent="0.25">
      <c r="A8" s="10" t="s">
        <v>21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6.5" customHeight="1" x14ac:dyDescent="0.25">
      <c r="A9" s="10" t="s">
        <v>22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6.5" customHeight="1" x14ac:dyDescent="0.25">
      <c r="A10" s="10" t="s">
        <v>23</v>
      </c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6.5" customHeight="1" x14ac:dyDescent="0.25">
      <c r="A11" s="10" t="s">
        <v>24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6.5" customHeight="1" x14ac:dyDescent="0.25">
      <c r="A12" s="10" t="s">
        <v>25</v>
      </c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16.5" customHeight="1" x14ac:dyDescent="0.25">
      <c r="A13" s="10" t="s">
        <v>26</v>
      </c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16.5" customHeight="1" x14ac:dyDescent="0.25">
      <c r="A14" s="10" t="s">
        <v>27</v>
      </c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16.5" customHeight="1" x14ac:dyDescent="0.25">
      <c r="A15" s="10" t="s">
        <v>28</v>
      </c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6.5" customHeight="1" x14ac:dyDescent="0.25">
      <c r="A16" s="10" t="s">
        <v>29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6.5" customHeight="1" x14ac:dyDescent="0.25">
      <c r="A17" s="10" t="s">
        <v>30</v>
      </c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16.5" customHeight="1" x14ac:dyDescent="0.25">
      <c r="A18" s="10" t="s">
        <v>31</v>
      </c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16.5" customHeight="1" x14ac:dyDescent="0.25">
      <c r="A19" s="10" t="s">
        <v>32</v>
      </c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6.5" customHeight="1" x14ac:dyDescent="0.25">
      <c r="A20" s="10" t="s">
        <v>33</v>
      </c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ht="16.5" customHeight="1" x14ac:dyDescent="0.25">
      <c r="A21" s="10" t="s">
        <v>34</v>
      </c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16.5" customHeight="1" x14ac:dyDescent="0.25">
      <c r="A22" s="10" t="s">
        <v>35</v>
      </c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ht="16.5" customHeight="1" x14ac:dyDescent="0.25">
      <c r="A23" s="11" t="s">
        <v>36</v>
      </c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ht="16.5" customHeight="1" x14ac:dyDescent="0.25">
      <c r="A24" s="12" t="s">
        <v>37</v>
      </c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1"/>
    </row>
    <row r="25" spans="1:16" ht="16.5" customHeight="1" x14ac:dyDescent="0.25">
      <c r="A25" s="12" t="s">
        <v>38</v>
      </c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</row>
    <row r="26" spans="1:16" ht="16.5" customHeight="1" x14ac:dyDescent="0.25">
      <c r="A26" s="12" t="s">
        <v>39</v>
      </c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/>
    </row>
    <row r="27" spans="1:16" ht="16.5" customHeight="1" x14ac:dyDescent="0.25">
      <c r="A27" s="12" t="s">
        <v>40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1"/>
    </row>
    <row r="28" spans="1:16" ht="16.5" customHeight="1" x14ac:dyDescent="0.25">
      <c r="A28" s="12" t="s">
        <v>41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</row>
    <row r="29" spans="1:16" ht="16.5" customHeight="1" x14ac:dyDescent="0.25">
      <c r="A29" s="12" t="s">
        <v>42</v>
      </c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6" ht="16.5" customHeight="1" x14ac:dyDescent="0.25">
      <c r="A30" s="12" t="s">
        <v>43</v>
      </c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1"/>
    </row>
    <row r="31" spans="1:16" ht="16.5" customHeight="1" x14ac:dyDescent="0.25">
      <c r="A31" s="12" t="s">
        <v>44</v>
      </c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1"/>
    </row>
    <row r="32" spans="1:16" ht="16.5" customHeight="1" x14ac:dyDescent="0.25">
      <c r="A32" s="12" t="s">
        <v>45</v>
      </c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</row>
    <row r="33" spans="1:16" ht="16.5" customHeight="1" x14ac:dyDescent="0.25">
      <c r="A33" s="12" t="s">
        <v>46</v>
      </c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1"/>
    </row>
    <row r="34" spans="1:16" ht="16.5" customHeight="1" x14ac:dyDescent="0.25">
      <c r="A34" s="12" t="s">
        <v>47</v>
      </c>
      <c r="B34" s="29"/>
      <c r="C34" s="32"/>
      <c r="D34" s="30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</row>
    <row r="35" spans="1:16" ht="16.5" customHeight="1" x14ac:dyDescent="0.25">
      <c r="A35" s="12" t="s">
        <v>48</v>
      </c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4"/>
    </row>
    <row r="36" spans="1:16" ht="16.5" customHeight="1" x14ac:dyDescent="0.25">
      <c r="A36" s="12" t="s">
        <v>49</v>
      </c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4"/>
    </row>
    <row r="37" spans="1:16" ht="16.5" customHeight="1" x14ac:dyDescent="0.25">
      <c r="A37" s="12" t="s">
        <v>50</v>
      </c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4"/>
    </row>
    <row r="38" spans="1:16" ht="16.5" customHeight="1" thickBot="1" x14ac:dyDescent="0.3">
      <c r="A38" s="13" t="s">
        <v>51</v>
      </c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4"/>
    </row>
    <row r="39" spans="1:16" ht="16.5" customHeight="1" thickBot="1" x14ac:dyDescent="0.3">
      <c r="A39" s="14" t="s">
        <v>52</v>
      </c>
      <c r="B39" s="29"/>
      <c r="C39" s="35"/>
      <c r="D39" s="30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</row>
    <row r="40" spans="1:16" ht="16.5" customHeight="1" thickBot="1" x14ac:dyDescent="0.3">
      <c r="A40" s="15" t="s">
        <v>53</v>
      </c>
      <c r="B40" s="29"/>
      <c r="C40" s="35"/>
      <c r="D40" s="30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6"/>
    </row>
    <row r="41" spans="1:16" ht="16.5" customHeight="1" thickBot="1" x14ac:dyDescent="0.3">
      <c r="A41" s="15" t="s">
        <v>54</v>
      </c>
      <c r="B41" s="29"/>
      <c r="C41" s="35"/>
      <c r="D41" s="30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6"/>
    </row>
    <row r="42" spans="1:16" ht="16.5" customHeight="1" thickBot="1" x14ac:dyDescent="0.3">
      <c r="A42" s="15" t="s">
        <v>55</v>
      </c>
      <c r="B42" s="29"/>
      <c r="C42" s="35"/>
      <c r="D42" s="30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6"/>
    </row>
    <row r="43" spans="1:16" ht="16.5" customHeight="1" thickBot="1" x14ac:dyDescent="0.3">
      <c r="A43" s="15" t="s">
        <v>56</v>
      </c>
      <c r="B43" s="29"/>
      <c r="C43" s="35"/>
      <c r="D43" s="30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</row>
    <row r="44" spans="1:16" ht="16.5" customHeight="1" thickBot="1" x14ac:dyDescent="0.3">
      <c r="A44" s="7" t="s">
        <v>57</v>
      </c>
      <c r="B44" s="2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16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</sheetData>
  <mergeCells count="2">
    <mergeCell ref="A1:P1"/>
    <mergeCell ref="A3:A4"/>
  </mergeCells>
  <pageMargins left="0" right="0" top="0" bottom="0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PBS HQ</dc:creator>
  <cp:lastModifiedBy>Muhammad Munir (Statistical Assistant)</cp:lastModifiedBy>
  <cp:lastPrinted>2025-11-20T10:03:27Z</cp:lastPrinted>
  <dcterms:created xsi:type="dcterms:W3CDTF">2025-05-14T04:53:11Z</dcterms:created>
  <dcterms:modified xsi:type="dcterms:W3CDTF">2025-11-20T10:03:33Z</dcterms:modified>
</cp:coreProperties>
</file>