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rime Data\Dash Board\"/>
    </mc:Choice>
  </mc:AlternateContent>
  <bookViews>
    <workbookView xWindow="0" yWindow="0" windowWidth="2370" windowHeight="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" i="1" l="1"/>
  <c r="K40" i="1"/>
  <c r="K39" i="1"/>
  <c r="K38" i="1"/>
  <c r="K37" i="1"/>
  <c r="K36" i="1"/>
  <c r="K35" i="1"/>
  <c r="K34" i="1"/>
  <c r="K33" i="1"/>
  <c r="K32" i="1"/>
  <c r="J14" i="1"/>
  <c r="I14" i="1"/>
  <c r="H14" i="1"/>
  <c r="G14" i="1"/>
  <c r="F14" i="1"/>
  <c r="E14" i="1"/>
  <c r="D14" i="1"/>
  <c r="C14" i="1"/>
  <c r="K12" i="1"/>
  <c r="K11" i="1"/>
  <c r="K10" i="1"/>
  <c r="K9" i="1"/>
  <c r="K8" i="1"/>
  <c r="K7" i="1"/>
  <c r="K6" i="1"/>
  <c r="K5" i="1"/>
  <c r="K4" i="1"/>
  <c r="K14" i="1" l="1"/>
</calcChain>
</file>

<file path=xl/sharedStrings.xml><?xml version="1.0" encoding="utf-8"?>
<sst xmlns="http://schemas.openxmlformats.org/spreadsheetml/2006/main" count="45" uniqueCount="23">
  <si>
    <t>Murder</t>
  </si>
  <si>
    <t>Attempt to Murder</t>
  </si>
  <si>
    <t xml:space="preserve"> Kidnapping /Abduction </t>
  </si>
  <si>
    <t>Dacocity</t>
  </si>
  <si>
    <t>Robbery</t>
  </si>
  <si>
    <t xml:space="preserve"> Burglary</t>
  </si>
  <si>
    <t>Cattle Theft</t>
  </si>
  <si>
    <t>M.V. Theft/ Snatching</t>
  </si>
  <si>
    <t>Other Theft</t>
  </si>
  <si>
    <t>Miscellaneous</t>
  </si>
  <si>
    <t>TOTAL RECORDED CRIME</t>
  </si>
  <si>
    <t>Source: National Police Bureau , Ministry of Interior.</t>
  </si>
  <si>
    <t>Offence</t>
  </si>
  <si>
    <t>Punjab</t>
  </si>
  <si>
    <t>Sindh</t>
  </si>
  <si>
    <t>KP</t>
  </si>
  <si>
    <t>Balochistan</t>
  </si>
  <si>
    <t>Islamabad</t>
  </si>
  <si>
    <t>Railways</t>
  </si>
  <si>
    <t>G.B</t>
  </si>
  <si>
    <t>AJK</t>
  </si>
  <si>
    <t>Pakistan</t>
  </si>
  <si>
    <t xml:space="preserve">  Crimes Reported by Type and Provinces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</si>
</sst>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7" fillId="2" borderId="9" xfId="0" applyFont="1" applyFill="1" applyBorder="1"/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7" fillId="2" borderId="12" xfId="0" applyFont="1" applyFill="1" applyBorder="1"/>
    <xf numFmtId="0" fontId="2" fillId="2" borderId="14" xfId="0" applyFont="1" applyFill="1" applyBorder="1" applyAlignment="1">
      <alignment horizontal="right" vertical="center"/>
    </xf>
    <xf numFmtId="0" fontId="2" fillId="2" borderId="15" xfId="0" applyFon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right" vertical="center"/>
    </xf>
    <xf numFmtId="0" fontId="7" fillId="2" borderId="16" xfId="0" applyFont="1" applyFill="1" applyBorder="1"/>
    <xf numFmtId="0" fontId="3" fillId="3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4"/>
  <sheetViews>
    <sheetView tabSelected="1" topLeftCell="A10" workbookViewId="0">
      <selection activeCell="B1" sqref="B1:K43"/>
    </sheetView>
  </sheetViews>
  <sheetFormatPr defaultRowHeight="15" x14ac:dyDescent="0.25"/>
  <cols>
    <col min="2" max="2" width="29.5703125" customWidth="1"/>
    <col min="3" max="3" width="11.42578125" customWidth="1"/>
    <col min="6" max="6" width="13.7109375" customWidth="1"/>
    <col min="7" max="7" width="11.42578125" customWidth="1"/>
    <col min="8" max="8" width="9.85546875" customWidth="1"/>
    <col min="9" max="9" width="7.5703125" customWidth="1"/>
    <col min="11" max="11" width="13.42578125" customWidth="1"/>
  </cols>
  <sheetData>
    <row r="1" spans="2:11" ht="21" thickBot="1" x14ac:dyDescent="0.3">
      <c r="B1" s="18" t="s">
        <v>22</v>
      </c>
      <c r="C1" s="18"/>
      <c r="D1" s="18"/>
      <c r="E1" s="18"/>
      <c r="F1" s="18"/>
      <c r="G1" s="18"/>
      <c r="H1" s="18"/>
      <c r="I1" s="18"/>
      <c r="J1" s="18"/>
      <c r="K1" s="18"/>
    </row>
    <row r="2" spans="2:11" x14ac:dyDescent="0.25">
      <c r="B2" s="3" t="s">
        <v>12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 t="s">
        <v>19</v>
      </c>
      <c r="J2" s="4" t="s">
        <v>20</v>
      </c>
      <c r="K2" s="5" t="s">
        <v>21</v>
      </c>
    </row>
    <row r="3" spans="2:11" ht="18.75" thickBot="1" x14ac:dyDescent="0.3">
      <c r="B3" s="17">
        <v>2022</v>
      </c>
      <c r="C3" s="17"/>
      <c r="D3" s="17"/>
      <c r="E3" s="17"/>
      <c r="F3" s="17"/>
      <c r="G3" s="17"/>
      <c r="H3" s="17"/>
      <c r="I3" s="17"/>
      <c r="J3" s="17"/>
      <c r="K3" s="17"/>
    </row>
    <row r="4" spans="2:11" ht="15.75" x14ac:dyDescent="0.25">
      <c r="B4" s="1" t="s">
        <v>0</v>
      </c>
      <c r="C4" s="2">
        <v>4456</v>
      </c>
      <c r="D4" s="2">
        <v>1705</v>
      </c>
      <c r="E4" s="2">
        <v>2955</v>
      </c>
      <c r="F4" s="2">
        <v>643</v>
      </c>
      <c r="G4" s="2">
        <v>159</v>
      </c>
      <c r="H4" s="2">
        <v>19</v>
      </c>
      <c r="I4" s="2">
        <v>62</v>
      </c>
      <c r="J4" s="11">
        <v>79</v>
      </c>
      <c r="K4" s="13">
        <f>SUM(C4:J4)</f>
        <v>10078</v>
      </c>
    </row>
    <row r="5" spans="2:11" ht="15.75" x14ac:dyDescent="0.25">
      <c r="B5" s="1" t="s">
        <v>1</v>
      </c>
      <c r="C5" s="2">
        <v>8012</v>
      </c>
      <c r="D5" s="2">
        <v>2107</v>
      </c>
      <c r="E5" s="2">
        <v>3670</v>
      </c>
      <c r="F5" s="2">
        <v>630</v>
      </c>
      <c r="G5" s="2">
        <v>305</v>
      </c>
      <c r="H5" s="2">
        <v>3</v>
      </c>
      <c r="I5" s="2">
        <v>121</v>
      </c>
      <c r="J5" s="11">
        <v>177</v>
      </c>
      <c r="K5" s="14">
        <f t="shared" ref="K5:K12" si="0">SUM(C5:J5)</f>
        <v>15025</v>
      </c>
    </row>
    <row r="6" spans="2:11" ht="15.75" x14ac:dyDescent="0.25">
      <c r="B6" s="1" t="s">
        <v>2</v>
      </c>
      <c r="C6" s="2">
        <v>21961</v>
      </c>
      <c r="D6" s="2">
        <v>4168</v>
      </c>
      <c r="E6" s="2">
        <v>776</v>
      </c>
      <c r="F6" s="2">
        <v>524</v>
      </c>
      <c r="G6" s="2">
        <v>242</v>
      </c>
      <c r="H6" s="2">
        <v>0</v>
      </c>
      <c r="I6" s="2">
        <v>44</v>
      </c>
      <c r="J6" s="11">
        <v>323</v>
      </c>
      <c r="K6" s="14">
        <f t="shared" si="0"/>
        <v>28038</v>
      </c>
    </row>
    <row r="7" spans="2:11" ht="15.75" x14ac:dyDescent="0.25">
      <c r="B7" s="1" t="s">
        <v>3</v>
      </c>
      <c r="C7" s="2">
        <v>529</v>
      </c>
      <c r="D7" s="2">
        <v>631</v>
      </c>
      <c r="E7" s="2">
        <v>82</v>
      </c>
      <c r="F7" s="2">
        <v>106</v>
      </c>
      <c r="G7" s="2">
        <v>49</v>
      </c>
      <c r="H7" s="2">
        <v>1</v>
      </c>
      <c r="I7" s="2">
        <v>8</v>
      </c>
      <c r="J7" s="11">
        <v>11</v>
      </c>
      <c r="K7" s="14">
        <f t="shared" si="0"/>
        <v>1417</v>
      </c>
    </row>
    <row r="8" spans="2:11" ht="15.75" x14ac:dyDescent="0.25">
      <c r="B8" s="1" t="s">
        <v>4</v>
      </c>
      <c r="C8" s="2">
        <v>31553</v>
      </c>
      <c r="D8" s="2">
        <v>6071</v>
      </c>
      <c r="E8" s="2">
        <v>749</v>
      </c>
      <c r="F8" s="2">
        <v>413</v>
      </c>
      <c r="G8" s="2">
        <v>2150</v>
      </c>
      <c r="H8" s="2">
        <v>5</v>
      </c>
      <c r="I8" s="2">
        <v>15</v>
      </c>
      <c r="J8" s="11">
        <v>64</v>
      </c>
      <c r="K8" s="14">
        <f t="shared" si="0"/>
        <v>41020</v>
      </c>
    </row>
    <row r="9" spans="2:11" ht="15.75" x14ac:dyDescent="0.25">
      <c r="B9" s="1" t="s">
        <v>5</v>
      </c>
      <c r="C9" s="2">
        <v>16769</v>
      </c>
      <c r="D9" s="2">
        <v>3065</v>
      </c>
      <c r="E9" s="2">
        <v>1493</v>
      </c>
      <c r="F9" s="2">
        <v>492</v>
      </c>
      <c r="G9" s="2">
        <v>1110</v>
      </c>
      <c r="H9" s="2">
        <v>0</v>
      </c>
      <c r="I9" s="2">
        <v>141</v>
      </c>
      <c r="J9" s="11">
        <v>282</v>
      </c>
      <c r="K9" s="14">
        <f t="shared" si="0"/>
        <v>23352</v>
      </c>
    </row>
    <row r="10" spans="2:11" ht="15.75" x14ac:dyDescent="0.25">
      <c r="B10" s="1" t="s">
        <v>6</v>
      </c>
      <c r="C10" s="2">
        <v>11802</v>
      </c>
      <c r="D10" s="2">
        <v>505</v>
      </c>
      <c r="E10" s="2">
        <v>239</v>
      </c>
      <c r="F10" s="2">
        <v>131</v>
      </c>
      <c r="G10" s="2">
        <v>336</v>
      </c>
      <c r="H10" s="2">
        <v>0</v>
      </c>
      <c r="I10" s="2">
        <v>34</v>
      </c>
      <c r="J10" s="11">
        <v>84</v>
      </c>
      <c r="K10" s="14">
        <f t="shared" si="0"/>
        <v>13131</v>
      </c>
    </row>
    <row r="11" spans="2:11" ht="15.75" x14ac:dyDescent="0.25">
      <c r="B11" s="1" t="s">
        <v>7</v>
      </c>
      <c r="C11" s="2">
        <v>71008</v>
      </c>
      <c r="D11" s="2">
        <v>27354</v>
      </c>
      <c r="E11" s="2">
        <v>2124</v>
      </c>
      <c r="F11" s="2">
        <v>2304</v>
      </c>
      <c r="G11" s="2">
        <v>3674</v>
      </c>
      <c r="H11" s="2">
        <v>11</v>
      </c>
      <c r="I11" s="2">
        <v>136</v>
      </c>
      <c r="J11" s="11">
        <v>315</v>
      </c>
      <c r="K11" s="14">
        <f t="shared" si="0"/>
        <v>106926</v>
      </c>
    </row>
    <row r="12" spans="2:11" ht="15.75" x14ac:dyDescent="0.25">
      <c r="B12" s="1" t="s">
        <v>8</v>
      </c>
      <c r="C12" s="2">
        <v>137317</v>
      </c>
      <c r="D12" s="2">
        <v>3887</v>
      </c>
      <c r="E12" s="2">
        <v>1458</v>
      </c>
      <c r="F12" s="2">
        <v>941</v>
      </c>
      <c r="G12" s="2">
        <v>2159</v>
      </c>
      <c r="H12" s="2">
        <v>660</v>
      </c>
      <c r="I12" s="2">
        <v>174</v>
      </c>
      <c r="J12" s="11">
        <v>220</v>
      </c>
      <c r="K12" s="14">
        <f t="shared" si="0"/>
        <v>146816</v>
      </c>
    </row>
    <row r="13" spans="2:11" ht="15.75" x14ac:dyDescent="0.25">
      <c r="B13" s="1" t="s">
        <v>9</v>
      </c>
      <c r="C13" s="2">
        <v>456409</v>
      </c>
      <c r="D13" s="2">
        <v>70006</v>
      </c>
      <c r="E13" s="2">
        <v>171820</v>
      </c>
      <c r="F13" s="2">
        <v>13259</v>
      </c>
      <c r="G13" s="2">
        <v>11306</v>
      </c>
      <c r="H13" s="2">
        <v>2423</v>
      </c>
      <c r="I13" s="2">
        <v>1468</v>
      </c>
      <c r="J13" s="11">
        <v>7323</v>
      </c>
      <c r="K13" s="14">
        <v>734014</v>
      </c>
    </row>
    <row r="14" spans="2:11" ht="16.5" thickBot="1" x14ac:dyDescent="0.3">
      <c r="B14" s="1" t="s">
        <v>10</v>
      </c>
      <c r="C14" s="2">
        <f>SUM(C4:C13)</f>
        <v>759816</v>
      </c>
      <c r="D14" s="2">
        <f t="shared" ref="D14:J14" si="1">SUM(D4:D13)</f>
        <v>119499</v>
      </c>
      <c r="E14" s="2">
        <f t="shared" si="1"/>
        <v>185366</v>
      </c>
      <c r="F14" s="2">
        <f t="shared" si="1"/>
        <v>19443</v>
      </c>
      <c r="G14" s="2">
        <f t="shared" si="1"/>
        <v>21490</v>
      </c>
      <c r="H14" s="2">
        <f t="shared" si="1"/>
        <v>3122</v>
      </c>
      <c r="I14" s="2">
        <f t="shared" si="1"/>
        <v>2203</v>
      </c>
      <c r="J14" s="11">
        <f t="shared" si="1"/>
        <v>8878</v>
      </c>
      <c r="K14" s="15">
        <f>SUM(C14:J14)</f>
        <v>1119817</v>
      </c>
    </row>
    <row r="15" spans="2:11" ht="15.75" thickBot="1" x14ac:dyDescent="0.3"/>
    <row r="16" spans="2:11" x14ac:dyDescent="0.25">
      <c r="B16" s="3"/>
      <c r="C16" s="4"/>
      <c r="D16" s="4"/>
      <c r="E16" s="4"/>
      <c r="F16" s="4"/>
      <c r="G16" s="4"/>
      <c r="H16" s="4"/>
      <c r="I16" s="4"/>
      <c r="J16" s="4"/>
      <c r="K16" s="5"/>
    </row>
    <row r="17" spans="2:11" ht="16.5" thickBot="1" x14ac:dyDescent="0.3">
      <c r="B17" s="19">
        <v>2023</v>
      </c>
      <c r="C17" s="20"/>
      <c r="D17" s="20"/>
      <c r="E17" s="20"/>
      <c r="F17" s="20"/>
      <c r="G17" s="20"/>
      <c r="H17" s="20"/>
      <c r="I17" s="20"/>
      <c r="J17" s="20"/>
      <c r="K17" s="21"/>
    </row>
    <row r="18" spans="2:11" ht="15.75" x14ac:dyDescent="0.25">
      <c r="B18" s="6" t="s">
        <v>0</v>
      </c>
      <c r="C18" s="2">
        <v>4797</v>
      </c>
      <c r="D18" s="2">
        <v>1884</v>
      </c>
      <c r="E18" s="2">
        <v>3392</v>
      </c>
      <c r="F18" s="2">
        <v>455</v>
      </c>
      <c r="G18" s="2">
        <v>172</v>
      </c>
      <c r="H18" s="2">
        <v>29</v>
      </c>
      <c r="I18" s="2">
        <v>65</v>
      </c>
      <c r="J18" s="11">
        <v>77</v>
      </c>
      <c r="K18" s="13">
        <v>10871</v>
      </c>
    </row>
    <row r="19" spans="2:11" ht="15.75" x14ac:dyDescent="0.25">
      <c r="B19" s="6" t="s">
        <v>1</v>
      </c>
      <c r="C19" s="2">
        <v>8852</v>
      </c>
      <c r="D19" s="2">
        <v>2677</v>
      </c>
      <c r="E19" s="2">
        <v>3983</v>
      </c>
      <c r="F19" s="2">
        <v>454</v>
      </c>
      <c r="G19" s="2">
        <v>293</v>
      </c>
      <c r="H19" s="2">
        <v>9</v>
      </c>
      <c r="I19" s="2">
        <v>127</v>
      </c>
      <c r="J19" s="11">
        <v>180</v>
      </c>
      <c r="K19" s="14">
        <v>16575</v>
      </c>
    </row>
    <row r="20" spans="2:11" ht="15.75" x14ac:dyDescent="0.25">
      <c r="B20" s="6" t="s">
        <v>2</v>
      </c>
      <c r="C20" s="2">
        <v>25265</v>
      </c>
      <c r="D20" s="2">
        <v>4102</v>
      </c>
      <c r="E20" s="2">
        <v>195</v>
      </c>
      <c r="F20" s="2">
        <v>373</v>
      </c>
      <c r="G20" s="2">
        <v>223</v>
      </c>
      <c r="H20" s="2">
        <v>2</v>
      </c>
      <c r="I20" s="2">
        <v>37</v>
      </c>
      <c r="J20" s="11">
        <v>338</v>
      </c>
      <c r="K20" s="14">
        <v>30535</v>
      </c>
    </row>
    <row r="21" spans="2:11" ht="15.75" x14ac:dyDescent="0.25">
      <c r="B21" s="6" t="s">
        <v>3</v>
      </c>
      <c r="C21" s="2">
        <v>747</v>
      </c>
      <c r="D21" s="2">
        <v>716</v>
      </c>
      <c r="E21" s="2">
        <v>89</v>
      </c>
      <c r="F21" s="2">
        <v>78</v>
      </c>
      <c r="G21" s="2">
        <v>11</v>
      </c>
      <c r="H21" s="2">
        <v>5</v>
      </c>
      <c r="I21" s="2">
        <v>3</v>
      </c>
      <c r="J21" s="11">
        <v>4</v>
      </c>
      <c r="K21" s="14">
        <v>1653</v>
      </c>
    </row>
    <row r="22" spans="2:11" ht="15.75" x14ac:dyDescent="0.25">
      <c r="B22" s="6" t="s">
        <v>4</v>
      </c>
      <c r="C22" s="2">
        <v>69902</v>
      </c>
      <c r="D22" s="2">
        <v>5132</v>
      </c>
      <c r="E22" s="2">
        <v>971</v>
      </c>
      <c r="F22" s="2">
        <v>270</v>
      </c>
      <c r="G22" s="2">
        <v>2520</v>
      </c>
      <c r="H22" s="2">
        <v>7</v>
      </c>
      <c r="I22" s="2">
        <v>20</v>
      </c>
      <c r="J22" s="11">
        <v>90</v>
      </c>
      <c r="K22" s="14">
        <v>78912</v>
      </c>
    </row>
    <row r="23" spans="2:11" ht="15.75" x14ac:dyDescent="0.25">
      <c r="B23" s="6" t="s">
        <v>5</v>
      </c>
      <c r="C23" s="2">
        <v>33413</v>
      </c>
      <c r="D23" s="2">
        <v>3055</v>
      </c>
      <c r="E23" s="2">
        <v>1575</v>
      </c>
      <c r="F23" s="2">
        <v>270</v>
      </c>
      <c r="G23" s="2">
        <v>935</v>
      </c>
      <c r="H23" s="2">
        <v>0</v>
      </c>
      <c r="I23" s="2">
        <v>173</v>
      </c>
      <c r="J23" s="11">
        <v>372</v>
      </c>
      <c r="K23" s="14">
        <v>39793</v>
      </c>
    </row>
    <row r="24" spans="2:11" ht="15.75" x14ac:dyDescent="0.25">
      <c r="B24" s="6" t="s">
        <v>6</v>
      </c>
      <c r="C24" s="2">
        <v>21933</v>
      </c>
      <c r="D24" s="2">
        <v>467</v>
      </c>
      <c r="E24" s="2">
        <v>198</v>
      </c>
      <c r="F24" s="2">
        <v>92</v>
      </c>
      <c r="G24" s="2">
        <v>58</v>
      </c>
      <c r="H24" s="2">
        <v>1</v>
      </c>
      <c r="I24" s="2">
        <v>71</v>
      </c>
      <c r="J24" s="11">
        <v>70</v>
      </c>
      <c r="K24" s="14">
        <v>22890</v>
      </c>
    </row>
    <row r="25" spans="2:11" ht="15.75" x14ac:dyDescent="0.25">
      <c r="B25" s="6" t="s">
        <v>7</v>
      </c>
      <c r="C25" s="2">
        <v>117973</v>
      </c>
      <c r="D25" s="2">
        <v>17096</v>
      </c>
      <c r="E25" s="2">
        <v>1803</v>
      </c>
      <c r="F25" s="2">
        <v>1459</v>
      </c>
      <c r="G25" s="2">
        <v>4427</v>
      </c>
      <c r="H25" s="2">
        <v>19</v>
      </c>
      <c r="I25" s="2">
        <v>195</v>
      </c>
      <c r="J25" s="11">
        <v>379</v>
      </c>
      <c r="K25" s="14">
        <v>143351</v>
      </c>
    </row>
    <row r="26" spans="2:11" ht="15.75" x14ac:dyDescent="0.25">
      <c r="B26" s="6" t="s">
        <v>8</v>
      </c>
      <c r="C26" s="2">
        <v>246770</v>
      </c>
      <c r="D26" s="2">
        <v>6945</v>
      </c>
      <c r="E26" s="2">
        <v>1560</v>
      </c>
      <c r="F26" s="2">
        <v>845</v>
      </c>
      <c r="G26" s="2">
        <v>2002</v>
      </c>
      <c r="H26" s="2">
        <v>937</v>
      </c>
      <c r="I26" s="2">
        <v>207</v>
      </c>
      <c r="J26" s="11">
        <v>229</v>
      </c>
      <c r="K26" s="14">
        <v>259495</v>
      </c>
    </row>
    <row r="27" spans="2:11" ht="15.75" x14ac:dyDescent="0.25">
      <c r="B27" s="6" t="s">
        <v>9</v>
      </c>
      <c r="C27" s="2">
        <v>565662</v>
      </c>
      <c r="D27" s="2">
        <v>71176</v>
      </c>
      <c r="E27" s="2">
        <v>190468</v>
      </c>
      <c r="F27" s="2">
        <v>9011</v>
      </c>
      <c r="G27" s="2">
        <v>14507</v>
      </c>
      <c r="H27" s="2">
        <v>2654</v>
      </c>
      <c r="I27" s="2">
        <v>1449</v>
      </c>
      <c r="J27" s="11">
        <v>8203</v>
      </c>
      <c r="K27" s="14">
        <v>863130</v>
      </c>
    </row>
    <row r="28" spans="2:11" ht="16.5" thickBot="1" x14ac:dyDescent="0.3">
      <c r="B28" s="7" t="s">
        <v>10</v>
      </c>
      <c r="C28" s="8">
        <v>1095314</v>
      </c>
      <c r="D28" s="8">
        <v>113250</v>
      </c>
      <c r="E28" s="8">
        <v>204234</v>
      </c>
      <c r="F28" s="8">
        <v>13307</v>
      </c>
      <c r="G28" s="8">
        <v>25148</v>
      </c>
      <c r="H28" s="8">
        <v>3663</v>
      </c>
      <c r="I28" s="8">
        <v>2347</v>
      </c>
      <c r="J28" s="12">
        <v>9942</v>
      </c>
      <c r="K28" s="16">
        <v>1467205</v>
      </c>
    </row>
    <row r="29" spans="2:11" ht="15.75" thickBot="1" x14ac:dyDescent="0.3"/>
    <row r="30" spans="2:11" x14ac:dyDescent="0.25">
      <c r="B30" s="3"/>
      <c r="C30" s="4"/>
      <c r="D30" s="4"/>
      <c r="E30" s="4"/>
      <c r="F30" s="4"/>
      <c r="G30" s="4"/>
      <c r="H30" s="4"/>
      <c r="I30" s="4"/>
      <c r="J30" s="4"/>
      <c r="K30" s="5"/>
    </row>
    <row r="31" spans="2:11" ht="16.5" thickBot="1" x14ac:dyDescent="0.3">
      <c r="B31" s="19">
        <v>2024</v>
      </c>
      <c r="C31" s="20"/>
      <c r="D31" s="20"/>
      <c r="E31" s="20"/>
      <c r="F31" s="20"/>
      <c r="G31" s="20"/>
      <c r="H31" s="20"/>
      <c r="I31" s="20"/>
      <c r="J31" s="20"/>
      <c r="K31" s="21"/>
    </row>
    <row r="32" spans="2:11" ht="15.75" x14ac:dyDescent="0.25">
      <c r="B32" s="6" t="s">
        <v>0</v>
      </c>
      <c r="C32" s="2">
        <v>4908</v>
      </c>
      <c r="D32" s="2">
        <v>1826</v>
      </c>
      <c r="E32" s="2">
        <v>3444</v>
      </c>
      <c r="F32" s="2">
        <v>528</v>
      </c>
      <c r="G32" s="2">
        <v>155</v>
      </c>
      <c r="H32" s="2">
        <v>16</v>
      </c>
      <c r="I32" s="2">
        <v>122</v>
      </c>
      <c r="J32" s="11">
        <v>75</v>
      </c>
      <c r="K32" s="13">
        <f>SUM(C32:J32)</f>
        <v>11074</v>
      </c>
    </row>
    <row r="33" spans="2:11" ht="15.75" x14ac:dyDescent="0.25">
      <c r="B33" s="6" t="s">
        <v>1</v>
      </c>
      <c r="C33" s="2">
        <v>9199</v>
      </c>
      <c r="D33" s="2">
        <v>2625</v>
      </c>
      <c r="E33" s="2">
        <v>4050</v>
      </c>
      <c r="F33" s="2">
        <v>521</v>
      </c>
      <c r="G33" s="2">
        <v>240</v>
      </c>
      <c r="H33" s="2">
        <v>1</v>
      </c>
      <c r="I33" s="2">
        <v>224</v>
      </c>
      <c r="J33" s="11">
        <v>190</v>
      </c>
      <c r="K33" s="14">
        <f t="shared" ref="K33:K42" si="2">SUM(C33:J33)</f>
        <v>17050</v>
      </c>
    </row>
    <row r="34" spans="2:11" ht="15.75" x14ac:dyDescent="0.25">
      <c r="B34" s="6" t="s">
        <v>2</v>
      </c>
      <c r="C34" s="2">
        <v>28702</v>
      </c>
      <c r="D34" s="2">
        <v>4331</v>
      </c>
      <c r="E34" s="2">
        <v>533</v>
      </c>
      <c r="F34" s="2">
        <v>406</v>
      </c>
      <c r="G34" s="2">
        <v>238</v>
      </c>
      <c r="H34" s="2">
        <v>0</v>
      </c>
      <c r="I34" s="2">
        <v>108</v>
      </c>
      <c r="J34" s="11">
        <v>370</v>
      </c>
      <c r="K34" s="14">
        <f t="shared" si="2"/>
        <v>34688</v>
      </c>
    </row>
    <row r="35" spans="2:11" ht="15.75" x14ac:dyDescent="0.25">
      <c r="B35" s="6" t="s">
        <v>3</v>
      </c>
      <c r="C35" s="2">
        <v>548</v>
      </c>
      <c r="D35" s="2">
        <v>561</v>
      </c>
      <c r="E35" s="2">
        <v>65</v>
      </c>
      <c r="F35" s="2">
        <v>114</v>
      </c>
      <c r="G35" s="2">
        <v>46</v>
      </c>
      <c r="H35" s="2">
        <v>3</v>
      </c>
      <c r="I35" s="2">
        <v>6</v>
      </c>
      <c r="J35" s="11">
        <v>2</v>
      </c>
      <c r="K35" s="14">
        <f t="shared" si="2"/>
        <v>1345</v>
      </c>
    </row>
    <row r="36" spans="2:11" ht="15.75" x14ac:dyDescent="0.25">
      <c r="B36" s="6" t="s">
        <v>4</v>
      </c>
      <c r="C36" s="2">
        <v>65043</v>
      </c>
      <c r="D36" s="2">
        <v>4479</v>
      </c>
      <c r="E36" s="2">
        <v>799</v>
      </c>
      <c r="F36" s="2">
        <v>326</v>
      </c>
      <c r="G36" s="2">
        <v>2169</v>
      </c>
      <c r="H36" s="2">
        <v>4</v>
      </c>
      <c r="I36" s="2">
        <v>42</v>
      </c>
      <c r="J36" s="11">
        <v>94</v>
      </c>
      <c r="K36" s="14">
        <f t="shared" si="2"/>
        <v>72956</v>
      </c>
    </row>
    <row r="37" spans="2:11" ht="15.75" x14ac:dyDescent="0.25">
      <c r="B37" s="6" t="s">
        <v>5</v>
      </c>
      <c r="C37" s="2">
        <v>34137</v>
      </c>
      <c r="D37" s="2">
        <v>2713</v>
      </c>
      <c r="E37" s="2">
        <v>1306</v>
      </c>
      <c r="F37" s="2">
        <v>324</v>
      </c>
      <c r="G37" s="2">
        <v>810</v>
      </c>
      <c r="H37" s="2">
        <v>0</v>
      </c>
      <c r="I37" s="2">
        <v>308</v>
      </c>
      <c r="J37" s="11">
        <v>377</v>
      </c>
      <c r="K37" s="14">
        <f t="shared" si="2"/>
        <v>39975</v>
      </c>
    </row>
    <row r="38" spans="2:11" ht="15.75" x14ac:dyDescent="0.25">
      <c r="B38" s="6" t="s">
        <v>6</v>
      </c>
      <c r="C38" s="2">
        <v>22996</v>
      </c>
      <c r="D38" s="2">
        <v>471</v>
      </c>
      <c r="E38" s="2">
        <v>212</v>
      </c>
      <c r="F38" s="2">
        <v>68</v>
      </c>
      <c r="G38" s="2">
        <v>62</v>
      </c>
      <c r="H38" s="2">
        <v>0</v>
      </c>
      <c r="I38" s="2">
        <v>71</v>
      </c>
      <c r="J38" s="11">
        <v>77</v>
      </c>
      <c r="K38" s="14">
        <f t="shared" si="2"/>
        <v>23957</v>
      </c>
    </row>
    <row r="39" spans="2:11" ht="15.75" x14ac:dyDescent="0.25">
      <c r="B39" s="6" t="s">
        <v>7</v>
      </c>
      <c r="C39" s="2">
        <v>100234</v>
      </c>
      <c r="D39" s="2">
        <v>21664</v>
      </c>
      <c r="E39" s="2">
        <v>1928</v>
      </c>
      <c r="F39" s="2">
        <v>1850</v>
      </c>
      <c r="G39" s="2">
        <v>4342</v>
      </c>
      <c r="H39" s="2">
        <v>16</v>
      </c>
      <c r="I39" s="2">
        <v>388</v>
      </c>
      <c r="J39" s="11">
        <v>432</v>
      </c>
      <c r="K39" s="14">
        <f t="shared" si="2"/>
        <v>130854</v>
      </c>
    </row>
    <row r="40" spans="2:11" ht="15.75" x14ac:dyDescent="0.25">
      <c r="B40" s="6" t="s">
        <v>8</v>
      </c>
      <c r="C40" s="2">
        <v>253375</v>
      </c>
      <c r="D40" s="2">
        <v>4586</v>
      </c>
      <c r="E40" s="2">
        <v>1316</v>
      </c>
      <c r="F40" s="2">
        <v>703</v>
      </c>
      <c r="G40" s="2">
        <v>1877</v>
      </c>
      <c r="H40" s="2">
        <v>812</v>
      </c>
      <c r="I40" s="2">
        <v>326</v>
      </c>
      <c r="J40" s="11">
        <v>211</v>
      </c>
      <c r="K40" s="14">
        <f t="shared" si="2"/>
        <v>263206</v>
      </c>
    </row>
    <row r="41" spans="2:11" ht="15.75" x14ac:dyDescent="0.25">
      <c r="B41" s="6" t="s">
        <v>9</v>
      </c>
      <c r="C41" s="2">
        <v>601149</v>
      </c>
      <c r="D41" s="2">
        <v>74913</v>
      </c>
      <c r="E41" s="2">
        <v>203219</v>
      </c>
      <c r="F41" s="2">
        <v>8913</v>
      </c>
      <c r="G41" s="2">
        <v>14634</v>
      </c>
      <c r="H41" s="2">
        <v>2941</v>
      </c>
      <c r="I41" s="2">
        <v>2321</v>
      </c>
      <c r="J41" s="11">
        <v>8043</v>
      </c>
      <c r="K41" s="14">
        <v>916133</v>
      </c>
    </row>
    <row r="42" spans="2:11" ht="16.5" thickBot="1" x14ac:dyDescent="0.3">
      <c r="B42" s="7" t="s">
        <v>10</v>
      </c>
      <c r="C42" s="8">
        <v>1120291</v>
      </c>
      <c r="D42" s="8">
        <v>118169</v>
      </c>
      <c r="E42" s="8">
        <v>216872</v>
      </c>
      <c r="F42" s="8">
        <v>13753</v>
      </c>
      <c r="G42" s="8">
        <v>24573</v>
      </c>
      <c r="H42" s="8">
        <v>3793</v>
      </c>
      <c r="I42" s="8">
        <v>3916</v>
      </c>
      <c r="J42" s="12">
        <v>9871</v>
      </c>
      <c r="K42" s="15">
        <f t="shared" si="2"/>
        <v>1511238</v>
      </c>
    </row>
    <row r="43" spans="2:11" ht="15.75" x14ac:dyDescent="0.25">
      <c r="B43" s="22" t="s">
        <v>11</v>
      </c>
      <c r="C43" s="22"/>
      <c r="D43" s="22"/>
      <c r="E43" s="22"/>
      <c r="F43" s="10"/>
      <c r="G43" s="10"/>
      <c r="H43" s="10"/>
      <c r="I43" s="10"/>
      <c r="J43" s="10"/>
      <c r="K43" s="10"/>
    </row>
    <row r="44" spans="2:11" x14ac:dyDescent="0.25">
      <c r="B44" s="9"/>
      <c r="C44" s="10"/>
      <c r="D44" s="10"/>
      <c r="E44" s="10"/>
      <c r="F44" s="10"/>
      <c r="G44" s="10"/>
      <c r="H44" s="10"/>
      <c r="I44" s="10"/>
      <c r="J44" s="10"/>
      <c r="K44" s="10"/>
    </row>
  </sheetData>
  <mergeCells count="5">
    <mergeCell ref="B3:K3"/>
    <mergeCell ref="B1:K1"/>
    <mergeCell ref="B17:K17"/>
    <mergeCell ref="B31:K31"/>
    <mergeCell ref="B43:E43"/>
  </mergeCells>
  <pageMargins left="0" right="0" top="0" bottom="0" header="0.3" footer="0.3"/>
  <pageSetup scale="8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Munir (Statistical Assistant)</dc:creator>
  <cp:lastModifiedBy>Muhammad Munir (Statistical Assistant)</cp:lastModifiedBy>
  <cp:lastPrinted>2025-11-20T09:51:21Z</cp:lastPrinted>
  <dcterms:created xsi:type="dcterms:W3CDTF">2025-11-20T06:00:39Z</dcterms:created>
  <dcterms:modified xsi:type="dcterms:W3CDTF">2025-11-20T09:51:27Z</dcterms:modified>
</cp:coreProperties>
</file>