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Web\Social Series\"/>
    </mc:Choice>
  </mc:AlternateContent>
  <bookViews>
    <workbookView xWindow="0" yWindow="0" windowWidth="2370" windowHeight="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  <c r="D11" i="1"/>
  <c r="C11" i="1"/>
  <c r="K24" i="1" l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<sst xmlns="http://schemas.openxmlformats.org/spreadsheetml/2006/main" count="21" uniqueCount="19">
  <si>
    <t>Province Wise  Tourist Arrival (Number)</t>
  </si>
  <si>
    <t>Areas</t>
  </si>
  <si>
    <t>Islamabad</t>
  </si>
  <si>
    <t>Punjab</t>
  </si>
  <si>
    <t>Sindh</t>
  </si>
  <si>
    <t>Khyber Pakhtunkhwa</t>
  </si>
  <si>
    <t>Balochistan</t>
  </si>
  <si>
    <t>Gilgit - Biltistan</t>
  </si>
  <si>
    <t>Total</t>
  </si>
  <si>
    <t xml:space="preserve"> Source:  Federal Investigation Agency (Head Quarters) IBD</t>
  </si>
  <si>
    <t xml:space="preserve"> Region- wise Tourist Arrivals in Pakistan      (Numbers)</t>
  </si>
  <si>
    <t>Region</t>
  </si>
  <si>
    <t>Europe</t>
  </si>
  <si>
    <t>America</t>
  </si>
  <si>
    <t>South Asia</t>
  </si>
  <si>
    <t>Australia</t>
  </si>
  <si>
    <t>Middle East</t>
  </si>
  <si>
    <t>Africa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</si>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</sst>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Fill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9" xfId="1" applyFont="1" applyBorder="1" applyAlignment="1"/>
    <xf numFmtId="0" fontId="1" fillId="3" borderId="9" xfId="1" applyFont="1" applyFill="1" applyBorder="1" applyAlignment="1"/>
    <xf numFmtId="0" fontId="1" fillId="0" borderId="10" xfId="1" applyFont="1" applyBorder="1" applyAlignment="1"/>
    <xf numFmtId="0" fontId="3" fillId="0" borderId="0" xfId="1" applyBorder="1" applyAlignment="1">
      <alignment vertical="center"/>
    </xf>
    <xf numFmtId="0" fontId="3" fillId="3" borderId="0" xfId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right"/>
    </xf>
    <xf numFmtId="0" fontId="2" fillId="0" borderId="15" xfId="0" applyFont="1" applyBorder="1" applyAlignment="1">
      <alignment horizontal="right" wrapText="1"/>
    </xf>
    <xf numFmtId="0" fontId="6" fillId="3" borderId="15" xfId="0" applyFont="1" applyFill="1" applyBorder="1" applyAlignment="1">
      <alignment horizontal="right"/>
    </xf>
    <xf numFmtId="0" fontId="6" fillId="3" borderId="1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 wrapText="1"/>
    </xf>
    <xf numFmtId="0" fontId="1" fillId="3" borderId="5" xfId="0" applyFont="1" applyFill="1" applyBorder="1" applyAlignment="1">
      <alignment vertical="center" wrapText="1"/>
    </xf>
    <xf numFmtId="0" fontId="1" fillId="0" borderId="9" xfId="0" applyFont="1" applyBorder="1" applyAlignment="1">
      <alignment horizontal="right" wrapText="1"/>
    </xf>
    <xf numFmtId="0" fontId="1" fillId="3" borderId="10" xfId="0" applyFont="1" applyFill="1" applyBorder="1" applyAlignment="1">
      <alignment horizontal="right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tabSelected="1" workbookViewId="0">
      <selection activeCell="N9" sqref="N9"/>
    </sheetView>
  </sheetViews>
  <sheetFormatPr defaultRowHeight="15" x14ac:dyDescent="0.25"/>
  <cols>
    <col min="2" max="2" width="17.7109375" customWidth="1"/>
  </cols>
  <sheetData>
    <row r="2" spans="2:11" ht="16.5" thickBot="1" x14ac:dyDescent="0.3">
      <c r="B2" s="22" t="s">
        <v>10</v>
      </c>
      <c r="C2" s="22"/>
      <c r="D2" s="22"/>
      <c r="E2" s="22"/>
      <c r="F2" s="22"/>
      <c r="G2" s="22"/>
      <c r="H2" s="22"/>
      <c r="I2" s="22"/>
      <c r="J2" s="22"/>
      <c r="K2" s="23"/>
    </row>
    <row r="3" spans="2:11" ht="15.75" thickBot="1" x14ac:dyDescent="0.3">
      <c r="B3" s="24" t="s">
        <v>11</v>
      </c>
      <c r="C3" s="25">
        <v>2016</v>
      </c>
      <c r="D3" s="26">
        <v>2017</v>
      </c>
      <c r="E3" s="26">
        <v>2018</v>
      </c>
      <c r="F3" s="26">
        <v>2019</v>
      </c>
      <c r="G3" s="26">
        <v>2020</v>
      </c>
      <c r="H3" s="26">
        <v>2021</v>
      </c>
      <c r="I3" s="26">
        <v>2022</v>
      </c>
      <c r="J3" s="27">
        <v>2023</v>
      </c>
      <c r="K3" s="27">
        <v>2024</v>
      </c>
    </row>
    <row r="4" spans="2:11" x14ac:dyDescent="0.25">
      <c r="B4" s="28" t="s">
        <v>12</v>
      </c>
      <c r="C4" s="29">
        <v>1795</v>
      </c>
      <c r="D4" s="30">
        <v>2208</v>
      </c>
      <c r="E4" s="29">
        <v>5918</v>
      </c>
      <c r="F4" s="29">
        <v>8948</v>
      </c>
      <c r="G4" s="29">
        <v>2091</v>
      </c>
      <c r="H4" s="31">
        <v>4868</v>
      </c>
      <c r="I4" s="31">
        <v>10902</v>
      </c>
      <c r="J4" s="32">
        <v>16141</v>
      </c>
      <c r="K4" s="32">
        <v>30126</v>
      </c>
    </row>
    <row r="5" spans="2:11" x14ac:dyDescent="0.25">
      <c r="B5" s="5" t="s">
        <v>13</v>
      </c>
      <c r="C5" s="33">
        <v>759</v>
      </c>
      <c r="D5" s="34">
        <v>1304</v>
      </c>
      <c r="E5" s="35">
        <v>3862</v>
      </c>
      <c r="F5" s="35">
        <v>4552</v>
      </c>
      <c r="G5" s="35">
        <v>1290</v>
      </c>
      <c r="H5" s="36">
        <v>3194</v>
      </c>
      <c r="I5" s="36">
        <v>5910</v>
      </c>
      <c r="J5" s="37">
        <v>8140</v>
      </c>
      <c r="K5" s="37">
        <v>16048</v>
      </c>
    </row>
    <row r="6" spans="2:11" x14ac:dyDescent="0.25">
      <c r="B6" s="5" t="s">
        <v>14</v>
      </c>
      <c r="C6" s="35">
        <v>6348</v>
      </c>
      <c r="D6" s="34">
        <v>5111</v>
      </c>
      <c r="E6" s="35">
        <v>8740</v>
      </c>
      <c r="F6" s="35">
        <v>11254</v>
      </c>
      <c r="G6" s="35">
        <v>2845</v>
      </c>
      <c r="H6" s="36">
        <v>8401</v>
      </c>
      <c r="I6" s="36">
        <v>25515</v>
      </c>
      <c r="J6" s="37">
        <v>74766</v>
      </c>
      <c r="K6" s="37">
        <v>58543</v>
      </c>
    </row>
    <row r="7" spans="2:11" x14ac:dyDescent="0.25">
      <c r="B7" s="5" t="s">
        <v>15</v>
      </c>
      <c r="C7" s="38">
        <v>343</v>
      </c>
      <c r="D7" s="34">
        <v>245</v>
      </c>
      <c r="E7" s="35">
        <v>630</v>
      </c>
      <c r="F7" s="35">
        <v>1000</v>
      </c>
      <c r="G7" s="35">
        <v>208</v>
      </c>
      <c r="H7" s="36">
        <v>172</v>
      </c>
      <c r="I7" s="36">
        <v>1858</v>
      </c>
      <c r="J7" s="37">
        <v>3335</v>
      </c>
      <c r="K7" s="37">
        <v>4845</v>
      </c>
    </row>
    <row r="8" spans="2:11" x14ac:dyDescent="0.25">
      <c r="B8" s="5" t="s">
        <v>16</v>
      </c>
      <c r="C8" s="39">
        <v>29</v>
      </c>
      <c r="D8" s="34">
        <v>30</v>
      </c>
      <c r="E8" s="35">
        <v>86</v>
      </c>
      <c r="F8" s="35">
        <v>153</v>
      </c>
      <c r="G8" s="35">
        <v>48</v>
      </c>
      <c r="H8" s="36">
        <v>127</v>
      </c>
      <c r="I8" s="36">
        <v>215</v>
      </c>
      <c r="J8" s="37">
        <v>326</v>
      </c>
      <c r="K8" s="37">
        <v>397</v>
      </c>
    </row>
    <row r="9" spans="2:11" x14ac:dyDescent="0.25">
      <c r="B9" s="40" t="s">
        <v>17</v>
      </c>
      <c r="C9" s="33">
        <v>775</v>
      </c>
      <c r="D9" s="33">
        <v>735</v>
      </c>
      <c r="E9" s="38">
        <v>1541</v>
      </c>
      <c r="F9" s="38">
        <v>1336</v>
      </c>
      <c r="G9" s="38">
        <v>417</v>
      </c>
      <c r="H9" s="36">
        <v>891</v>
      </c>
      <c r="I9" s="36">
        <v>2440</v>
      </c>
      <c r="J9" s="37">
        <v>3233</v>
      </c>
      <c r="K9" s="37">
        <v>7284</v>
      </c>
    </row>
    <row r="10" spans="2:11" x14ac:dyDescent="0.25">
      <c r="B10" s="5" t="s">
        <v>18</v>
      </c>
      <c r="C10" s="35">
        <v>20</v>
      </c>
      <c r="D10" s="34">
        <v>31</v>
      </c>
      <c r="E10" s="35">
        <v>92</v>
      </c>
      <c r="F10" s="35">
        <v>134</v>
      </c>
      <c r="G10" s="35">
        <v>102</v>
      </c>
      <c r="H10" s="36">
        <v>58</v>
      </c>
      <c r="I10" s="36">
        <v>76</v>
      </c>
      <c r="J10" s="37">
        <v>113</v>
      </c>
      <c r="K10" s="37">
        <v>138</v>
      </c>
    </row>
    <row r="11" spans="2:11" ht="15.75" thickBot="1" x14ac:dyDescent="0.3">
      <c r="B11" s="14" t="s">
        <v>8</v>
      </c>
      <c r="C11" s="41">
        <f>SUM(C4:C10)</f>
        <v>10069</v>
      </c>
      <c r="D11" s="41">
        <f t="shared" ref="D11:J11" si="0">SUM(D4:D10)</f>
        <v>9664</v>
      </c>
      <c r="E11" s="41">
        <f t="shared" si="0"/>
        <v>20869</v>
      </c>
      <c r="F11" s="41">
        <f t="shared" si="0"/>
        <v>27377</v>
      </c>
      <c r="G11" s="41">
        <f t="shared" si="0"/>
        <v>7001</v>
      </c>
      <c r="H11" s="41">
        <f t="shared" si="0"/>
        <v>17711</v>
      </c>
      <c r="I11" s="41">
        <f t="shared" si="0"/>
        <v>46916</v>
      </c>
      <c r="J11" s="41">
        <f t="shared" si="0"/>
        <v>106054</v>
      </c>
      <c r="K11" s="42">
        <f>SUM(K4:K10)</f>
        <v>117381</v>
      </c>
    </row>
    <row r="12" spans="2:11" x14ac:dyDescent="0.25">
      <c r="B12" s="43"/>
      <c r="C12" s="44"/>
      <c r="D12" s="44"/>
      <c r="E12" s="44"/>
      <c r="F12" s="44"/>
      <c r="G12" s="44"/>
      <c r="H12" s="45"/>
      <c r="I12" s="45"/>
      <c r="J12" s="45"/>
      <c r="K12" s="45"/>
    </row>
    <row r="13" spans="2:11" x14ac:dyDescent="0.25">
      <c r="B13" s="21" t="s">
        <v>9</v>
      </c>
      <c r="C13" s="21"/>
      <c r="D13" s="21"/>
      <c r="E13" s="21"/>
      <c r="F13" s="21"/>
      <c r="G13" s="21"/>
      <c r="H13" s="45"/>
      <c r="I13" s="45"/>
      <c r="J13" s="45"/>
    </row>
    <row r="16" spans="2:11" ht="15.75" thickBot="1" x14ac:dyDescent="0.3">
      <c r="B16" s="20" t="s">
        <v>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1" x14ac:dyDescent="0.25">
      <c r="B17" s="1" t="s">
        <v>1</v>
      </c>
      <c r="C17" s="2">
        <v>2016</v>
      </c>
      <c r="D17" s="2">
        <v>2017</v>
      </c>
      <c r="E17" s="2">
        <v>2018</v>
      </c>
      <c r="F17" s="2">
        <v>2019</v>
      </c>
      <c r="G17" s="2">
        <v>2020</v>
      </c>
      <c r="H17" s="2">
        <v>2021</v>
      </c>
      <c r="I17" s="3">
        <v>2022</v>
      </c>
      <c r="J17" s="3">
        <v>2023</v>
      </c>
      <c r="K17" s="4">
        <v>2024</v>
      </c>
    </row>
    <row r="18" spans="2:11" x14ac:dyDescent="0.25">
      <c r="B18" s="5" t="s">
        <v>2</v>
      </c>
      <c r="C18" s="6">
        <v>1157</v>
      </c>
      <c r="D18" s="6">
        <v>1590</v>
      </c>
      <c r="E18" s="7">
        <v>1507</v>
      </c>
      <c r="F18" s="7">
        <v>6137</v>
      </c>
      <c r="G18" s="8">
        <v>1818</v>
      </c>
      <c r="H18" s="8">
        <v>4422</v>
      </c>
      <c r="I18" s="8">
        <v>9725</v>
      </c>
      <c r="J18" s="8">
        <v>17908</v>
      </c>
      <c r="K18" s="9">
        <v>33538</v>
      </c>
    </row>
    <row r="19" spans="2:11" x14ac:dyDescent="0.25">
      <c r="B19" s="5" t="s">
        <v>3</v>
      </c>
      <c r="C19" s="10">
        <v>3466</v>
      </c>
      <c r="D19" s="10">
        <v>3265</v>
      </c>
      <c r="E19" s="11">
        <v>9471</v>
      </c>
      <c r="F19" s="11">
        <v>4626</v>
      </c>
      <c r="G19" s="11">
        <v>961</v>
      </c>
      <c r="H19" s="11">
        <v>2739</v>
      </c>
      <c r="I19" s="12">
        <v>4977</v>
      </c>
      <c r="J19" s="12">
        <v>9592</v>
      </c>
      <c r="K19" s="13">
        <v>36787</v>
      </c>
    </row>
    <row r="20" spans="2:11" x14ac:dyDescent="0.25">
      <c r="B20" s="5" t="s">
        <v>4</v>
      </c>
      <c r="C20" s="10">
        <v>1513</v>
      </c>
      <c r="D20" s="10">
        <v>2239</v>
      </c>
      <c r="E20" s="11">
        <v>3927</v>
      </c>
      <c r="F20" s="11">
        <v>8544</v>
      </c>
      <c r="G20" s="11">
        <v>3871</v>
      </c>
      <c r="H20" s="11">
        <v>7887</v>
      </c>
      <c r="I20" s="12">
        <v>17088</v>
      </c>
      <c r="J20" s="12">
        <v>21944</v>
      </c>
      <c r="K20" s="13">
        <v>20796</v>
      </c>
    </row>
    <row r="21" spans="2:11" ht="25.5" x14ac:dyDescent="0.25">
      <c r="B21" s="5" t="s">
        <v>5</v>
      </c>
      <c r="C21" s="10">
        <v>499</v>
      </c>
      <c r="D21" s="10">
        <v>838</v>
      </c>
      <c r="E21" s="11">
        <v>569</v>
      </c>
      <c r="F21" s="11">
        <v>613</v>
      </c>
      <c r="G21" s="11">
        <v>46</v>
      </c>
      <c r="H21" s="11">
        <v>321</v>
      </c>
      <c r="I21" s="12">
        <v>10047</v>
      </c>
      <c r="J21" s="12">
        <v>51776</v>
      </c>
      <c r="K21" s="13">
        <v>23830</v>
      </c>
    </row>
    <row r="22" spans="2:11" x14ac:dyDescent="0.25">
      <c r="B22" s="5" t="s">
        <v>6</v>
      </c>
      <c r="C22" s="10">
        <v>3036</v>
      </c>
      <c r="D22" s="10">
        <v>1484</v>
      </c>
      <c r="E22" s="11">
        <v>1115</v>
      </c>
      <c r="F22" s="11">
        <v>1833</v>
      </c>
      <c r="G22" s="11">
        <v>305</v>
      </c>
      <c r="H22" s="11">
        <v>2342</v>
      </c>
      <c r="I22" s="12">
        <v>5079</v>
      </c>
      <c r="J22" s="12">
        <v>4141</v>
      </c>
      <c r="K22" s="13">
        <v>2430</v>
      </c>
    </row>
    <row r="23" spans="2:11" x14ac:dyDescent="0.25">
      <c r="B23" s="5" t="s">
        <v>7</v>
      </c>
      <c r="C23" s="10">
        <v>398</v>
      </c>
      <c r="D23" s="10">
        <v>248</v>
      </c>
      <c r="E23" s="11">
        <v>191</v>
      </c>
      <c r="F23" s="11">
        <v>673</v>
      </c>
      <c r="G23" s="11">
        <v>0</v>
      </c>
      <c r="H23" s="11">
        <v>0</v>
      </c>
      <c r="I23" s="12">
        <v>0</v>
      </c>
      <c r="J23" s="12">
        <v>693</v>
      </c>
      <c r="K23" s="13">
        <v>0</v>
      </c>
    </row>
    <row r="24" spans="2:11" ht="15.75" thickBot="1" x14ac:dyDescent="0.3">
      <c r="B24" s="14" t="s">
        <v>8</v>
      </c>
      <c r="C24" s="15">
        <f>C18+C19+C20+C21+C22+C23</f>
        <v>10069</v>
      </c>
      <c r="D24" s="15">
        <f t="shared" ref="D24:K24" si="1">D18+D19+D20+D21+D22+D23</f>
        <v>9664</v>
      </c>
      <c r="E24" s="16">
        <f>E18+E19+E20+E21+E22+E23</f>
        <v>16780</v>
      </c>
      <c r="F24" s="16">
        <f t="shared" si="1"/>
        <v>22426</v>
      </c>
      <c r="G24" s="16">
        <f t="shared" si="1"/>
        <v>7001</v>
      </c>
      <c r="H24" s="15">
        <f t="shared" si="1"/>
        <v>17711</v>
      </c>
      <c r="I24" s="15">
        <f t="shared" si="1"/>
        <v>46916</v>
      </c>
      <c r="J24" s="15">
        <f t="shared" si="1"/>
        <v>106054</v>
      </c>
      <c r="K24" s="17">
        <f t="shared" si="1"/>
        <v>117381</v>
      </c>
    </row>
    <row r="25" spans="2:11" x14ac:dyDescent="0.25">
      <c r="B25" s="21" t="s">
        <v>9</v>
      </c>
      <c r="C25" s="21"/>
      <c r="D25" s="21"/>
      <c r="E25" s="21"/>
      <c r="F25" s="21"/>
      <c r="G25" s="21"/>
      <c r="H25" s="18"/>
      <c r="I25" s="19"/>
      <c r="J25" s="19"/>
    </row>
  </sheetData>
  <mergeCells count="4">
    <mergeCell ref="B16:K16"/>
    <mergeCell ref="B25:G25"/>
    <mergeCell ref="B2:J2"/>
    <mergeCell ref="B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Munir (Statistical Assistant)</dc:creator>
  <cp:lastModifiedBy>Muhammad Munir (Statistical Assistant)</cp:lastModifiedBy>
  <dcterms:created xsi:type="dcterms:W3CDTF">2025-10-24T06:43:35Z</dcterms:created>
  <dcterms:modified xsi:type="dcterms:W3CDTF">2025-11-18T07:27:54Z</dcterms:modified>
</cp:coreProperties>
</file>