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Census- 2023\Dist &amp; Pro Table Wise Data Census- 2023\Punjab Table District 2023\Sheikhupura 11-06-2018\"/>
    </mc:Choice>
  </mc:AlternateContent>
  <bookViews>
    <workbookView xWindow="32760" yWindow="32760" windowWidth="14400" windowHeight="8640" tabRatio="500"/>
  </bookViews>
  <sheets>
    <sheet name="PUNJAB" sheetId="4" r:id="rId1"/>
  </sheets>
  <definedNames>
    <definedName name="_xlnm._FilterDatabase" localSheetId="0" hidden="1">PUNJAB!$B$1:$E$28</definedName>
    <definedName name="_xlnm.Print_Titles" localSheetId="0">PUNJAB!$1:$3</definedName>
  </definedNames>
  <calcPr calcId="152511"/>
</workbook>
</file>

<file path=xl/calcChain.xml><?xml version="1.0" encoding="utf-8"?>
<calcChain xmlns="http://schemas.openxmlformats.org/spreadsheetml/2006/main">
  <c r="M5" i="4" l="1"/>
  <c r="J5" i="4"/>
</calcChain>
</file>

<file path=xl/sharedStrings.xml><?xml version="1.0" encoding="utf-8"?>
<sst xmlns="http://schemas.openxmlformats.org/spreadsheetml/2006/main" count="30" uniqueCount="15">
  <si>
    <t>ALL LOCALITIES</t>
  </si>
  <si>
    <t>RURAL</t>
  </si>
  <si>
    <t>URBAN</t>
  </si>
  <si>
    <t>SHEIKHUPURA DISTRICT</t>
  </si>
  <si>
    <t>FEROZEWALA TEHSIL</t>
  </si>
  <si>
    <t>MURIDKE TEHSIL</t>
  </si>
  <si>
    <t>SAFDARABAD TEHSIL</t>
  </si>
  <si>
    <t>SHARAK PUR TEHSIL</t>
  </si>
  <si>
    <t>SHEIKHUPURA TEHSIL</t>
  </si>
  <si>
    <t>Province/Locality</t>
  </si>
  <si>
    <t>Households</t>
  </si>
  <si>
    <t>Pakka HH</t>
  </si>
  <si>
    <t>Semi Pakka HH</t>
  </si>
  <si>
    <t>Kacha HH</t>
  </si>
  <si>
    <t xml:space="preserve">TABLE 20 : TYPE OF HOUSING UNIT BY REGION-CENSUS 2023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</si>
</sst>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_-;\-* #,##0.00_-;_-* &quot;-&quot;??_-;_-@_-"/>
    <numFmt numFmtId="165" formatCode="#,##0;\-#,##0;\-"/>
    <numFmt numFmtId="166" formatCode="_-* #,##0_-;\-* #,##0_-;_-* &quot;-&quot;??_-;_-@_-"/>
  </numFmts>
  <fonts count="4" x14ac:knownFonts="1">
    <font>
      <sz val="10"/>
      <color indexed="8"/>
      <name val="ARIAL"/>
      <charset val="1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top"/>
    </xf>
    <xf numFmtId="164" fontId="1" fillId="0" borderId="0" applyFont="0" applyFill="0" applyBorder="0" applyAlignment="0" applyProtection="0">
      <alignment vertical="top"/>
    </xf>
  </cellStyleXfs>
  <cellXfs count="20">
    <xf numFmtId="0" fontId="0" fillId="0" borderId="0" xfId="0">
      <alignment vertical="top"/>
    </xf>
    <xf numFmtId="0" fontId="2" fillId="0" borderId="1" xfId="0" applyFont="1" applyBorder="1" applyAlignment="1">
      <alignment horizontal="center" vertical="top"/>
    </xf>
    <xf numFmtId="0" fontId="2" fillId="0" borderId="0" xfId="0" applyFont="1">
      <alignment vertical="top"/>
    </xf>
    <xf numFmtId="166" fontId="2" fillId="0" borderId="1" xfId="1" applyNumberFormat="1" applyFont="1" applyBorder="1" applyAlignment="1">
      <alignment horizontal="center" vertical="top"/>
    </xf>
    <xf numFmtId="166" fontId="0" fillId="0" borderId="0" xfId="1" applyNumberFormat="1" applyFont="1">
      <alignment vertical="top"/>
    </xf>
    <xf numFmtId="0" fontId="0" fillId="0" borderId="0" xfId="0" applyBorder="1">
      <alignment vertical="top"/>
    </xf>
    <xf numFmtId="0" fontId="2" fillId="0" borderId="0" xfId="0" applyFont="1" applyBorder="1">
      <alignment vertical="top"/>
    </xf>
    <xf numFmtId="166" fontId="0" fillId="0" borderId="0" xfId="1" applyNumberFormat="1" applyFont="1" applyBorder="1">
      <alignment vertical="top"/>
    </xf>
    <xf numFmtId="0" fontId="2" fillId="0" borderId="2" xfId="0" applyFont="1" applyBorder="1">
      <alignment vertical="top"/>
    </xf>
    <xf numFmtId="166" fontId="0" fillId="0" borderId="2" xfId="1" applyNumberFormat="1" applyFont="1" applyBorder="1">
      <alignment vertical="top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166" fontId="2" fillId="0" borderId="1" xfId="1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top"/>
    </xf>
    <xf numFmtId="0" fontId="2" fillId="0" borderId="0" xfId="0" applyFont="1" applyBorder="1" applyAlignment="1">
      <alignment horizontal="center" vertical="top" wrapText="1"/>
    </xf>
    <xf numFmtId="0" fontId="2" fillId="2" borderId="0" xfId="0" applyFont="1" applyFill="1" applyBorder="1">
      <alignment vertical="top"/>
    </xf>
    <xf numFmtId="166" fontId="3" fillId="2" borderId="0" xfId="1" applyNumberFormat="1" applyFont="1" applyFill="1" applyBorder="1">
      <alignment vertical="top"/>
    </xf>
    <xf numFmtId="0" fontId="0" fillId="2" borderId="0" xfId="0" applyFill="1" applyBorder="1">
      <alignment vertical="top"/>
    </xf>
    <xf numFmtId="165" fontId="0" fillId="2" borderId="0" xfId="0" applyNumberFormat="1" applyFill="1">
      <alignment vertical="top"/>
    </xf>
    <xf numFmtId="43" fontId="0" fillId="2" borderId="0" xfId="0" applyNumberFormat="1" applyFill="1" applyBorder="1">
      <alignment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tabSelected="1" zoomScaleNormal="100" workbookViewId="0">
      <selection activeCell="B14" sqref="B14"/>
    </sheetView>
  </sheetViews>
  <sheetFormatPr defaultRowHeight="12.75" x14ac:dyDescent="0.2"/>
  <cols>
    <col min="1" max="1" width="19.85546875" style="2" customWidth="1"/>
    <col min="2" max="2" width="19" style="4" customWidth="1"/>
    <col min="3" max="3" width="19.7109375" style="4" customWidth="1"/>
    <col min="4" max="4" width="20.28515625" style="4" customWidth="1"/>
    <col min="5" max="5" width="19.7109375" style="4" customWidth="1"/>
  </cols>
  <sheetData>
    <row r="1" spans="1:13" ht="15.75" customHeight="1" x14ac:dyDescent="0.2">
      <c r="A1" s="14" t="s">
        <v>14</v>
      </c>
      <c r="B1" s="14"/>
      <c r="C1" s="14"/>
      <c r="D1" s="14"/>
      <c r="E1" s="14"/>
    </row>
    <row r="2" spans="1:13" s="10" customFormat="1" ht="18.75" customHeight="1" x14ac:dyDescent="0.2">
      <c r="A2" s="11" t="s">
        <v>9</v>
      </c>
      <c r="B2" s="12" t="s">
        <v>10</v>
      </c>
      <c r="C2" s="12" t="s">
        <v>11</v>
      </c>
      <c r="D2" s="12" t="s">
        <v>12</v>
      </c>
      <c r="E2" s="12" t="s">
        <v>13</v>
      </c>
    </row>
    <row r="3" spans="1:13" ht="15.75" customHeight="1" x14ac:dyDescent="0.2">
      <c r="A3" s="1">
        <v>1</v>
      </c>
      <c r="B3" s="3">
        <v>2</v>
      </c>
      <c r="C3" s="3">
        <v>3</v>
      </c>
      <c r="D3" s="3">
        <v>4</v>
      </c>
      <c r="E3" s="3">
        <v>5</v>
      </c>
    </row>
    <row r="4" spans="1:13" s="5" customFormat="1" ht="15.75" customHeight="1" x14ac:dyDescent="0.2">
      <c r="A4" s="13" t="s">
        <v>3</v>
      </c>
      <c r="B4" s="13"/>
      <c r="C4" s="13"/>
      <c r="D4" s="13"/>
      <c r="E4" s="13"/>
    </row>
    <row r="5" spans="1:13" s="17" customFormat="1" ht="15.75" customHeight="1" x14ac:dyDescent="0.2">
      <c r="A5" s="15" t="s">
        <v>0</v>
      </c>
      <c r="B5" s="16">
        <v>593260</v>
      </c>
      <c r="C5" s="16">
        <v>513119</v>
      </c>
      <c r="D5" s="16">
        <v>65484</v>
      </c>
      <c r="E5" s="16">
        <v>14657</v>
      </c>
      <c r="H5" s="18">
        <v>516195</v>
      </c>
      <c r="J5" s="19">
        <f>((10^((LOG(B5/H5)/5.98))-1))*100</f>
        <v>2.3541754895595179</v>
      </c>
      <c r="L5" s="17">
        <v>1000000</v>
      </c>
      <c r="M5" s="19">
        <f>B5/L5</f>
        <v>0.59326000000000001</v>
      </c>
    </row>
    <row r="6" spans="1:13" s="5" customFormat="1" ht="15.75" customHeight="1" x14ac:dyDescent="0.2">
      <c r="A6" s="6" t="s">
        <v>1</v>
      </c>
      <c r="B6" s="7">
        <v>362146</v>
      </c>
      <c r="C6" s="7">
        <v>297864</v>
      </c>
      <c r="D6" s="7">
        <v>52560</v>
      </c>
      <c r="E6" s="7">
        <v>11722</v>
      </c>
    </row>
    <row r="7" spans="1:13" s="5" customFormat="1" ht="15.75" customHeight="1" x14ac:dyDescent="0.2">
      <c r="A7" s="6" t="s">
        <v>2</v>
      </c>
      <c r="B7" s="7">
        <v>231114</v>
      </c>
      <c r="C7" s="7">
        <v>215255</v>
      </c>
      <c r="D7" s="7">
        <v>12924</v>
      </c>
      <c r="E7" s="7">
        <v>2935</v>
      </c>
    </row>
    <row r="8" spans="1:13" s="5" customFormat="1" ht="15.75" customHeight="1" x14ac:dyDescent="0.2">
      <c r="A8" s="13" t="s">
        <v>4</v>
      </c>
      <c r="B8" s="13"/>
      <c r="C8" s="13"/>
      <c r="D8" s="13"/>
      <c r="E8" s="13"/>
    </row>
    <row r="9" spans="1:13" s="5" customFormat="1" ht="15.75" customHeight="1" x14ac:dyDescent="0.2">
      <c r="A9" s="6" t="s">
        <v>0</v>
      </c>
      <c r="B9" s="7">
        <v>144449</v>
      </c>
      <c r="C9" s="7">
        <v>132782</v>
      </c>
      <c r="D9" s="7">
        <v>8428</v>
      </c>
      <c r="E9" s="7">
        <v>3239</v>
      </c>
    </row>
    <row r="10" spans="1:13" s="5" customFormat="1" ht="15.75" customHeight="1" x14ac:dyDescent="0.2">
      <c r="A10" s="6" t="s">
        <v>1</v>
      </c>
      <c r="B10" s="7">
        <v>95343</v>
      </c>
      <c r="C10" s="7">
        <v>86097</v>
      </c>
      <c r="D10" s="7">
        <v>6808</v>
      </c>
      <c r="E10" s="7">
        <v>2438</v>
      </c>
    </row>
    <row r="11" spans="1:13" s="5" customFormat="1" ht="15.75" customHeight="1" x14ac:dyDescent="0.2">
      <c r="A11" s="6" t="s">
        <v>2</v>
      </c>
      <c r="B11" s="7">
        <v>49106</v>
      </c>
      <c r="C11" s="7">
        <v>46685</v>
      </c>
      <c r="D11" s="7">
        <v>1620</v>
      </c>
      <c r="E11" s="7">
        <v>801</v>
      </c>
    </row>
    <row r="12" spans="1:13" s="5" customFormat="1" ht="15.75" customHeight="1" x14ac:dyDescent="0.2">
      <c r="A12" s="13" t="s">
        <v>5</v>
      </c>
      <c r="B12" s="13"/>
      <c r="C12" s="13"/>
      <c r="D12" s="13"/>
      <c r="E12" s="13"/>
    </row>
    <row r="13" spans="1:13" s="5" customFormat="1" ht="15.75" customHeight="1" x14ac:dyDescent="0.2">
      <c r="A13" s="6" t="s">
        <v>0</v>
      </c>
      <c r="B13" s="7">
        <v>102033</v>
      </c>
      <c r="C13" s="7">
        <v>83047</v>
      </c>
      <c r="D13" s="7">
        <v>16955</v>
      </c>
      <c r="E13" s="7">
        <v>2031</v>
      </c>
    </row>
    <row r="14" spans="1:13" s="5" customFormat="1" ht="15.75" customHeight="1" x14ac:dyDescent="0.2">
      <c r="A14" s="6" t="s">
        <v>1</v>
      </c>
      <c r="B14" s="7">
        <v>55268</v>
      </c>
      <c r="C14" s="7">
        <v>40509</v>
      </c>
      <c r="D14" s="7">
        <v>13153</v>
      </c>
      <c r="E14" s="7">
        <v>1606</v>
      </c>
    </row>
    <row r="15" spans="1:13" s="5" customFormat="1" ht="15.75" customHeight="1" x14ac:dyDescent="0.2">
      <c r="A15" s="6" t="s">
        <v>2</v>
      </c>
      <c r="B15" s="7">
        <v>46765</v>
      </c>
      <c r="C15" s="7">
        <v>42538</v>
      </c>
      <c r="D15" s="7">
        <v>3802</v>
      </c>
      <c r="E15" s="7">
        <v>425</v>
      </c>
    </row>
    <row r="16" spans="1:13" s="5" customFormat="1" ht="15.75" customHeight="1" x14ac:dyDescent="0.2">
      <c r="A16" s="13" t="s">
        <v>6</v>
      </c>
      <c r="B16" s="13"/>
      <c r="C16" s="13"/>
      <c r="D16" s="13"/>
      <c r="E16" s="13"/>
    </row>
    <row r="17" spans="1:5" s="5" customFormat="1" ht="15.75" customHeight="1" x14ac:dyDescent="0.2">
      <c r="A17" s="6" t="s">
        <v>0</v>
      </c>
      <c r="B17" s="7">
        <v>45522</v>
      </c>
      <c r="C17" s="7">
        <v>36235</v>
      </c>
      <c r="D17" s="7">
        <v>7820</v>
      </c>
      <c r="E17" s="7">
        <v>1467</v>
      </c>
    </row>
    <row r="18" spans="1:5" s="5" customFormat="1" ht="15.75" customHeight="1" x14ac:dyDescent="0.2">
      <c r="A18" s="6" t="s">
        <v>1</v>
      </c>
      <c r="B18" s="7">
        <v>32330</v>
      </c>
      <c r="C18" s="7">
        <v>25515</v>
      </c>
      <c r="D18" s="7">
        <v>5737</v>
      </c>
      <c r="E18" s="7">
        <v>1078</v>
      </c>
    </row>
    <row r="19" spans="1:5" s="5" customFormat="1" ht="15.75" customHeight="1" x14ac:dyDescent="0.2">
      <c r="A19" s="6" t="s">
        <v>2</v>
      </c>
      <c r="B19" s="7">
        <v>13192</v>
      </c>
      <c r="C19" s="7">
        <v>10720</v>
      </c>
      <c r="D19" s="7">
        <v>2083</v>
      </c>
      <c r="E19" s="7">
        <v>389</v>
      </c>
    </row>
    <row r="20" spans="1:5" s="5" customFormat="1" ht="15.75" customHeight="1" x14ac:dyDescent="0.2">
      <c r="A20" s="13" t="s">
        <v>7</v>
      </c>
      <c r="B20" s="13"/>
      <c r="C20" s="13"/>
      <c r="D20" s="13"/>
      <c r="E20" s="13"/>
    </row>
    <row r="21" spans="1:5" s="5" customFormat="1" ht="15.75" customHeight="1" x14ac:dyDescent="0.2">
      <c r="A21" s="6" t="s">
        <v>0</v>
      </c>
      <c r="B21" s="7">
        <v>35648</v>
      </c>
      <c r="C21" s="7">
        <v>30157</v>
      </c>
      <c r="D21" s="7">
        <v>4327</v>
      </c>
      <c r="E21" s="7">
        <v>1164</v>
      </c>
    </row>
    <row r="22" spans="1:5" s="5" customFormat="1" ht="15.75" customHeight="1" x14ac:dyDescent="0.2">
      <c r="A22" s="6" t="s">
        <v>1</v>
      </c>
      <c r="B22" s="7">
        <v>27825</v>
      </c>
      <c r="C22" s="7">
        <v>22703</v>
      </c>
      <c r="D22" s="7">
        <v>4035</v>
      </c>
      <c r="E22" s="7">
        <v>1087</v>
      </c>
    </row>
    <row r="23" spans="1:5" s="5" customFormat="1" ht="15.75" customHeight="1" x14ac:dyDescent="0.2">
      <c r="A23" s="6" t="s">
        <v>2</v>
      </c>
      <c r="B23" s="7">
        <v>7823</v>
      </c>
      <c r="C23" s="7">
        <v>7454</v>
      </c>
      <c r="D23" s="7">
        <v>292</v>
      </c>
      <c r="E23" s="7">
        <v>77</v>
      </c>
    </row>
    <row r="24" spans="1:5" s="5" customFormat="1" ht="15.75" customHeight="1" x14ac:dyDescent="0.2">
      <c r="A24" s="13" t="s">
        <v>8</v>
      </c>
      <c r="B24" s="13"/>
      <c r="C24" s="13"/>
      <c r="D24" s="13"/>
      <c r="E24" s="13"/>
    </row>
    <row r="25" spans="1:5" s="5" customFormat="1" ht="15.75" customHeight="1" x14ac:dyDescent="0.2">
      <c r="A25" s="6" t="s">
        <v>0</v>
      </c>
      <c r="B25" s="7">
        <v>265608</v>
      </c>
      <c r="C25" s="7">
        <v>230898</v>
      </c>
      <c r="D25" s="7">
        <v>27954</v>
      </c>
      <c r="E25" s="7">
        <v>6756</v>
      </c>
    </row>
    <row r="26" spans="1:5" s="5" customFormat="1" ht="15.75" customHeight="1" x14ac:dyDescent="0.2">
      <c r="A26" s="6" t="s">
        <v>1</v>
      </c>
      <c r="B26" s="7">
        <v>151380</v>
      </c>
      <c r="C26" s="7">
        <v>123040</v>
      </c>
      <c r="D26" s="7">
        <v>22827</v>
      </c>
      <c r="E26" s="7">
        <v>5513</v>
      </c>
    </row>
    <row r="27" spans="1:5" s="5" customFormat="1" ht="15.75" customHeight="1" x14ac:dyDescent="0.2">
      <c r="A27" s="6" t="s">
        <v>2</v>
      </c>
      <c r="B27" s="7">
        <v>114228</v>
      </c>
      <c r="C27" s="7">
        <v>107858</v>
      </c>
      <c r="D27" s="7">
        <v>5127</v>
      </c>
      <c r="E27" s="7">
        <v>1243</v>
      </c>
    </row>
    <row r="28" spans="1:5" s="5" customFormat="1" x14ac:dyDescent="0.2">
      <c r="A28" s="8"/>
      <c r="B28" s="9"/>
      <c r="C28" s="9"/>
      <c r="D28" s="9"/>
      <c r="E28" s="9"/>
    </row>
  </sheetData>
  <mergeCells count="7">
    <mergeCell ref="A1:E1"/>
    <mergeCell ref="A12:E12"/>
    <mergeCell ref="A16:E16"/>
    <mergeCell ref="A20:E20"/>
    <mergeCell ref="A24:E24"/>
    <mergeCell ref="A4:E4"/>
    <mergeCell ref="A8:E8"/>
  </mergeCells>
  <pageMargins left="0.19685039370078741" right="0.19685039370078741" top="0.31496062992125984" bottom="0.19685039370078741" header="0" footer="0"/>
  <pageSetup paperSize="9" orientation="portrait" r:id="rId1"/>
  <rowBreaks count="1" manualBreakCount="1">
    <brk id="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PUNJAB</vt:lpstr>
      <vt:lpstr>PUNJAB!Print_Titles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Ahtisham Ul Haq (Statistical Assistant)</cp:lastModifiedBy>
  <cp:lastPrinted>2024-07-12T07:40:48Z</cp:lastPrinted>
  <dcterms:created xsi:type="dcterms:W3CDTF">2025-08-12T06:56:25Z</dcterms:created>
  <dcterms:modified xsi:type="dcterms:W3CDTF">2026-03-30T10:10:43Z</dcterms:modified>
</cp:coreProperties>
</file>