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m section\revamping material\"/>
    </mc:Choice>
  </mc:AlternateContent>
  <bookViews>
    <workbookView xWindow="0" yWindow="0" windowWidth="28800" windowHeight="12435"/>
  </bookViews>
  <sheets>
    <sheet name="Electricity generation" sheetId="2" r:id="rId1"/>
    <sheet name="mineral production" sheetId="3" r:id="rId2"/>
  </sheets>
  <externalReferences>
    <externalReference r:id="rId3"/>
  </externalReferences>
  <definedNames>
    <definedName name="_xlnm.Print_Area">#REF!</definedName>
    <definedName name="PRINT_AREA_MI">[1]GFCF200708P!#REF!</definedName>
  </definedNames>
  <calcPr calcId="152511"/>
</workbook>
</file>

<file path=xl/calcChain.xml><?xml version="1.0" encoding="utf-8"?>
<calcChain xmlns="http://schemas.openxmlformats.org/spreadsheetml/2006/main">
  <c r="O3459" i="3" l="1"/>
  <c r="N3658" i="3" l="1"/>
  <c r="M3658" i="3"/>
  <c r="L3658" i="3"/>
  <c r="K3658" i="3"/>
  <c r="J3658" i="3"/>
  <c r="I3658" i="3"/>
  <c r="H3658" i="3"/>
  <c r="G3658" i="3"/>
  <c r="F3658" i="3"/>
  <c r="E3658" i="3"/>
  <c r="D3658" i="3"/>
  <c r="C3658" i="3"/>
  <c r="O3657" i="3"/>
  <c r="N3656" i="3"/>
  <c r="M3656" i="3"/>
  <c r="L3656" i="3"/>
  <c r="K3656" i="3"/>
  <c r="J3656" i="3"/>
  <c r="I3656" i="3"/>
  <c r="H3656" i="3"/>
  <c r="G3656" i="3"/>
  <c r="F3656" i="3"/>
  <c r="E3656" i="3"/>
  <c r="D3656" i="3"/>
  <c r="C3656" i="3"/>
  <c r="O3656" i="3" s="1"/>
  <c r="O3655" i="3"/>
  <c r="N3654" i="3"/>
  <c r="M3654" i="3"/>
  <c r="L3654" i="3"/>
  <c r="K3654" i="3"/>
  <c r="J3654" i="3"/>
  <c r="I3654" i="3"/>
  <c r="H3654" i="3"/>
  <c r="G3654" i="3"/>
  <c r="F3654" i="3"/>
  <c r="E3654" i="3"/>
  <c r="D3654" i="3"/>
  <c r="C3654" i="3"/>
  <c r="O3653" i="3"/>
  <c r="N3652" i="3"/>
  <c r="M3652" i="3"/>
  <c r="L3652" i="3"/>
  <c r="K3652" i="3"/>
  <c r="J3652" i="3"/>
  <c r="I3652" i="3"/>
  <c r="H3652" i="3"/>
  <c r="G3652" i="3"/>
  <c r="F3652" i="3"/>
  <c r="E3652" i="3"/>
  <c r="D3652" i="3"/>
  <c r="C3652" i="3"/>
  <c r="O3651" i="3"/>
  <c r="O3652" i="3" s="1"/>
  <c r="N3650" i="3"/>
  <c r="M3650" i="3"/>
  <c r="L3650" i="3"/>
  <c r="K3650" i="3"/>
  <c r="J3650" i="3"/>
  <c r="I3650" i="3"/>
  <c r="H3650" i="3"/>
  <c r="G3650" i="3"/>
  <c r="F3650" i="3"/>
  <c r="E3650" i="3"/>
  <c r="D3650" i="3"/>
  <c r="C3650" i="3"/>
  <c r="O3649" i="3"/>
  <c r="N3648" i="3"/>
  <c r="M3648" i="3"/>
  <c r="L3648" i="3"/>
  <c r="K3648" i="3"/>
  <c r="J3648" i="3"/>
  <c r="I3648" i="3"/>
  <c r="H3648" i="3"/>
  <c r="G3648" i="3"/>
  <c r="F3648" i="3"/>
  <c r="E3648" i="3"/>
  <c r="D3648" i="3"/>
  <c r="C3648" i="3"/>
  <c r="O3647" i="3"/>
  <c r="N3646" i="3"/>
  <c r="M3646" i="3"/>
  <c r="L3646" i="3"/>
  <c r="K3646" i="3"/>
  <c r="J3646" i="3"/>
  <c r="I3646" i="3"/>
  <c r="H3646" i="3"/>
  <c r="G3646" i="3"/>
  <c r="F3646" i="3"/>
  <c r="E3646" i="3"/>
  <c r="D3646" i="3"/>
  <c r="C3646" i="3"/>
  <c r="O3645" i="3"/>
  <c r="O3646" i="3" s="1"/>
  <c r="N3644" i="3"/>
  <c r="M3644" i="3"/>
  <c r="L3644" i="3"/>
  <c r="K3644" i="3"/>
  <c r="J3644" i="3"/>
  <c r="I3644" i="3"/>
  <c r="H3644" i="3"/>
  <c r="G3644" i="3"/>
  <c r="F3644" i="3"/>
  <c r="E3644" i="3"/>
  <c r="D3644" i="3"/>
  <c r="C3644" i="3"/>
  <c r="O3643" i="3"/>
  <c r="O3644" i="3" s="1"/>
  <c r="O3642" i="3"/>
  <c r="O3641" i="3"/>
  <c r="N3640" i="3"/>
  <c r="M3640" i="3"/>
  <c r="L3640" i="3"/>
  <c r="K3640" i="3"/>
  <c r="J3640" i="3"/>
  <c r="I3640" i="3"/>
  <c r="H3640" i="3"/>
  <c r="G3640" i="3"/>
  <c r="F3640" i="3"/>
  <c r="E3640" i="3"/>
  <c r="D3640" i="3"/>
  <c r="C3640" i="3"/>
  <c r="O3639" i="3"/>
  <c r="O3638" i="3"/>
  <c r="O3637" i="3"/>
  <c r="O3636" i="3"/>
  <c r="O3635" i="3"/>
  <c r="C3634" i="3"/>
  <c r="O3634" i="3" s="1"/>
  <c r="O3633" i="3"/>
  <c r="N3632" i="3"/>
  <c r="M3632" i="3"/>
  <c r="L3632" i="3"/>
  <c r="K3632" i="3"/>
  <c r="J3632" i="3"/>
  <c r="I3632" i="3"/>
  <c r="H3632" i="3"/>
  <c r="G3632" i="3"/>
  <c r="F3632" i="3"/>
  <c r="E3632" i="3"/>
  <c r="D3632" i="3"/>
  <c r="C3632" i="3"/>
  <c r="O3631" i="3"/>
  <c r="O3630" i="3"/>
  <c r="H3629" i="3"/>
  <c r="G3629" i="3"/>
  <c r="F3629" i="3"/>
  <c r="E3629" i="3"/>
  <c r="D3629" i="3"/>
  <c r="C3629" i="3"/>
  <c r="O3629" i="3" s="1"/>
  <c r="O3628" i="3"/>
  <c r="N3627" i="3"/>
  <c r="M3627" i="3"/>
  <c r="L3627" i="3"/>
  <c r="K3627" i="3"/>
  <c r="J3627" i="3"/>
  <c r="I3627" i="3"/>
  <c r="H3627" i="3"/>
  <c r="G3627" i="3"/>
  <c r="F3627" i="3"/>
  <c r="E3627" i="3"/>
  <c r="D3627" i="3"/>
  <c r="C3627" i="3"/>
  <c r="O3626" i="3"/>
  <c r="N3625" i="3"/>
  <c r="M3625" i="3"/>
  <c r="L3625" i="3"/>
  <c r="K3625" i="3"/>
  <c r="J3625" i="3"/>
  <c r="I3625" i="3"/>
  <c r="H3625" i="3"/>
  <c r="G3625" i="3"/>
  <c r="F3625" i="3"/>
  <c r="E3625" i="3"/>
  <c r="D3625" i="3"/>
  <c r="C3625" i="3"/>
  <c r="O3624" i="3"/>
  <c r="O3625" i="3" s="1"/>
  <c r="N3623" i="3"/>
  <c r="M3623" i="3"/>
  <c r="L3623" i="3"/>
  <c r="K3623" i="3"/>
  <c r="J3623" i="3"/>
  <c r="I3623" i="3"/>
  <c r="H3623" i="3"/>
  <c r="G3623" i="3"/>
  <c r="F3623" i="3"/>
  <c r="E3623" i="3"/>
  <c r="D3623" i="3"/>
  <c r="C3623" i="3"/>
  <c r="O3622" i="3"/>
  <c r="O3623" i="3" s="1"/>
  <c r="N3621" i="3"/>
  <c r="M3621" i="3"/>
  <c r="L3621" i="3"/>
  <c r="K3621" i="3"/>
  <c r="J3621" i="3"/>
  <c r="I3621" i="3"/>
  <c r="H3621" i="3"/>
  <c r="G3621" i="3"/>
  <c r="F3621" i="3"/>
  <c r="E3621" i="3"/>
  <c r="D3621" i="3"/>
  <c r="C3621" i="3"/>
  <c r="O3620" i="3"/>
  <c r="K3619" i="3"/>
  <c r="J3619" i="3"/>
  <c r="I3619" i="3"/>
  <c r="H3619" i="3"/>
  <c r="G3619" i="3"/>
  <c r="F3619" i="3"/>
  <c r="E3619" i="3"/>
  <c r="D3619" i="3"/>
  <c r="C3619" i="3"/>
  <c r="O3618" i="3"/>
  <c r="N3617" i="3"/>
  <c r="M3617" i="3"/>
  <c r="L3617" i="3"/>
  <c r="K3617" i="3"/>
  <c r="J3617" i="3"/>
  <c r="I3617" i="3"/>
  <c r="H3617" i="3"/>
  <c r="G3617" i="3"/>
  <c r="F3617" i="3"/>
  <c r="E3617" i="3"/>
  <c r="D3617" i="3"/>
  <c r="C3617" i="3"/>
  <c r="O3616" i="3"/>
  <c r="K3615" i="3"/>
  <c r="L3615" i="3" s="1"/>
  <c r="O3614" i="3"/>
  <c r="O3613" i="3"/>
  <c r="N3612" i="3"/>
  <c r="M3612" i="3"/>
  <c r="L3612" i="3"/>
  <c r="K3612" i="3"/>
  <c r="J3612" i="3"/>
  <c r="I3612" i="3"/>
  <c r="H3612" i="3"/>
  <c r="G3612" i="3"/>
  <c r="F3612" i="3"/>
  <c r="E3612" i="3"/>
  <c r="D3612" i="3"/>
  <c r="C3612" i="3"/>
  <c r="O3611" i="3"/>
  <c r="O3610" i="3"/>
  <c r="O3609" i="3"/>
  <c r="O3608" i="3"/>
  <c r="N3607" i="3"/>
  <c r="M3607" i="3"/>
  <c r="L3607" i="3"/>
  <c r="K3607" i="3"/>
  <c r="J3607" i="3"/>
  <c r="I3607" i="3"/>
  <c r="H3607" i="3"/>
  <c r="G3607" i="3"/>
  <c r="F3607" i="3"/>
  <c r="E3607" i="3"/>
  <c r="D3607" i="3"/>
  <c r="C3607" i="3"/>
  <c r="O3606" i="3"/>
  <c r="O3605" i="3"/>
  <c r="O3604" i="3"/>
  <c r="O3603" i="3"/>
  <c r="N3602" i="3"/>
  <c r="M3602" i="3"/>
  <c r="L3602" i="3"/>
  <c r="K3602" i="3"/>
  <c r="J3602" i="3"/>
  <c r="I3602" i="3"/>
  <c r="H3602" i="3"/>
  <c r="G3602" i="3"/>
  <c r="F3602" i="3"/>
  <c r="E3602" i="3"/>
  <c r="D3602" i="3"/>
  <c r="C3602" i="3"/>
  <c r="O3601" i="3"/>
  <c r="N3600" i="3"/>
  <c r="M3600" i="3"/>
  <c r="L3600" i="3"/>
  <c r="K3600" i="3"/>
  <c r="J3600" i="3"/>
  <c r="I3600" i="3"/>
  <c r="H3600" i="3"/>
  <c r="G3600" i="3"/>
  <c r="F3600" i="3"/>
  <c r="E3600" i="3"/>
  <c r="D3600" i="3"/>
  <c r="C3600" i="3"/>
  <c r="O3600" i="3" s="1"/>
  <c r="O3599" i="3"/>
  <c r="N3598" i="3"/>
  <c r="M3598" i="3"/>
  <c r="L3598" i="3"/>
  <c r="K3598" i="3"/>
  <c r="J3598" i="3"/>
  <c r="I3598" i="3"/>
  <c r="H3598" i="3"/>
  <c r="G3598" i="3"/>
  <c r="F3598" i="3"/>
  <c r="E3598" i="3"/>
  <c r="D3598" i="3"/>
  <c r="C3598" i="3"/>
  <c r="O3597" i="3"/>
  <c r="O3596" i="3"/>
  <c r="O3595" i="3"/>
  <c r="N3594" i="3"/>
  <c r="M3594" i="3"/>
  <c r="L3594" i="3"/>
  <c r="K3594" i="3"/>
  <c r="J3594" i="3"/>
  <c r="I3594" i="3"/>
  <c r="H3594" i="3"/>
  <c r="G3594" i="3"/>
  <c r="F3594" i="3"/>
  <c r="E3594" i="3"/>
  <c r="D3594" i="3"/>
  <c r="C3594" i="3"/>
  <c r="O3593" i="3"/>
  <c r="N3592" i="3"/>
  <c r="M3592" i="3"/>
  <c r="L3592" i="3"/>
  <c r="K3592" i="3"/>
  <c r="J3592" i="3"/>
  <c r="I3592" i="3"/>
  <c r="H3592" i="3"/>
  <c r="G3592" i="3"/>
  <c r="F3592" i="3"/>
  <c r="E3592" i="3"/>
  <c r="D3592" i="3"/>
  <c r="C3592" i="3"/>
  <c r="O3591" i="3"/>
  <c r="O3590" i="3"/>
  <c r="N3589" i="3"/>
  <c r="M3589" i="3"/>
  <c r="L3589" i="3"/>
  <c r="K3589" i="3"/>
  <c r="J3589" i="3"/>
  <c r="I3589" i="3"/>
  <c r="H3589" i="3"/>
  <c r="G3589" i="3"/>
  <c r="F3589" i="3"/>
  <c r="E3589" i="3"/>
  <c r="D3589" i="3"/>
  <c r="C3589" i="3"/>
  <c r="O3588" i="3"/>
  <c r="O3587" i="3"/>
  <c r="O3586" i="3"/>
  <c r="N3585" i="3"/>
  <c r="M3585" i="3"/>
  <c r="L3585" i="3"/>
  <c r="K3585" i="3"/>
  <c r="J3585" i="3"/>
  <c r="I3585" i="3"/>
  <c r="H3585" i="3"/>
  <c r="G3585" i="3"/>
  <c r="F3585" i="3"/>
  <c r="E3585" i="3"/>
  <c r="D3585" i="3"/>
  <c r="C3585" i="3"/>
  <c r="O3584" i="3"/>
  <c r="O3583" i="3"/>
  <c r="N3582" i="3"/>
  <c r="M3582" i="3"/>
  <c r="L3582" i="3"/>
  <c r="K3582" i="3"/>
  <c r="J3582" i="3"/>
  <c r="I3582" i="3"/>
  <c r="H3582" i="3"/>
  <c r="G3582" i="3"/>
  <c r="F3582" i="3"/>
  <c r="E3582" i="3"/>
  <c r="D3582" i="3"/>
  <c r="C3582" i="3"/>
  <c r="O3581" i="3"/>
  <c r="K3580" i="3"/>
  <c r="O3580" i="3" s="1"/>
  <c r="N3579" i="3"/>
  <c r="M3579" i="3"/>
  <c r="L3579" i="3"/>
  <c r="K3579" i="3"/>
  <c r="J3579" i="3"/>
  <c r="I3579" i="3"/>
  <c r="H3579" i="3"/>
  <c r="G3579" i="3"/>
  <c r="F3579" i="3"/>
  <c r="E3579" i="3"/>
  <c r="D3579" i="3"/>
  <c r="C3579" i="3"/>
  <c r="O3578" i="3"/>
  <c r="O3577" i="3"/>
  <c r="N3576" i="3"/>
  <c r="M3576" i="3"/>
  <c r="L3576" i="3"/>
  <c r="K3576" i="3"/>
  <c r="J3576" i="3"/>
  <c r="I3576" i="3"/>
  <c r="H3576" i="3"/>
  <c r="G3576" i="3"/>
  <c r="F3576" i="3"/>
  <c r="E3576" i="3"/>
  <c r="D3576" i="3"/>
  <c r="C3576" i="3"/>
  <c r="O3576" i="3" s="1"/>
  <c r="O3575" i="3"/>
  <c r="O3574" i="3"/>
  <c r="N3573" i="3"/>
  <c r="M3573" i="3"/>
  <c r="L3573" i="3"/>
  <c r="K3573" i="3"/>
  <c r="J3573" i="3"/>
  <c r="I3573" i="3"/>
  <c r="H3573" i="3"/>
  <c r="G3573" i="3"/>
  <c r="F3573" i="3"/>
  <c r="E3573" i="3"/>
  <c r="D3573" i="3"/>
  <c r="C3573" i="3"/>
  <c r="O3572" i="3"/>
  <c r="N3571" i="3"/>
  <c r="M3571" i="3"/>
  <c r="L3571" i="3"/>
  <c r="K3571" i="3"/>
  <c r="J3571" i="3"/>
  <c r="I3571" i="3"/>
  <c r="H3571" i="3"/>
  <c r="G3571" i="3"/>
  <c r="F3571" i="3"/>
  <c r="E3571" i="3"/>
  <c r="D3571" i="3"/>
  <c r="C3571" i="3"/>
  <c r="O3570" i="3"/>
  <c r="N3569" i="3"/>
  <c r="M3569" i="3"/>
  <c r="L3569" i="3"/>
  <c r="K3569" i="3"/>
  <c r="J3569" i="3"/>
  <c r="I3569" i="3"/>
  <c r="H3569" i="3"/>
  <c r="G3569" i="3"/>
  <c r="F3569" i="3"/>
  <c r="E3569" i="3"/>
  <c r="D3569" i="3"/>
  <c r="C3569" i="3"/>
  <c r="O3569" i="3" s="1"/>
  <c r="O3568" i="3"/>
  <c r="N3567" i="3"/>
  <c r="M3567" i="3"/>
  <c r="L3567" i="3"/>
  <c r="K3567" i="3"/>
  <c r="J3567" i="3"/>
  <c r="I3567" i="3"/>
  <c r="H3567" i="3"/>
  <c r="G3567" i="3"/>
  <c r="F3567" i="3"/>
  <c r="E3567" i="3"/>
  <c r="D3567" i="3"/>
  <c r="C3567" i="3"/>
  <c r="O3566" i="3"/>
  <c r="O3565" i="3"/>
  <c r="N3564" i="3"/>
  <c r="M3564" i="3"/>
  <c r="L3564" i="3"/>
  <c r="I3564" i="3"/>
  <c r="H3564" i="3"/>
  <c r="G3564" i="3"/>
  <c r="F3564" i="3"/>
  <c r="E3564" i="3"/>
  <c r="D3564" i="3"/>
  <c r="C3564" i="3"/>
  <c r="O3563" i="3"/>
  <c r="N3562" i="3"/>
  <c r="M3562" i="3"/>
  <c r="L3562" i="3"/>
  <c r="K3562" i="3"/>
  <c r="J3562" i="3"/>
  <c r="I3562" i="3"/>
  <c r="H3562" i="3"/>
  <c r="G3562" i="3"/>
  <c r="F3562" i="3"/>
  <c r="E3562" i="3"/>
  <c r="D3562" i="3"/>
  <c r="C3562" i="3"/>
  <c r="O3561" i="3"/>
  <c r="N3560" i="3"/>
  <c r="M3560" i="3"/>
  <c r="L3560" i="3"/>
  <c r="K3560" i="3"/>
  <c r="J3560" i="3"/>
  <c r="I3560" i="3"/>
  <c r="H3560" i="3"/>
  <c r="G3560" i="3"/>
  <c r="F3560" i="3"/>
  <c r="E3560" i="3"/>
  <c r="D3560" i="3"/>
  <c r="C3560" i="3"/>
  <c r="O3559" i="3"/>
  <c r="N3558" i="3"/>
  <c r="M3558" i="3"/>
  <c r="L3558" i="3"/>
  <c r="K3558" i="3"/>
  <c r="J3558" i="3"/>
  <c r="I3558" i="3"/>
  <c r="H3558" i="3"/>
  <c r="G3558" i="3"/>
  <c r="F3558" i="3"/>
  <c r="E3558" i="3"/>
  <c r="D3558" i="3"/>
  <c r="C3558" i="3"/>
  <c r="O3558" i="3" s="1"/>
  <c r="O3557" i="3"/>
  <c r="N3556" i="3"/>
  <c r="M3556" i="3"/>
  <c r="L3556" i="3"/>
  <c r="K3556" i="3"/>
  <c r="J3556" i="3"/>
  <c r="I3556" i="3"/>
  <c r="H3556" i="3"/>
  <c r="G3556" i="3"/>
  <c r="F3556" i="3"/>
  <c r="E3556" i="3"/>
  <c r="D3556" i="3"/>
  <c r="C3556" i="3"/>
  <c r="O3555" i="3"/>
  <c r="O3554" i="3"/>
  <c r="O3553" i="3"/>
  <c r="O3552" i="3"/>
  <c r="N3551" i="3"/>
  <c r="M3551" i="3"/>
  <c r="L3551" i="3"/>
  <c r="K3551" i="3"/>
  <c r="J3551" i="3"/>
  <c r="I3551" i="3"/>
  <c r="H3551" i="3"/>
  <c r="G3551" i="3"/>
  <c r="F3551" i="3"/>
  <c r="E3551" i="3"/>
  <c r="D3551" i="3"/>
  <c r="C3551" i="3"/>
  <c r="O3550" i="3"/>
  <c r="O3549" i="3"/>
  <c r="N3548" i="3"/>
  <c r="M3548" i="3"/>
  <c r="L3548" i="3"/>
  <c r="K3548" i="3"/>
  <c r="J3548" i="3"/>
  <c r="I3548" i="3"/>
  <c r="H3548" i="3"/>
  <c r="G3548" i="3"/>
  <c r="F3548" i="3"/>
  <c r="E3548" i="3"/>
  <c r="D3548" i="3"/>
  <c r="C3548" i="3"/>
  <c r="O3547" i="3"/>
  <c r="O3546" i="3"/>
  <c r="N3545" i="3"/>
  <c r="M3545" i="3"/>
  <c r="L3545" i="3"/>
  <c r="K3545" i="3"/>
  <c r="J3545" i="3"/>
  <c r="I3545" i="3"/>
  <c r="H3545" i="3"/>
  <c r="G3545" i="3"/>
  <c r="F3545" i="3"/>
  <c r="E3545" i="3"/>
  <c r="D3545" i="3"/>
  <c r="C3545" i="3"/>
  <c r="O3544" i="3"/>
  <c r="O3543" i="3"/>
  <c r="O3542" i="3"/>
  <c r="O3541" i="3"/>
  <c r="N3540" i="3"/>
  <c r="M3540" i="3"/>
  <c r="L3540" i="3"/>
  <c r="K3540" i="3"/>
  <c r="J3540" i="3"/>
  <c r="I3540" i="3"/>
  <c r="H3540" i="3"/>
  <c r="G3540" i="3"/>
  <c r="F3540" i="3"/>
  <c r="E3540" i="3"/>
  <c r="D3540" i="3"/>
  <c r="C3540" i="3"/>
  <c r="O3539" i="3"/>
  <c r="O3538" i="3"/>
  <c r="N3537" i="3"/>
  <c r="M3537" i="3"/>
  <c r="L3537" i="3"/>
  <c r="K3537" i="3"/>
  <c r="J3537" i="3"/>
  <c r="I3537" i="3"/>
  <c r="H3537" i="3"/>
  <c r="G3537" i="3"/>
  <c r="F3537" i="3"/>
  <c r="E3537" i="3"/>
  <c r="D3537" i="3"/>
  <c r="C3537" i="3"/>
  <c r="O3536" i="3"/>
  <c r="O3535" i="3"/>
  <c r="O3534" i="3"/>
  <c r="N3533" i="3"/>
  <c r="M3533" i="3"/>
  <c r="L3533" i="3"/>
  <c r="K3533" i="3"/>
  <c r="J3533" i="3"/>
  <c r="I3533" i="3"/>
  <c r="H3533" i="3"/>
  <c r="G3533" i="3"/>
  <c r="F3533" i="3"/>
  <c r="E3533" i="3"/>
  <c r="D3533" i="3"/>
  <c r="C3533" i="3"/>
  <c r="O3532" i="3"/>
  <c r="O3531" i="3"/>
  <c r="N3530" i="3"/>
  <c r="M3530" i="3"/>
  <c r="L3530" i="3"/>
  <c r="K3530" i="3"/>
  <c r="J3530" i="3"/>
  <c r="I3530" i="3"/>
  <c r="H3530" i="3"/>
  <c r="G3530" i="3"/>
  <c r="F3530" i="3"/>
  <c r="E3530" i="3"/>
  <c r="D3530" i="3"/>
  <c r="C3530" i="3"/>
  <c r="O3529" i="3"/>
  <c r="O3528" i="3"/>
  <c r="O3527" i="3"/>
  <c r="O3526" i="3"/>
  <c r="N3525" i="3"/>
  <c r="M3525" i="3"/>
  <c r="L3525" i="3"/>
  <c r="K3525" i="3"/>
  <c r="J3525" i="3"/>
  <c r="I3525" i="3"/>
  <c r="H3525" i="3"/>
  <c r="G3525" i="3"/>
  <c r="F3525" i="3"/>
  <c r="E3525" i="3"/>
  <c r="D3525" i="3"/>
  <c r="C3525" i="3"/>
  <c r="O3524" i="3"/>
  <c r="O3523" i="3"/>
  <c r="O3522" i="3"/>
  <c r="N3521" i="3"/>
  <c r="M3521" i="3"/>
  <c r="L3521" i="3"/>
  <c r="K3521" i="3"/>
  <c r="J3521" i="3"/>
  <c r="I3521" i="3"/>
  <c r="H3521" i="3"/>
  <c r="G3521" i="3"/>
  <c r="F3521" i="3"/>
  <c r="E3521" i="3"/>
  <c r="D3521" i="3"/>
  <c r="C3521" i="3"/>
  <c r="O3520" i="3"/>
  <c r="O3519" i="3"/>
  <c r="N3518" i="3"/>
  <c r="M3518" i="3"/>
  <c r="L3518" i="3"/>
  <c r="K3518" i="3"/>
  <c r="J3518" i="3"/>
  <c r="I3518" i="3"/>
  <c r="H3518" i="3"/>
  <c r="G3518" i="3"/>
  <c r="F3518" i="3"/>
  <c r="E3518" i="3"/>
  <c r="D3518" i="3"/>
  <c r="C3518" i="3"/>
  <c r="O3517" i="3"/>
  <c r="O3516" i="3"/>
  <c r="N3515" i="3"/>
  <c r="M3515" i="3"/>
  <c r="L3515" i="3"/>
  <c r="K3515" i="3"/>
  <c r="J3515" i="3"/>
  <c r="I3515" i="3"/>
  <c r="H3515" i="3"/>
  <c r="G3515" i="3"/>
  <c r="F3515" i="3"/>
  <c r="E3515" i="3"/>
  <c r="D3515" i="3"/>
  <c r="C3515" i="3"/>
  <c r="O3514" i="3"/>
  <c r="O3513" i="3"/>
  <c r="N3512" i="3"/>
  <c r="M3512" i="3"/>
  <c r="L3512" i="3"/>
  <c r="K3512" i="3"/>
  <c r="J3512" i="3"/>
  <c r="I3512" i="3"/>
  <c r="H3512" i="3"/>
  <c r="G3512" i="3"/>
  <c r="F3512" i="3"/>
  <c r="E3512" i="3"/>
  <c r="D3512" i="3"/>
  <c r="C3512" i="3"/>
  <c r="O3511" i="3"/>
  <c r="O3510" i="3"/>
  <c r="O3509" i="3"/>
  <c r="N3508" i="3"/>
  <c r="M3508" i="3"/>
  <c r="L3508" i="3"/>
  <c r="K3508" i="3"/>
  <c r="J3508" i="3"/>
  <c r="I3508" i="3"/>
  <c r="H3508" i="3"/>
  <c r="G3508" i="3"/>
  <c r="F3508" i="3"/>
  <c r="E3508" i="3"/>
  <c r="D3508" i="3"/>
  <c r="C3508" i="3"/>
  <c r="O3507" i="3"/>
  <c r="O3506" i="3"/>
  <c r="N3505" i="3"/>
  <c r="M3505" i="3"/>
  <c r="L3505" i="3"/>
  <c r="K3505" i="3"/>
  <c r="J3505" i="3"/>
  <c r="I3505" i="3"/>
  <c r="H3505" i="3"/>
  <c r="G3505" i="3"/>
  <c r="F3505" i="3"/>
  <c r="E3505" i="3"/>
  <c r="D3505" i="3"/>
  <c r="C3505" i="3"/>
  <c r="O3504" i="3"/>
  <c r="N3503" i="3"/>
  <c r="M3503" i="3"/>
  <c r="L3503" i="3"/>
  <c r="K3503" i="3"/>
  <c r="J3503" i="3"/>
  <c r="I3503" i="3"/>
  <c r="H3503" i="3"/>
  <c r="G3503" i="3"/>
  <c r="F3503" i="3"/>
  <c r="E3503" i="3"/>
  <c r="D3503" i="3"/>
  <c r="C3503" i="3"/>
  <c r="O3502" i="3"/>
  <c r="N3501" i="3"/>
  <c r="M3501" i="3"/>
  <c r="L3501" i="3"/>
  <c r="K3501" i="3"/>
  <c r="J3501" i="3"/>
  <c r="I3501" i="3"/>
  <c r="H3501" i="3"/>
  <c r="G3501" i="3"/>
  <c r="F3501" i="3"/>
  <c r="E3501" i="3"/>
  <c r="D3501" i="3"/>
  <c r="C3501" i="3"/>
  <c r="O3500" i="3"/>
  <c r="O3499" i="3"/>
  <c r="O3498" i="3"/>
  <c r="O3497" i="3"/>
  <c r="N3496" i="3"/>
  <c r="M3496" i="3"/>
  <c r="L3496" i="3"/>
  <c r="K3496" i="3"/>
  <c r="J3496" i="3"/>
  <c r="I3496" i="3"/>
  <c r="H3496" i="3"/>
  <c r="G3496" i="3"/>
  <c r="F3496" i="3"/>
  <c r="E3496" i="3"/>
  <c r="D3496" i="3"/>
  <c r="C3496" i="3"/>
  <c r="O3495" i="3"/>
  <c r="O3494" i="3"/>
  <c r="O3493" i="3"/>
  <c r="O3492" i="3"/>
  <c r="N3491" i="3"/>
  <c r="M3491" i="3"/>
  <c r="L3491" i="3"/>
  <c r="K3491" i="3"/>
  <c r="J3491" i="3"/>
  <c r="I3491" i="3"/>
  <c r="H3491" i="3"/>
  <c r="G3491" i="3"/>
  <c r="F3491" i="3"/>
  <c r="E3491" i="3"/>
  <c r="D3491" i="3"/>
  <c r="C3491" i="3"/>
  <c r="O3490" i="3"/>
  <c r="O3489" i="3"/>
  <c r="N3488" i="3"/>
  <c r="M3488" i="3"/>
  <c r="L3488" i="3"/>
  <c r="K3488" i="3"/>
  <c r="J3488" i="3"/>
  <c r="I3488" i="3"/>
  <c r="H3488" i="3"/>
  <c r="G3488" i="3"/>
  <c r="F3488" i="3"/>
  <c r="E3488" i="3"/>
  <c r="D3488" i="3"/>
  <c r="C3488" i="3"/>
  <c r="O3487" i="3"/>
  <c r="O3486" i="3"/>
  <c r="O3485" i="3"/>
  <c r="O3484" i="3"/>
  <c r="N3483" i="3"/>
  <c r="M3483" i="3"/>
  <c r="L3483" i="3"/>
  <c r="K3483" i="3"/>
  <c r="J3483" i="3"/>
  <c r="I3483" i="3"/>
  <c r="H3483" i="3"/>
  <c r="G3483" i="3"/>
  <c r="F3483" i="3"/>
  <c r="E3483" i="3"/>
  <c r="D3483" i="3"/>
  <c r="C3483" i="3"/>
  <c r="O3482" i="3"/>
  <c r="O3481" i="3"/>
  <c r="O3480" i="3"/>
  <c r="N3479" i="3"/>
  <c r="M3479" i="3"/>
  <c r="L3479" i="3"/>
  <c r="K3479" i="3"/>
  <c r="J3479" i="3"/>
  <c r="I3479" i="3"/>
  <c r="H3479" i="3"/>
  <c r="G3479" i="3"/>
  <c r="F3479" i="3"/>
  <c r="E3479" i="3"/>
  <c r="D3479" i="3"/>
  <c r="C3479" i="3"/>
  <c r="O3478" i="3"/>
  <c r="O3479" i="3" s="1"/>
  <c r="N3477" i="3"/>
  <c r="M3477" i="3"/>
  <c r="L3477" i="3"/>
  <c r="K3477" i="3"/>
  <c r="J3477" i="3"/>
  <c r="I3477" i="3"/>
  <c r="H3477" i="3"/>
  <c r="G3477" i="3"/>
  <c r="F3477" i="3"/>
  <c r="E3477" i="3"/>
  <c r="D3477" i="3"/>
  <c r="C3477" i="3"/>
  <c r="O3476" i="3"/>
  <c r="O3475" i="3"/>
  <c r="O3474" i="3"/>
  <c r="O3473" i="3"/>
  <c r="N3472" i="3"/>
  <c r="M3472" i="3"/>
  <c r="L3472" i="3"/>
  <c r="K3472" i="3"/>
  <c r="J3472" i="3"/>
  <c r="I3472" i="3"/>
  <c r="H3472" i="3"/>
  <c r="G3472" i="3"/>
  <c r="F3472" i="3"/>
  <c r="E3472" i="3"/>
  <c r="D3472" i="3"/>
  <c r="C3472" i="3"/>
  <c r="O3471" i="3"/>
  <c r="N3470" i="3"/>
  <c r="M3470" i="3"/>
  <c r="L3470" i="3"/>
  <c r="K3470" i="3"/>
  <c r="J3470" i="3"/>
  <c r="I3470" i="3"/>
  <c r="H3470" i="3"/>
  <c r="G3470" i="3"/>
  <c r="F3470" i="3"/>
  <c r="E3470" i="3"/>
  <c r="D3470" i="3"/>
  <c r="C3470" i="3"/>
  <c r="O3469" i="3"/>
  <c r="O3468" i="3"/>
  <c r="O3467" i="3"/>
  <c r="N3466" i="3"/>
  <c r="M3466" i="3"/>
  <c r="L3466" i="3"/>
  <c r="K3466" i="3"/>
  <c r="J3466" i="3"/>
  <c r="I3466" i="3"/>
  <c r="H3466" i="3"/>
  <c r="G3466" i="3"/>
  <c r="F3466" i="3"/>
  <c r="E3466" i="3"/>
  <c r="D3466" i="3"/>
  <c r="C3466" i="3"/>
  <c r="O3465" i="3"/>
  <c r="O3464" i="3"/>
  <c r="N3463" i="3"/>
  <c r="M3463" i="3"/>
  <c r="L3463" i="3"/>
  <c r="K3463" i="3"/>
  <c r="J3463" i="3"/>
  <c r="I3463" i="3"/>
  <c r="H3463" i="3"/>
  <c r="G3463" i="3"/>
  <c r="F3463" i="3"/>
  <c r="E3463" i="3"/>
  <c r="D3463" i="3"/>
  <c r="C3463" i="3"/>
  <c r="O3462" i="3"/>
  <c r="O3461" i="3"/>
  <c r="N3460" i="3"/>
  <c r="M3460" i="3"/>
  <c r="L3460" i="3"/>
  <c r="K3460" i="3"/>
  <c r="J3460" i="3"/>
  <c r="I3460" i="3"/>
  <c r="H3460" i="3"/>
  <c r="G3460" i="3"/>
  <c r="F3460" i="3"/>
  <c r="E3460" i="3"/>
  <c r="D3460" i="3"/>
  <c r="C3460" i="3"/>
  <c r="O3453" i="3"/>
  <c r="N3452" i="3"/>
  <c r="M3452" i="3"/>
  <c r="K3452" i="3"/>
  <c r="J3452" i="3"/>
  <c r="I3452" i="3"/>
  <c r="H3452" i="3"/>
  <c r="G3452" i="3"/>
  <c r="F3452" i="3"/>
  <c r="E3452" i="3"/>
  <c r="D3452" i="3"/>
  <c r="C3452" i="3"/>
  <c r="O3451" i="3"/>
  <c r="N3450" i="3"/>
  <c r="M3450" i="3"/>
  <c r="K3450" i="3"/>
  <c r="J3450" i="3"/>
  <c r="I3450" i="3"/>
  <c r="H3450" i="3"/>
  <c r="G3450" i="3"/>
  <c r="F3450" i="3"/>
  <c r="E3450" i="3"/>
  <c r="D3450" i="3"/>
  <c r="C3450" i="3"/>
  <c r="O3449" i="3"/>
  <c r="O3448" i="3"/>
  <c r="O3447" i="3"/>
  <c r="O3446" i="3"/>
  <c r="O3445" i="3"/>
  <c r="N3444" i="3"/>
  <c r="M3444" i="3"/>
  <c r="K3444" i="3"/>
  <c r="J3444" i="3"/>
  <c r="I3444" i="3"/>
  <c r="H3444" i="3"/>
  <c r="G3444" i="3"/>
  <c r="F3444" i="3"/>
  <c r="E3444" i="3"/>
  <c r="D3444" i="3"/>
  <c r="C3444" i="3"/>
  <c r="O3443" i="3"/>
  <c r="N3440" i="3"/>
  <c r="M3440" i="3"/>
  <c r="L3440" i="3"/>
  <c r="K3440" i="3"/>
  <c r="J3440" i="3"/>
  <c r="I3440" i="3"/>
  <c r="H3440" i="3"/>
  <c r="G3440" i="3"/>
  <c r="F3440" i="3"/>
  <c r="E3440" i="3"/>
  <c r="D3440" i="3"/>
  <c r="C3440" i="3"/>
  <c r="O3439" i="3"/>
  <c r="N3438" i="3"/>
  <c r="M3438" i="3"/>
  <c r="L3438" i="3"/>
  <c r="K3438" i="3"/>
  <c r="J3438" i="3"/>
  <c r="I3438" i="3"/>
  <c r="H3438" i="3"/>
  <c r="G3438" i="3"/>
  <c r="F3438" i="3"/>
  <c r="E3438" i="3"/>
  <c r="D3438" i="3"/>
  <c r="C3438" i="3"/>
  <c r="O3438" i="3" s="1"/>
  <c r="O3437" i="3"/>
  <c r="N3436" i="3"/>
  <c r="M3436" i="3"/>
  <c r="L3436" i="3"/>
  <c r="K3436" i="3"/>
  <c r="J3436" i="3"/>
  <c r="I3436" i="3"/>
  <c r="H3436" i="3"/>
  <c r="G3436" i="3"/>
  <c r="F3436" i="3"/>
  <c r="E3436" i="3"/>
  <c r="D3436" i="3"/>
  <c r="C3436" i="3"/>
  <c r="O3435" i="3"/>
  <c r="O3436" i="3" s="1"/>
  <c r="O3434" i="3"/>
  <c r="N3434" i="3"/>
  <c r="M3434" i="3"/>
  <c r="L3434" i="3"/>
  <c r="K3434" i="3"/>
  <c r="J3434" i="3"/>
  <c r="I3434" i="3"/>
  <c r="H3434" i="3"/>
  <c r="G3434" i="3"/>
  <c r="F3434" i="3"/>
  <c r="E3434" i="3"/>
  <c r="D3434" i="3"/>
  <c r="C3434" i="3"/>
  <c r="O3433" i="3"/>
  <c r="N3432" i="3"/>
  <c r="M3432" i="3"/>
  <c r="L3432" i="3"/>
  <c r="K3432" i="3"/>
  <c r="J3432" i="3"/>
  <c r="I3432" i="3"/>
  <c r="H3432" i="3"/>
  <c r="G3432" i="3"/>
  <c r="F3432" i="3"/>
  <c r="E3432" i="3"/>
  <c r="D3432" i="3"/>
  <c r="C3432" i="3"/>
  <c r="O3431" i="3"/>
  <c r="N3430" i="3"/>
  <c r="M3430" i="3"/>
  <c r="K3430" i="3"/>
  <c r="J3430" i="3"/>
  <c r="I3430" i="3"/>
  <c r="H3430" i="3"/>
  <c r="G3430" i="3"/>
  <c r="F3430" i="3"/>
  <c r="E3430" i="3"/>
  <c r="D3430" i="3"/>
  <c r="C3430" i="3"/>
  <c r="O3429" i="3"/>
  <c r="N3428" i="3"/>
  <c r="M3428" i="3"/>
  <c r="L3428" i="3"/>
  <c r="K3428" i="3"/>
  <c r="J3428" i="3"/>
  <c r="I3428" i="3"/>
  <c r="H3428" i="3"/>
  <c r="G3428" i="3"/>
  <c r="F3428" i="3"/>
  <c r="E3428" i="3"/>
  <c r="D3428" i="3"/>
  <c r="C3428" i="3"/>
  <c r="O3427" i="3"/>
  <c r="O3424" i="3"/>
  <c r="N3423" i="3"/>
  <c r="M3423" i="3"/>
  <c r="L3423" i="3"/>
  <c r="K3423" i="3"/>
  <c r="J3423" i="3"/>
  <c r="I3423" i="3"/>
  <c r="H3423" i="3"/>
  <c r="G3423" i="3"/>
  <c r="F3423" i="3"/>
  <c r="E3423" i="3"/>
  <c r="D3423" i="3"/>
  <c r="C3423" i="3"/>
  <c r="O3423" i="3" s="1"/>
  <c r="O3422" i="3"/>
  <c r="O3421" i="3"/>
  <c r="O3420" i="3"/>
  <c r="O3419" i="3"/>
  <c r="N3418" i="3"/>
  <c r="M3418" i="3"/>
  <c r="L3418" i="3"/>
  <c r="K3418" i="3"/>
  <c r="J3418" i="3"/>
  <c r="I3418" i="3"/>
  <c r="H3418" i="3"/>
  <c r="E3418" i="3"/>
  <c r="D3418" i="3"/>
  <c r="C3418" i="3"/>
  <c r="O3417" i="3"/>
  <c r="O3416" i="3"/>
  <c r="O3415" i="3"/>
  <c r="O3414" i="3"/>
  <c r="N3413" i="3"/>
  <c r="M3413" i="3"/>
  <c r="L3413" i="3"/>
  <c r="K3413" i="3"/>
  <c r="J3413" i="3"/>
  <c r="I3413" i="3"/>
  <c r="H3413" i="3"/>
  <c r="G3413" i="3"/>
  <c r="F3413" i="3"/>
  <c r="E3413" i="3"/>
  <c r="D3413" i="3"/>
  <c r="C3413" i="3"/>
  <c r="O3412" i="3"/>
  <c r="N3411" i="3"/>
  <c r="M3411" i="3"/>
  <c r="L3411" i="3"/>
  <c r="K3411" i="3"/>
  <c r="J3411" i="3"/>
  <c r="I3411" i="3"/>
  <c r="H3411" i="3"/>
  <c r="G3411" i="3"/>
  <c r="F3411" i="3"/>
  <c r="E3411" i="3"/>
  <c r="D3411" i="3"/>
  <c r="C3411" i="3"/>
  <c r="O3410" i="3"/>
  <c r="N3409" i="3"/>
  <c r="M3409" i="3"/>
  <c r="L3409" i="3"/>
  <c r="K3409" i="3"/>
  <c r="J3409" i="3"/>
  <c r="I3409" i="3"/>
  <c r="H3409" i="3"/>
  <c r="G3409" i="3"/>
  <c r="F3409" i="3"/>
  <c r="E3409" i="3"/>
  <c r="D3409" i="3"/>
  <c r="C3409" i="3"/>
  <c r="O3409" i="3" s="1"/>
  <c r="O3408" i="3"/>
  <c r="O3407" i="3"/>
  <c r="O3406" i="3"/>
  <c r="N3405" i="3"/>
  <c r="M3405" i="3"/>
  <c r="L3405" i="3"/>
  <c r="K3405" i="3"/>
  <c r="J3405" i="3"/>
  <c r="I3405" i="3"/>
  <c r="H3405" i="3"/>
  <c r="G3405" i="3"/>
  <c r="F3405" i="3"/>
  <c r="E3405" i="3"/>
  <c r="D3405" i="3"/>
  <c r="C3405" i="3"/>
  <c r="O3404" i="3"/>
  <c r="N3403" i="3"/>
  <c r="M3403" i="3"/>
  <c r="L3403" i="3"/>
  <c r="K3403" i="3"/>
  <c r="J3403" i="3"/>
  <c r="I3403" i="3"/>
  <c r="H3403" i="3"/>
  <c r="G3403" i="3"/>
  <c r="F3403" i="3"/>
  <c r="E3403" i="3"/>
  <c r="D3403" i="3"/>
  <c r="C3403" i="3"/>
  <c r="O3402" i="3"/>
  <c r="O3401" i="3"/>
  <c r="N3400" i="3"/>
  <c r="M3400" i="3"/>
  <c r="L3400" i="3"/>
  <c r="K3400" i="3"/>
  <c r="J3400" i="3"/>
  <c r="I3400" i="3"/>
  <c r="H3400" i="3"/>
  <c r="G3400" i="3"/>
  <c r="F3400" i="3"/>
  <c r="E3400" i="3"/>
  <c r="D3400" i="3"/>
  <c r="C3400" i="3"/>
  <c r="O3399" i="3"/>
  <c r="O3398" i="3"/>
  <c r="O3397" i="3"/>
  <c r="N3396" i="3"/>
  <c r="M3396" i="3"/>
  <c r="L3396" i="3"/>
  <c r="K3396" i="3"/>
  <c r="J3396" i="3"/>
  <c r="I3396" i="3"/>
  <c r="H3396" i="3"/>
  <c r="G3396" i="3"/>
  <c r="F3396" i="3"/>
  <c r="E3396" i="3"/>
  <c r="D3396" i="3"/>
  <c r="C3396" i="3"/>
  <c r="O3394" i="3"/>
  <c r="N3393" i="3"/>
  <c r="M3393" i="3"/>
  <c r="L3393" i="3"/>
  <c r="K3393" i="3"/>
  <c r="J3393" i="3"/>
  <c r="I3393" i="3"/>
  <c r="H3393" i="3"/>
  <c r="G3393" i="3"/>
  <c r="F3393" i="3"/>
  <c r="E3393" i="3"/>
  <c r="D3393" i="3"/>
  <c r="C3393" i="3"/>
  <c r="O3392" i="3"/>
  <c r="O3391" i="3"/>
  <c r="O3393" i="3" s="1"/>
  <c r="N3390" i="3"/>
  <c r="M3390" i="3"/>
  <c r="L3390" i="3"/>
  <c r="K3390" i="3"/>
  <c r="J3390" i="3"/>
  <c r="I3390" i="3"/>
  <c r="H3390" i="3"/>
  <c r="G3390" i="3"/>
  <c r="F3390" i="3"/>
  <c r="E3390" i="3"/>
  <c r="D3390" i="3"/>
  <c r="C3390" i="3"/>
  <c r="O3389" i="3"/>
  <c r="O3388" i="3"/>
  <c r="O3390" i="3" s="1"/>
  <c r="N3387" i="3"/>
  <c r="M3387" i="3"/>
  <c r="L3387" i="3"/>
  <c r="K3387" i="3"/>
  <c r="J3387" i="3"/>
  <c r="I3387" i="3"/>
  <c r="H3387" i="3"/>
  <c r="G3387" i="3"/>
  <c r="F3387" i="3"/>
  <c r="E3387" i="3"/>
  <c r="D3387" i="3"/>
  <c r="C3387" i="3"/>
  <c r="O3386" i="3"/>
  <c r="O3385" i="3"/>
  <c r="O3384" i="3"/>
  <c r="N3384" i="3"/>
  <c r="M3384" i="3"/>
  <c r="L3384" i="3"/>
  <c r="K3384" i="3"/>
  <c r="J3384" i="3"/>
  <c r="I3384" i="3"/>
  <c r="H3384" i="3"/>
  <c r="G3384" i="3"/>
  <c r="F3384" i="3"/>
  <c r="E3384" i="3"/>
  <c r="D3384" i="3"/>
  <c r="C3384" i="3"/>
  <c r="O3383" i="3"/>
  <c r="N3382" i="3"/>
  <c r="M3382" i="3"/>
  <c r="L3382" i="3"/>
  <c r="K3382" i="3"/>
  <c r="J3382" i="3"/>
  <c r="I3382" i="3"/>
  <c r="H3382" i="3"/>
  <c r="G3382" i="3"/>
  <c r="F3382" i="3"/>
  <c r="E3382" i="3"/>
  <c r="D3382" i="3"/>
  <c r="C3382" i="3"/>
  <c r="O3381" i="3"/>
  <c r="O3382" i="3" s="1"/>
  <c r="N3380" i="3"/>
  <c r="M3380" i="3"/>
  <c r="L3380" i="3"/>
  <c r="K3380" i="3"/>
  <c r="J3380" i="3"/>
  <c r="I3380" i="3"/>
  <c r="H3380" i="3"/>
  <c r="G3380" i="3"/>
  <c r="F3380" i="3"/>
  <c r="E3380" i="3"/>
  <c r="D3380" i="3"/>
  <c r="C3380" i="3"/>
  <c r="O3379" i="3"/>
  <c r="O3380" i="3" s="1"/>
  <c r="H3378" i="3"/>
  <c r="G3378" i="3"/>
  <c r="F3378" i="3"/>
  <c r="E3378" i="3"/>
  <c r="D3378" i="3"/>
  <c r="C3378" i="3"/>
  <c r="J3377" i="3"/>
  <c r="J3378" i="3" s="1"/>
  <c r="I3377" i="3"/>
  <c r="I3378" i="3" s="1"/>
  <c r="O3376" i="3"/>
  <c r="N3375" i="3"/>
  <c r="M3375" i="3"/>
  <c r="L3375" i="3"/>
  <c r="K3375" i="3"/>
  <c r="J3375" i="3"/>
  <c r="I3375" i="3"/>
  <c r="G3375" i="3"/>
  <c r="F3375" i="3"/>
  <c r="E3375" i="3"/>
  <c r="D3375" i="3"/>
  <c r="C3375" i="3"/>
  <c r="H3374" i="3"/>
  <c r="O3374" i="3" s="1"/>
  <c r="O3375" i="3" s="1"/>
  <c r="N3373" i="3"/>
  <c r="M3373" i="3"/>
  <c r="L3373" i="3"/>
  <c r="K3373" i="3"/>
  <c r="J3373" i="3"/>
  <c r="I3373" i="3"/>
  <c r="F3373" i="3"/>
  <c r="E3373" i="3"/>
  <c r="D3373" i="3"/>
  <c r="C3373" i="3"/>
  <c r="O3373" i="3" s="1"/>
  <c r="O3372" i="3"/>
  <c r="N3371" i="3"/>
  <c r="M3371" i="3"/>
  <c r="L3371" i="3"/>
  <c r="K3371" i="3"/>
  <c r="J3371" i="3"/>
  <c r="I3371" i="3"/>
  <c r="H3371" i="3"/>
  <c r="G3371" i="3"/>
  <c r="F3371" i="3"/>
  <c r="E3371" i="3"/>
  <c r="D3371" i="3"/>
  <c r="C3371" i="3"/>
  <c r="O3370" i="3"/>
  <c r="M3369" i="3"/>
  <c r="O3368" i="3"/>
  <c r="N3367" i="3"/>
  <c r="M3367" i="3"/>
  <c r="L3367" i="3"/>
  <c r="K3367" i="3"/>
  <c r="J3367" i="3"/>
  <c r="I3367" i="3"/>
  <c r="H3367" i="3"/>
  <c r="G3367" i="3"/>
  <c r="F3367" i="3"/>
  <c r="E3367" i="3"/>
  <c r="D3367" i="3"/>
  <c r="C3367" i="3"/>
  <c r="O3366" i="3"/>
  <c r="O3365" i="3"/>
  <c r="O3364" i="3"/>
  <c r="O3363" i="3"/>
  <c r="N3362" i="3"/>
  <c r="M3362" i="3"/>
  <c r="L3362" i="3"/>
  <c r="K3362" i="3"/>
  <c r="J3362" i="3"/>
  <c r="I3362" i="3"/>
  <c r="H3362" i="3"/>
  <c r="G3362" i="3"/>
  <c r="F3362" i="3"/>
  <c r="E3362" i="3"/>
  <c r="D3362" i="3"/>
  <c r="C3362" i="3"/>
  <c r="O3361" i="3"/>
  <c r="O3360" i="3"/>
  <c r="N3359" i="3"/>
  <c r="M3359" i="3"/>
  <c r="L3359" i="3"/>
  <c r="K3359" i="3"/>
  <c r="J3359" i="3"/>
  <c r="I3359" i="3"/>
  <c r="H3359" i="3"/>
  <c r="G3359" i="3"/>
  <c r="F3359" i="3"/>
  <c r="E3359" i="3"/>
  <c r="D3359" i="3"/>
  <c r="C3359" i="3"/>
  <c r="O3358" i="3"/>
  <c r="O3357" i="3"/>
  <c r="N3356" i="3"/>
  <c r="M3356" i="3"/>
  <c r="L3356" i="3"/>
  <c r="K3356" i="3"/>
  <c r="J3356" i="3"/>
  <c r="I3356" i="3"/>
  <c r="H3356" i="3"/>
  <c r="G3356" i="3"/>
  <c r="F3356" i="3"/>
  <c r="E3356" i="3"/>
  <c r="D3356" i="3"/>
  <c r="C3356" i="3"/>
  <c r="O3355" i="3"/>
  <c r="O3354" i="3"/>
  <c r="O3353" i="3"/>
  <c r="O3352" i="3"/>
  <c r="N3351" i="3"/>
  <c r="M3351" i="3"/>
  <c r="K3351" i="3"/>
  <c r="J3351" i="3"/>
  <c r="I3351" i="3"/>
  <c r="H3351" i="3"/>
  <c r="G3351" i="3"/>
  <c r="F3351" i="3"/>
  <c r="E3351" i="3"/>
  <c r="D3351" i="3"/>
  <c r="C3351" i="3"/>
  <c r="O3350" i="3"/>
  <c r="O3351" i="3" s="1"/>
  <c r="O3349" i="3"/>
  <c r="N3348" i="3"/>
  <c r="M3348" i="3"/>
  <c r="L3348" i="3"/>
  <c r="K3348" i="3"/>
  <c r="J3348" i="3"/>
  <c r="I3348" i="3"/>
  <c r="H3348" i="3"/>
  <c r="G3348" i="3"/>
  <c r="F3348" i="3"/>
  <c r="E3348" i="3"/>
  <c r="D3348" i="3"/>
  <c r="C3348" i="3"/>
  <c r="O3347" i="3"/>
  <c r="O3346" i="3"/>
  <c r="O3345" i="3"/>
  <c r="N3344" i="3"/>
  <c r="M3344" i="3"/>
  <c r="L3344" i="3"/>
  <c r="K3344" i="3"/>
  <c r="J3344" i="3"/>
  <c r="I3344" i="3"/>
  <c r="H3344" i="3"/>
  <c r="G3344" i="3"/>
  <c r="F3344" i="3"/>
  <c r="E3344" i="3"/>
  <c r="D3344" i="3"/>
  <c r="C3344" i="3"/>
  <c r="O3343" i="3"/>
  <c r="O3342" i="3"/>
  <c r="O3344" i="3" s="1"/>
  <c r="N3341" i="3"/>
  <c r="M3341" i="3"/>
  <c r="L3341" i="3"/>
  <c r="J3341" i="3"/>
  <c r="I3341" i="3"/>
  <c r="H3341" i="3"/>
  <c r="G3341" i="3"/>
  <c r="F3341" i="3"/>
  <c r="E3341" i="3"/>
  <c r="D3341" i="3"/>
  <c r="C3341" i="3"/>
  <c r="O3340" i="3"/>
  <c r="O3339" i="3"/>
  <c r="K3338" i="3"/>
  <c r="K3341" i="3" s="1"/>
  <c r="O3337" i="3"/>
  <c r="N3336" i="3"/>
  <c r="M3336" i="3"/>
  <c r="L3336" i="3"/>
  <c r="K3336" i="3"/>
  <c r="J3336" i="3"/>
  <c r="I3336" i="3"/>
  <c r="H3336" i="3"/>
  <c r="G3336" i="3"/>
  <c r="F3336" i="3"/>
  <c r="E3336" i="3"/>
  <c r="D3336" i="3"/>
  <c r="C3336" i="3"/>
  <c r="O3335" i="3"/>
  <c r="O3334" i="3"/>
  <c r="O3333" i="3"/>
  <c r="N3332" i="3"/>
  <c r="M3332" i="3"/>
  <c r="L3332" i="3"/>
  <c r="K3332" i="3"/>
  <c r="J3332" i="3"/>
  <c r="I3332" i="3"/>
  <c r="H3332" i="3"/>
  <c r="G3332" i="3"/>
  <c r="F3332" i="3"/>
  <c r="E3332" i="3"/>
  <c r="D3332" i="3"/>
  <c r="C3332" i="3"/>
  <c r="O3331" i="3"/>
  <c r="O3330" i="3"/>
  <c r="O3332" i="3" s="1"/>
  <c r="N3329" i="3"/>
  <c r="M3329" i="3"/>
  <c r="L3329" i="3"/>
  <c r="K3329" i="3"/>
  <c r="J3329" i="3"/>
  <c r="I3329" i="3"/>
  <c r="H3329" i="3"/>
  <c r="G3329" i="3"/>
  <c r="F3329" i="3"/>
  <c r="E3329" i="3"/>
  <c r="D3329" i="3"/>
  <c r="C3329" i="3"/>
  <c r="O3328" i="3"/>
  <c r="O3327" i="3"/>
  <c r="N3326" i="3"/>
  <c r="M3326" i="3"/>
  <c r="L3326" i="3"/>
  <c r="K3326" i="3"/>
  <c r="J3326" i="3"/>
  <c r="I3326" i="3"/>
  <c r="H3326" i="3"/>
  <c r="G3326" i="3"/>
  <c r="F3326" i="3"/>
  <c r="E3326" i="3"/>
  <c r="D3326" i="3"/>
  <c r="C3326" i="3"/>
  <c r="O3325" i="3"/>
  <c r="O3324" i="3"/>
  <c r="N3323" i="3"/>
  <c r="M3323" i="3"/>
  <c r="L3323" i="3"/>
  <c r="I3323" i="3"/>
  <c r="H3323" i="3"/>
  <c r="G3323" i="3"/>
  <c r="F3323" i="3"/>
  <c r="E3323" i="3"/>
  <c r="D3323" i="3"/>
  <c r="C3323" i="3"/>
  <c r="J3322" i="3"/>
  <c r="J3323" i="3" s="1"/>
  <c r="O3321" i="3"/>
  <c r="O3320" i="3"/>
  <c r="N3319" i="3"/>
  <c r="M3319" i="3"/>
  <c r="L3319" i="3"/>
  <c r="K3319" i="3"/>
  <c r="J3319" i="3"/>
  <c r="I3319" i="3"/>
  <c r="H3319" i="3"/>
  <c r="G3319" i="3"/>
  <c r="F3319" i="3"/>
  <c r="E3319" i="3"/>
  <c r="D3319" i="3"/>
  <c r="C3319" i="3"/>
  <c r="O3318" i="3"/>
  <c r="N3317" i="3"/>
  <c r="M3317" i="3"/>
  <c r="L3317" i="3"/>
  <c r="K3317" i="3"/>
  <c r="J3317" i="3"/>
  <c r="I3317" i="3"/>
  <c r="H3317" i="3"/>
  <c r="G3317" i="3"/>
  <c r="F3317" i="3"/>
  <c r="E3317" i="3"/>
  <c r="D3317" i="3"/>
  <c r="C3317" i="3"/>
  <c r="O3316" i="3"/>
  <c r="O3317" i="3" s="1"/>
  <c r="N3315" i="3"/>
  <c r="M3315" i="3"/>
  <c r="L3315" i="3"/>
  <c r="K3315" i="3"/>
  <c r="J3315" i="3"/>
  <c r="I3315" i="3"/>
  <c r="H3315" i="3"/>
  <c r="G3315" i="3"/>
  <c r="F3315" i="3"/>
  <c r="E3315" i="3"/>
  <c r="D3315" i="3"/>
  <c r="C3315" i="3"/>
  <c r="O3314" i="3"/>
  <c r="N3313" i="3"/>
  <c r="M3313" i="3"/>
  <c r="L3313" i="3"/>
  <c r="K3313" i="3"/>
  <c r="J3313" i="3"/>
  <c r="I3313" i="3"/>
  <c r="H3313" i="3"/>
  <c r="G3313" i="3"/>
  <c r="F3313" i="3"/>
  <c r="E3313" i="3"/>
  <c r="D3313" i="3"/>
  <c r="C3313" i="3"/>
  <c r="O3312" i="3"/>
  <c r="O3311" i="3"/>
  <c r="O3310" i="3"/>
  <c r="I3309" i="3"/>
  <c r="O3309" i="3" s="1"/>
  <c r="N3308" i="3"/>
  <c r="M3308" i="3"/>
  <c r="L3308" i="3"/>
  <c r="K3308" i="3"/>
  <c r="J3308" i="3"/>
  <c r="I3308" i="3"/>
  <c r="H3308" i="3"/>
  <c r="G3308" i="3"/>
  <c r="F3308" i="3"/>
  <c r="E3308" i="3"/>
  <c r="D3308" i="3"/>
  <c r="C3308" i="3"/>
  <c r="O3307" i="3"/>
  <c r="O3306" i="3"/>
  <c r="O3305" i="3"/>
  <c r="O3304" i="3"/>
  <c r="N3303" i="3"/>
  <c r="M3303" i="3"/>
  <c r="L3303" i="3"/>
  <c r="K3303" i="3"/>
  <c r="J3303" i="3"/>
  <c r="I3303" i="3"/>
  <c r="H3303" i="3"/>
  <c r="G3303" i="3"/>
  <c r="F3303" i="3"/>
  <c r="E3303" i="3"/>
  <c r="D3303" i="3"/>
  <c r="C3303" i="3"/>
  <c r="O3302" i="3"/>
  <c r="O3301" i="3"/>
  <c r="N3300" i="3"/>
  <c r="M3300" i="3"/>
  <c r="K3300" i="3"/>
  <c r="J3300" i="3"/>
  <c r="I3300" i="3"/>
  <c r="H3300" i="3"/>
  <c r="G3300" i="3"/>
  <c r="F3300" i="3"/>
  <c r="E3300" i="3"/>
  <c r="D3300" i="3"/>
  <c r="C3300" i="3"/>
  <c r="O3299" i="3"/>
  <c r="O3300" i="3" s="1"/>
  <c r="N3298" i="3"/>
  <c r="M3298" i="3"/>
  <c r="K3298" i="3"/>
  <c r="J3298" i="3"/>
  <c r="I3298" i="3"/>
  <c r="H3298" i="3"/>
  <c r="G3298" i="3"/>
  <c r="F3298" i="3"/>
  <c r="E3298" i="3"/>
  <c r="D3298" i="3"/>
  <c r="C3298" i="3"/>
  <c r="O3297" i="3"/>
  <c r="O3296" i="3"/>
  <c r="O3298" i="3" s="1"/>
  <c r="N3295" i="3"/>
  <c r="M3295" i="3"/>
  <c r="L3295" i="3"/>
  <c r="K3295" i="3"/>
  <c r="J3295" i="3"/>
  <c r="I3295" i="3"/>
  <c r="H3295" i="3"/>
  <c r="G3295" i="3"/>
  <c r="F3295" i="3"/>
  <c r="E3295" i="3"/>
  <c r="D3295" i="3"/>
  <c r="C3295" i="3"/>
  <c r="O3294" i="3"/>
  <c r="O3293" i="3"/>
  <c r="O3292" i="3"/>
  <c r="K3291" i="3"/>
  <c r="J3291" i="3"/>
  <c r="N3289" i="3"/>
  <c r="M3289" i="3"/>
  <c r="L3289" i="3"/>
  <c r="K3289" i="3"/>
  <c r="J3289" i="3"/>
  <c r="I3289" i="3"/>
  <c r="I3290" i="3" s="1"/>
  <c r="I3291" i="3" s="1"/>
  <c r="F3289" i="3"/>
  <c r="E3289" i="3"/>
  <c r="D3289" i="3"/>
  <c r="C3289" i="3"/>
  <c r="O3288" i="3"/>
  <c r="M3286" i="3"/>
  <c r="K3286" i="3"/>
  <c r="J3286" i="3"/>
  <c r="I3286" i="3"/>
  <c r="H3286" i="3"/>
  <c r="H3287" i="3" s="1"/>
  <c r="H3289" i="3" s="1"/>
  <c r="H3290" i="3" s="1"/>
  <c r="H3291" i="3" s="1"/>
  <c r="G3286" i="3"/>
  <c r="G3287" i="3" s="1"/>
  <c r="G3289" i="3" s="1"/>
  <c r="G3290" i="3" s="1"/>
  <c r="F3286" i="3"/>
  <c r="E3286" i="3"/>
  <c r="D3286" i="3"/>
  <c r="C3286" i="3"/>
  <c r="O3285" i="3"/>
  <c r="N3284" i="3"/>
  <c r="M3284" i="3"/>
  <c r="L3284" i="3"/>
  <c r="K3284" i="3"/>
  <c r="J3284" i="3"/>
  <c r="I3284" i="3"/>
  <c r="H3284" i="3"/>
  <c r="G3284" i="3"/>
  <c r="F3284" i="3"/>
  <c r="E3284" i="3"/>
  <c r="D3284" i="3"/>
  <c r="C3284" i="3"/>
  <c r="O3283" i="3"/>
  <c r="N3282" i="3"/>
  <c r="M3282" i="3"/>
  <c r="L3282" i="3"/>
  <c r="K3282" i="3"/>
  <c r="J3282" i="3"/>
  <c r="I3282" i="3"/>
  <c r="H3282" i="3"/>
  <c r="G3282" i="3"/>
  <c r="F3282" i="3"/>
  <c r="E3282" i="3"/>
  <c r="D3282" i="3"/>
  <c r="C3282" i="3"/>
  <c r="O3281" i="3"/>
  <c r="O3280" i="3"/>
  <c r="N3279" i="3"/>
  <c r="M3279" i="3"/>
  <c r="L3279" i="3"/>
  <c r="K3279" i="3"/>
  <c r="J3279" i="3"/>
  <c r="I3279" i="3"/>
  <c r="H3279" i="3"/>
  <c r="G3279" i="3"/>
  <c r="F3279" i="3"/>
  <c r="E3279" i="3"/>
  <c r="D3279" i="3"/>
  <c r="C3279" i="3"/>
  <c r="O3278" i="3"/>
  <c r="O3277" i="3"/>
  <c r="O3279" i="3" s="1"/>
  <c r="N3276" i="3"/>
  <c r="M3276" i="3"/>
  <c r="L3276" i="3"/>
  <c r="K3276" i="3"/>
  <c r="J3276" i="3"/>
  <c r="I3276" i="3"/>
  <c r="H3276" i="3"/>
  <c r="G3276" i="3"/>
  <c r="F3276" i="3"/>
  <c r="E3276" i="3"/>
  <c r="D3276" i="3"/>
  <c r="C3276" i="3"/>
  <c r="O3275" i="3"/>
  <c r="O3274" i="3"/>
  <c r="O3276" i="3" s="1"/>
  <c r="N3273" i="3"/>
  <c r="M3273" i="3"/>
  <c r="L3273" i="3"/>
  <c r="K3273" i="3"/>
  <c r="J3273" i="3"/>
  <c r="I3273" i="3"/>
  <c r="H3273" i="3"/>
  <c r="G3273" i="3"/>
  <c r="F3273" i="3"/>
  <c r="E3273" i="3"/>
  <c r="D3273" i="3"/>
  <c r="C3273" i="3"/>
  <c r="O3272" i="3"/>
  <c r="N3268" i="3"/>
  <c r="M3268" i="3"/>
  <c r="L3268" i="3"/>
  <c r="K3268" i="3"/>
  <c r="J3268" i="3"/>
  <c r="I3268" i="3"/>
  <c r="H3268" i="3"/>
  <c r="G3268" i="3"/>
  <c r="F3268" i="3"/>
  <c r="E3268" i="3"/>
  <c r="D3268" i="3"/>
  <c r="O3267" i="3"/>
  <c r="O3268" i="3" s="1"/>
  <c r="N3266" i="3"/>
  <c r="M3266" i="3"/>
  <c r="L3266" i="3"/>
  <c r="K3266" i="3"/>
  <c r="J3266" i="3"/>
  <c r="I3266" i="3"/>
  <c r="H3266" i="3"/>
  <c r="G3266" i="3"/>
  <c r="F3266" i="3"/>
  <c r="E3266" i="3"/>
  <c r="D3266" i="3"/>
  <c r="C3266" i="3"/>
  <c r="O3265" i="3"/>
  <c r="N3264" i="3"/>
  <c r="M3264" i="3"/>
  <c r="L3264" i="3"/>
  <c r="K3264" i="3"/>
  <c r="J3264" i="3"/>
  <c r="I3264" i="3"/>
  <c r="H3264" i="3"/>
  <c r="G3264" i="3"/>
  <c r="F3264" i="3"/>
  <c r="E3264" i="3"/>
  <c r="D3264" i="3"/>
  <c r="C3264" i="3"/>
  <c r="O3264" i="3" s="1"/>
  <c r="O3263" i="3"/>
  <c r="N3262" i="3"/>
  <c r="M3262" i="3"/>
  <c r="L3262" i="3"/>
  <c r="K3262" i="3"/>
  <c r="J3262" i="3"/>
  <c r="I3262" i="3"/>
  <c r="H3262" i="3"/>
  <c r="G3262" i="3"/>
  <c r="F3262" i="3"/>
  <c r="E3262" i="3"/>
  <c r="D3262" i="3"/>
  <c r="C3262" i="3"/>
  <c r="O3261" i="3"/>
  <c r="N3260" i="3"/>
  <c r="M3260" i="3"/>
  <c r="L3260" i="3"/>
  <c r="K3260" i="3"/>
  <c r="J3260" i="3"/>
  <c r="I3260" i="3"/>
  <c r="H3260" i="3"/>
  <c r="G3260" i="3"/>
  <c r="F3260" i="3"/>
  <c r="E3260" i="3"/>
  <c r="D3260" i="3"/>
  <c r="C3260" i="3"/>
  <c r="O3259" i="3"/>
  <c r="N3258" i="3"/>
  <c r="M3258" i="3"/>
  <c r="L3258" i="3"/>
  <c r="K3258" i="3"/>
  <c r="J3258" i="3"/>
  <c r="I3258" i="3"/>
  <c r="H3258" i="3"/>
  <c r="G3258" i="3"/>
  <c r="F3258" i="3"/>
  <c r="E3258" i="3"/>
  <c r="D3258" i="3"/>
  <c r="C3258" i="3"/>
  <c r="O3257" i="3"/>
  <c r="L3251" i="3"/>
  <c r="L3252" i="3" s="1"/>
  <c r="L3253" i="3" s="1"/>
  <c r="L3254" i="3" s="1"/>
  <c r="L3255" i="3" s="1"/>
  <c r="L3256" i="3" s="1"/>
  <c r="H3251" i="3"/>
  <c r="H3252" i="3" s="1"/>
  <c r="H3253" i="3" s="1"/>
  <c r="H3254" i="3" s="1"/>
  <c r="H3255" i="3" s="1"/>
  <c r="H3256" i="3" s="1"/>
  <c r="L3250" i="3"/>
  <c r="K3250" i="3"/>
  <c r="K3251" i="3" s="1"/>
  <c r="K3252" i="3" s="1"/>
  <c r="K3253" i="3" s="1"/>
  <c r="K3254" i="3" s="1"/>
  <c r="K3255" i="3" s="1"/>
  <c r="K3256" i="3" s="1"/>
  <c r="J3250" i="3"/>
  <c r="J3251" i="3" s="1"/>
  <c r="J3252" i="3" s="1"/>
  <c r="J3253" i="3" s="1"/>
  <c r="J3254" i="3" s="1"/>
  <c r="J3255" i="3" s="1"/>
  <c r="J3256" i="3" s="1"/>
  <c r="I3250" i="3"/>
  <c r="I3251" i="3" s="1"/>
  <c r="I3252" i="3" s="1"/>
  <c r="I3253" i="3" s="1"/>
  <c r="I3254" i="3" s="1"/>
  <c r="I3255" i="3" s="1"/>
  <c r="I3256" i="3" s="1"/>
  <c r="H3250" i="3"/>
  <c r="F3250" i="3"/>
  <c r="F3251" i="3" s="1"/>
  <c r="O3249" i="3"/>
  <c r="L3248" i="3"/>
  <c r="K3248" i="3"/>
  <c r="J3248" i="3"/>
  <c r="I3248" i="3"/>
  <c r="H3248" i="3"/>
  <c r="G3248" i="3"/>
  <c r="F3248" i="3"/>
  <c r="O3247" i="3"/>
  <c r="L3246" i="3"/>
  <c r="K3246" i="3"/>
  <c r="J3246" i="3"/>
  <c r="I3246" i="3"/>
  <c r="H3246" i="3"/>
  <c r="G3246" i="3"/>
  <c r="D3246" i="3"/>
  <c r="O3245" i="3"/>
  <c r="O3244" i="3"/>
  <c r="N3244" i="3"/>
  <c r="M3244" i="3"/>
  <c r="L3244" i="3"/>
  <c r="K3244" i="3"/>
  <c r="J3244" i="3"/>
  <c r="I3244" i="3"/>
  <c r="H3244" i="3"/>
  <c r="G3244" i="3"/>
  <c r="F3244" i="3"/>
  <c r="E3244" i="3"/>
  <c r="D3244" i="3"/>
  <c r="C3244" i="3"/>
  <c r="O3243" i="3"/>
  <c r="N3242" i="3"/>
  <c r="M3242" i="3"/>
  <c r="L3242" i="3"/>
  <c r="K3242" i="3"/>
  <c r="J3242" i="3"/>
  <c r="I3242" i="3"/>
  <c r="H3242" i="3"/>
  <c r="G3242" i="3"/>
  <c r="F3242" i="3"/>
  <c r="E3242" i="3"/>
  <c r="D3242" i="3"/>
  <c r="C3242" i="3"/>
  <c r="O3241" i="3"/>
  <c r="O3242" i="3" s="1"/>
  <c r="N3240" i="3"/>
  <c r="M3240" i="3"/>
  <c r="L3240" i="3"/>
  <c r="K3240" i="3"/>
  <c r="J3240" i="3"/>
  <c r="I3240" i="3"/>
  <c r="H3240" i="3"/>
  <c r="G3240" i="3"/>
  <c r="F3240" i="3"/>
  <c r="E3240" i="3"/>
  <c r="D3240" i="3"/>
  <c r="C3240" i="3"/>
  <c r="O3239" i="3"/>
  <c r="L3238" i="3"/>
  <c r="K3238" i="3"/>
  <c r="J3238" i="3"/>
  <c r="I3238" i="3"/>
  <c r="H3238" i="3"/>
  <c r="G3238" i="3"/>
  <c r="F3238" i="3"/>
  <c r="E3238" i="3"/>
  <c r="D3238" i="3"/>
  <c r="C3238" i="3"/>
  <c r="O3237" i="3"/>
  <c r="N3236" i="3"/>
  <c r="M3236" i="3"/>
  <c r="L3236" i="3"/>
  <c r="K3236" i="3"/>
  <c r="J3236" i="3"/>
  <c r="I3236" i="3"/>
  <c r="H3236" i="3"/>
  <c r="G3236" i="3"/>
  <c r="F3236" i="3"/>
  <c r="E3236" i="3"/>
  <c r="D3236" i="3"/>
  <c r="O3235" i="3"/>
  <c r="N3231" i="3"/>
  <c r="M3231" i="3"/>
  <c r="L3231" i="3"/>
  <c r="K3231" i="3"/>
  <c r="J3231" i="3"/>
  <c r="I3231" i="3"/>
  <c r="H3231" i="3"/>
  <c r="G3231" i="3"/>
  <c r="F3231" i="3"/>
  <c r="E3231" i="3"/>
  <c r="D3231" i="3"/>
  <c r="C3231" i="3"/>
  <c r="O3230" i="3"/>
  <c r="O3229" i="3"/>
  <c r="O3228" i="3"/>
  <c r="O3227" i="3"/>
  <c r="N3226" i="3"/>
  <c r="M3226" i="3"/>
  <c r="L3226" i="3"/>
  <c r="K3226" i="3"/>
  <c r="J3226" i="3"/>
  <c r="I3226" i="3"/>
  <c r="H3226" i="3"/>
  <c r="G3226" i="3"/>
  <c r="F3226" i="3"/>
  <c r="E3226" i="3"/>
  <c r="D3226" i="3"/>
  <c r="C3226" i="3"/>
  <c r="O3226" i="3" s="1"/>
  <c r="O3225" i="3"/>
  <c r="O3224" i="3"/>
  <c r="O3223" i="3"/>
  <c r="O3222" i="3"/>
  <c r="N3221" i="3"/>
  <c r="M3221" i="3"/>
  <c r="L3221" i="3"/>
  <c r="K3221" i="3"/>
  <c r="J3221" i="3"/>
  <c r="I3221" i="3"/>
  <c r="H3221" i="3"/>
  <c r="G3221" i="3"/>
  <c r="F3221" i="3"/>
  <c r="E3221" i="3"/>
  <c r="D3221" i="3"/>
  <c r="C3221" i="3"/>
  <c r="O3220" i="3"/>
  <c r="N3219" i="3"/>
  <c r="M3219" i="3"/>
  <c r="L3219" i="3"/>
  <c r="K3219" i="3"/>
  <c r="J3219" i="3"/>
  <c r="I3219" i="3"/>
  <c r="H3219" i="3"/>
  <c r="G3219" i="3"/>
  <c r="F3219" i="3"/>
  <c r="E3219" i="3"/>
  <c r="D3219" i="3"/>
  <c r="C3219" i="3"/>
  <c r="O3218" i="3"/>
  <c r="N3217" i="3"/>
  <c r="M3217" i="3"/>
  <c r="L3217" i="3"/>
  <c r="K3217" i="3"/>
  <c r="J3217" i="3"/>
  <c r="I3217" i="3"/>
  <c r="H3217" i="3"/>
  <c r="G3217" i="3"/>
  <c r="F3217" i="3"/>
  <c r="E3217" i="3"/>
  <c r="D3217" i="3"/>
  <c r="C3217" i="3"/>
  <c r="O3216" i="3"/>
  <c r="O3215" i="3"/>
  <c r="O3214" i="3"/>
  <c r="N3213" i="3"/>
  <c r="M3213" i="3"/>
  <c r="L3213" i="3"/>
  <c r="K3213" i="3"/>
  <c r="J3213" i="3"/>
  <c r="I3213" i="3"/>
  <c r="H3213" i="3"/>
  <c r="G3213" i="3"/>
  <c r="F3213" i="3"/>
  <c r="E3213" i="3"/>
  <c r="D3213" i="3"/>
  <c r="C3213" i="3"/>
  <c r="O3212" i="3"/>
  <c r="O3213" i="3" s="1"/>
  <c r="L3211" i="3"/>
  <c r="K3211" i="3"/>
  <c r="J3211" i="3"/>
  <c r="I3211" i="3"/>
  <c r="H3211" i="3"/>
  <c r="G3211" i="3"/>
  <c r="F3211" i="3"/>
  <c r="E3211" i="3"/>
  <c r="D3211" i="3"/>
  <c r="C3211" i="3"/>
  <c r="O3210" i="3"/>
  <c r="O3209" i="3"/>
  <c r="N3208" i="3"/>
  <c r="M3208" i="3"/>
  <c r="L3208" i="3"/>
  <c r="K3208" i="3"/>
  <c r="J3208" i="3"/>
  <c r="I3208" i="3"/>
  <c r="H3208" i="3"/>
  <c r="G3208" i="3"/>
  <c r="F3208" i="3"/>
  <c r="E3208" i="3"/>
  <c r="D3208" i="3"/>
  <c r="C3208" i="3"/>
  <c r="O3207" i="3"/>
  <c r="O3206" i="3"/>
  <c r="O3205" i="3"/>
  <c r="N3204" i="3"/>
  <c r="M3204" i="3"/>
  <c r="L3204" i="3"/>
  <c r="K3204" i="3"/>
  <c r="J3204" i="3"/>
  <c r="I3204" i="3"/>
  <c r="H3204" i="3"/>
  <c r="G3204" i="3"/>
  <c r="F3204" i="3"/>
  <c r="E3204" i="3"/>
  <c r="D3204" i="3"/>
  <c r="C3204" i="3"/>
  <c r="O3203" i="3"/>
  <c r="O3202" i="3"/>
  <c r="O3204" i="3" s="1"/>
  <c r="N3201" i="3"/>
  <c r="M3201" i="3"/>
  <c r="L3201" i="3"/>
  <c r="K3201" i="3"/>
  <c r="J3201" i="3"/>
  <c r="I3201" i="3"/>
  <c r="H3201" i="3"/>
  <c r="G3201" i="3"/>
  <c r="F3201" i="3"/>
  <c r="E3201" i="3"/>
  <c r="D3201" i="3"/>
  <c r="C3201" i="3"/>
  <c r="O3200" i="3"/>
  <c r="O3199" i="3"/>
  <c r="N3198" i="3"/>
  <c r="M3198" i="3"/>
  <c r="L3198" i="3"/>
  <c r="K3198" i="3"/>
  <c r="J3198" i="3"/>
  <c r="I3198" i="3"/>
  <c r="H3198" i="3"/>
  <c r="G3198" i="3"/>
  <c r="F3198" i="3"/>
  <c r="E3198" i="3"/>
  <c r="D3198" i="3"/>
  <c r="C3198" i="3"/>
  <c r="O3197" i="3"/>
  <c r="O3196" i="3"/>
  <c r="N3195" i="3"/>
  <c r="M3195" i="3"/>
  <c r="L3195" i="3"/>
  <c r="K3195" i="3"/>
  <c r="J3195" i="3"/>
  <c r="I3195" i="3"/>
  <c r="H3195" i="3"/>
  <c r="G3195" i="3"/>
  <c r="F3195" i="3"/>
  <c r="E3195" i="3"/>
  <c r="D3195" i="3"/>
  <c r="C3195" i="3"/>
  <c r="O3194" i="3"/>
  <c r="O3193" i="3"/>
  <c r="N3192" i="3"/>
  <c r="M3192" i="3"/>
  <c r="L3192" i="3"/>
  <c r="K3192" i="3"/>
  <c r="J3192" i="3"/>
  <c r="I3192" i="3"/>
  <c r="H3192" i="3"/>
  <c r="G3192" i="3"/>
  <c r="F3192" i="3"/>
  <c r="E3192" i="3"/>
  <c r="D3192" i="3"/>
  <c r="C3192" i="3"/>
  <c r="O3191" i="3"/>
  <c r="O3192" i="3" s="1"/>
  <c r="N3190" i="3"/>
  <c r="M3190" i="3"/>
  <c r="L3190" i="3"/>
  <c r="K3190" i="3"/>
  <c r="J3190" i="3"/>
  <c r="I3190" i="3"/>
  <c r="H3190" i="3"/>
  <c r="G3190" i="3"/>
  <c r="F3190" i="3"/>
  <c r="E3190" i="3"/>
  <c r="D3190" i="3"/>
  <c r="C3190" i="3"/>
  <c r="O3189" i="3"/>
  <c r="N3188" i="3"/>
  <c r="M3188" i="3"/>
  <c r="L3188" i="3"/>
  <c r="K3188" i="3"/>
  <c r="J3188" i="3"/>
  <c r="I3188" i="3"/>
  <c r="H3188" i="3"/>
  <c r="G3188" i="3"/>
  <c r="F3188" i="3"/>
  <c r="E3188" i="3"/>
  <c r="D3188" i="3"/>
  <c r="C3188" i="3"/>
  <c r="O3187" i="3"/>
  <c r="O3188" i="3" s="1"/>
  <c r="N3186" i="3"/>
  <c r="M3186" i="3"/>
  <c r="L3186" i="3"/>
  <c r="K3186" i="3"/>
  <c r="J3186" i="3"/>
  <c r="I3186" i="3"/>
  <c r="H3186" i="3"/>
  <c r="G3186" i="3"/>
  <c r="F3186" i="3"/>
  <c r="E3186" i="3"/>
  <c r="D3186" i="3"/>
  <c r="C3186" i="3"/>
  <c r="O3185" i="3"/>
  <c r="O3184" i="3"/>
  <c r="N3183" i="3"/>
  <c r="M3183" i="3"/>
  <c r="L3183" i="3"/>
  <c r="K3183" i="3"/>
  <c r="J3183" i="3"/>
  <c r="I3183" i="3"/>
  <c r="H3183" i="3"/>
  <c r="G3183" i="3"/>
  <c r="F3183" i="3"/>
  <c r="E3183" i="3"/>
  <c r="D3183" i="3"/>
  <c r="C3183" i="3"/>
  <c r="O3183" i="3" s="1"/>
  <c r="O3182" i="3"/>
  <c r="N3181" i="3"/>
  <c r="M3181" i="3"/>
  <c r="L3181" i="3"/>
  <c r="K3181" i="3"/>
  <c r="J3181" i="3"/>
  <c r="I3181" i="3"/>
  <c r="H3181" i="3"/>
  <c r="G3181" i="3"/>
  <c r="F3181" i="3"/>
  <c r="E3181" i="3"/>
  <c r="D3181" i="3"/>
  <c r="C3181" i="3"/>
  <c r="O3180" i="3"/>
  <c r="L3179" i="3"/>
  <c r="K3179" i="3"/>
  <c r="J3179" i="3"/>
  <c r="I3179" i="3"/>
  <c r="H3179" i="3"/>
  <c r="G3179" i="3"/>
  <c r="F3179" i="3"/>
  <c r="E3179" i="3"/>
  <c r="D3179" i="3"/>
  <c r="C3179" i="3"/>
  <c r="O3179" i="3" s="1"/>
  <c r="O3178" i="3"/>
  <c r="L3177" i="3"/>
  <c r="K3177" i="3"/>
  <c r="J3177" i="3"/>
  <c r="I3177" i="3"/>
  <c r="H3177" i="3"/>
  <c r="G3177" i="3"/>
  <c r="F3177" i="3"/>
  <c r="E3177" i="3"/>
  <c r="D3177" i="3"/>
  <c r="C3177" i="3"/>
  <c r="O3176" i="3"/>
  <c r="N3175" i="3"/>
  <c r="M3175" i="3"/>
  <c r="L3175" i="3"/>
  <c r="K3175" i="3"/>
  <c r="J3175" i="3"/>
  <c r="I3175" i="3"/>
  <c r="H3175" i="3"/>
  <c r="G3175" i="3"/>
  <c r="F3175" i="3"/>
  <c r="E3175" i="3"/>
  <c r="D3175" i="3"/>
  <c r="C3175" i="3"/>
  <c r="O3174" i="3"/>
  <c r="O3173" i="3"/>
  <c r="O3172" i="3"/>
  <c r="O3171" i="3"/>
  <c r="N3170" i="3"/>
  <c r="M3170" i="3"/>
  <c r="L3170" i="3"/>
  <c r="K3170" i="3"/>
  <c r="J3170" i="3"/>
  <c r="I3170" i="3"/>
  <c r="H3170" i="3"/>
  <c r="G3170" i="3"/>
  <c r="F3170" i="3"/>
  <c r="E3170" i="3"/>
  <c r="D3170" i="3"/>
  <c r="C3170" i="3"/>
  <c r="O3169" i="3"/>
  <c r="O3168" i="3"/>
  <c r="O3170" i="3" s="1"/>
  <c r="N3167" i="3"/>
  <c r="M3167" i="3"/>
  <c r="L3167" i="3"/>
  <c r="K3167" i="3"/>
  <c r="J3167" i="3"/>
  <c r="I3167" i="3"/>
  <c r="H3167" i="3"/>
  <c r="G3167" i="3"/>
  <c r="F3167" i="3"/>
  <c r="E3167" i="3"/>
  <c r="D3167" i="3"/>
  <c r="C3167" i="3"/>
  <c r="O3166" i="3"/>
  <c r="O3165" i="3"/>
  <c r="N3164" i="3"/>
  <c r="M3164" i="3"/>
  <c r="L3164" i="3"/>
  <c r="K3164" i="3"/>
  <c r="J3164" i="3"/>
  <c r="I3164" i="3"/>
  <c r="H3164" i="3"/>
  <c r="G3164" i="3"/>
  <c r="F3164" i="3"/>
  <c r="E3164" i="3"/>
  <c r="D3164" i="3"/>
  <c r="C3164" i="3"/>
  <c r="O3163" i="3"/>
  <c r="O3162" i="3"/>
  <c r="O3161" i="3"/>
  <c r="O3160" i="3"/>
  <c r="O3164" i="3" s="1"/>
  <c r="N3159" i="3"/>
  <c r="M3159" i="3"/>
  <c r="L3159" i="3"/>
  <c r="K3159" i="3"/>
  <c r="J3159" i="3"/>
  <c r="I3159" i="3"/>
  <c r="H3159" i="3"/>
  <c r="G3159" i="3"/>
  <c r="F3159" i="3"/>
  <c r="E3159" i="3"/>
  <c r="D3159" i="3"/>
  <c r="C3159" i="3"/>
  <c r="O3158" i="3"/>
  <c r="O3157" i="3"/>
  <c r="O3159" i="3" s="1"/>
  <c r="N3156" i="3"/>
  <c r="M3156" i="3"/>
  <c r="L3156" i="3"/>
  <c r="K3156" i="3"/>
  <c r="J3156" i="3"/>
  <c r="I3156" i="3"/>
  <c r="H3156" i="3"/>
  <c r="G3156" i="3"/>
  <c r="F3156" i="3"/>
  <c r="E3156" i="3"/>
  <c r="D3156" i="3"/>
  <c r="C3156" i="3"/>
  <c r="O3155" i="3"/>
  <c r="O3154" i="3"/>
  <c r="O3153" i="3"/>
  <c r="N3152" i="3"/>
  <c r="M3152" i="3"/>
  <c r="L3152" i="3"/>
  <c r="K3152" i="3"/>
  <c r="J3152" i="3"/>
  <c r="I3152" i="3"/>
  <c r="H3152" i="3"/>
  <c r="G3152" i="3"/>
  <c r="F3152" i="3"/>
  <c r="E3152" i="3"/>
  <c r="D3152" i="3"/>
  <c r="C3152" i="3"/>
  <c r="O3151" i="3"/>
  <c r="O3150" i="3"/>
  <c r="O3152" i="3" s="1"/>
  <c r="N3149" i="3"/>
  <c r="M3149" i="3"/>
  <c r="L3149" i="3"/>
  <c r="K3149" i="3"/>
  <c r="J3149" i="3"/>
  <c r="I3149" i="3"/>
  <c r="H3149" i="3"/>
  <c r="G3149" i="3"/>
  <c r="F3149" i="3"/>
  <c r="E3149" i="3"/>
  <c r="D3149" i="3"/>
  <c r="C3149" i="3"/>
  <c r="O3148" i="3"/>
  <c r="O3147" i="3"/>
  <c r="O3146" i="3"/>
  <c r="O3145" i="3"/>
  <c r="N3144" i="3"/>
  <c r="M3144" i="3"/>
  <c r="L3144" i="3"/>
  <c r="K3144" i="3"/>
  <c r="J3144" i="3"/>
  <c r="I3144" i="3"/>
  <c r="H3144" i="3"/>
  <c r="G3144" i="3"/>
  <c r="F3144" i="3"/>
  <c r="E3144" i="3"/>
  <c r="D3144" i="3"/>
  <c r="C3144" i="3"/>
  <c r="O3143" i="3"/>
  <c r="O3142" i="3"/>
  <c r="O3141" i="3"/>
  <c r="N3140" i="3"/>
  <c r="M3140" i="3"/>
  <c r="L3140" i="3"/>
  <c r="K3140" i="3"/>
  <c r="J3140" i="3"/>
  <c r="I3140" i="3"/>
  <c r="H3140" i="3"/>
  <c r="G3140" i="3"/>
  <c r="F3140" i="3"/>
  <c r="E3140" i="3"/>
  <c r="D3140" i="3"/>
  <c r="C3140" i="3"/>
  <c r="O3139" i="3"/>
  <c r="O3138" i="3"/>
  <c r="O3140" i="3" s="1"/>
  <c r="N3137" i="3"/>
  <c r="M3137" i="3"/>
  <c r="L3137" i="3"/>
  <c r="K3137" i="3"/>
  <c r="J3137" i="3"/>
  <c r="I3137" i="3"/>
  <c r="H3137" i="3"/>
  <c r="G3137" i="3"/>
  <c r="F3137" i="3"/>
  <c r="E3137" i="3"/>
  <c r="D3137" i="3"/>
  <c r="C3137" i="3"/>
  <c r="O3136" i="3"/>
  <c r="O3135" i="3"/>
  <c r="N3134" i="3"/>
  <c r="M3134" i="3"/>
  <c r="L3134" i="3"/>
  <c r="K3134" i="3"/>
  <c r="J3134" i="3"/>
  <c r="I3134" i="3"/>
  <c r="H3134" i="3"/>
  <c r="G3134" i="3"/>
  <c r="F3134" i="3"/>
  <c r="E3134" i="3"/>
  <c r="D3134" i="3"/>
  <c r="C3134" i="3"/>
  <c r="O3133" i="3"/>
  <c r="O3132" i="3"/>
  <c r="N3131" i="3"/>
  <c r="M3131" i="3"/>
  <c r="L3131" i="3"/>
  <c r="K3131" i="3"/>
  <c r="J3131" i="3"/>
  <c r="I3131" i="3"/>
  <c r="H3131" i="3"/>
  <c r="G3131" i="3"/>
  <c r="F3131" i="3"/>
  <c r="E3131" i="3"/>
  <c r="D3131" i="3"/>
  <c r="C3131" i="3"/>
  <c r="O3130" i="3"/>
  <c r="O3129" i="3"/>
  <c r="O3128" i="3"/>
  <c r="O3131" i="3" s="1"/>
  <c r="N3127" i="3"/>
  <c r="M3127" i="3"/>
  <c r="L3127" i="3"/>
  <c r="K3127" i="3"/>
  <c r="J3127" i="3"/>
  <c r="I3127" i="3"/>
  <c r="H3127" i="3"/>
  <c r="G3127" i="3"/>
  <c r="F3127" i="3"/>
  <c r="E3127" i="3"/>
  <c r="D3127" i="3"/>
  <c r="C3127" i="3"/>
  <c r="O3126" i="3"/>
  <c r="N3125" i="3"/>
  <c r="M3125" i="3"/>
  <c r="L3125" i="3"/>
  <c r="K3125" i="3"/>
  <c r="J3125" i="3"/>
  <c r="I3125" i="3"/>
  <c r="H3125" i="3"/>
  <c r="G3125" i="3"/>
  <c r="F3125" i="3"/>
  <c r="E3125" i="3"/>
  <c r="D3125" i="3"/>
  <c r="C3125" i="3"/>
  <c r="O3124" i="3"/>
  <c r="O3125" i="3" s="1"/>
  <c r="N3123" i="3"/>
  <c r="M3123" i="3"/>
  <c r="L3123" i="3"/>
  <c r="K3123" i="3"/>
  <c r="J3123" i="3"/>
  <c r="I3123" i="3"/>
  <c r="H3123" i="3"/>
  <c r="G3123" i="3"/>
  <c r="F3123" i="3"/>
  <c r="E3123" i="3"/>
  <c r="D3123" i="3"/>
  <c r="C3123" i="3"/>
  <c r="O3122" i="3"/>
  <c r="O3123" i="3" s="1"/>
  <c r="N3121" i="3"/>
  <c r="M3121" i="3"/>
  <c r="L3121" i="3"/>
  <c r="K3121" i="3"/>
  <c r="J3121" i="3"/>
  <c r="I3121" i="3"/>
  <c r="H3121" i="3"/>
  <c r="G3121" i="3"/>
  <c r="F3121" i="3"/>
  <c r="E3121" i="3"/>
  <c r="D3121" i="3"/>
  <c r="C3121" i="3"/>
  <c r="O3120" i="3"/>
  <c r="O3119" i="3"/>
  <c r="O3118" i="3"/>
  <c r="O3117" i="3"/>
  <c r="N3116" i="3"/>
  <c r="M3116" i="3"/>
  <c r="L3116" i="3"/>
  <c r="K3116" i="3"/>
  <c r="J3116" i="3"/>
  <c r="I3116" i="3"/>
  <c r="H3116" i="3"/>
  <c r="G3116" i="3"/>
  <c r="F3116" i="3"/>
  <c r="E3116" i="3"/>
  <c r="D3116" i="3"/>
  <c r="C3116" i="3"/>
  <c r="O3115" i="3"/>
  <c r="O3114" i="3"/>
  <c r="O3113" i="3"/>
  <c r="O3112" i="3"/>
  <c r="N3111" i="3"/>
  <c r="M3111" i="3"/>
  <c r="L3111" i="3"/>
  <c r="K3111" i="3"/>
  <c r="J3111" i="3"/>
  <c r="I3111" i="3"/>
  <c r="H3111" i="3"/>
  <c r="G3111" i="3"/>
  <c r="F3111" i="3"/>
  <c r="E3111" i="3"/>
  <c r="D3111" i="3"/>
  <c r="C3111" i="3"/>
  <c r="O3110" i="3"/>
  <c r="O3109" i="3"/>
  <c r="N3108" i="3"/>
  <c r="M3108" i="3"/>
  <c r="L3108" i="3"/>
  <c r="K3108" i="3"/>
  <c r="J3108" i="3"/>
  <c r="I3108" i="3"/>
  <c r="H3108" i="3"/>
  <c r="G3108" i="3"/>
  <c r="F3108" i="3"/>
  <c r="E3108" i="3"/>
  <c r="D3108" i="3"/>
  <c r="C3108" i="3"/>
  <c r="O3107" i="3"/>
  <c r="O3108" i="3" s="1"/>
  <c r="N3106" i="3"/>
  <c r="M3106" i="3"/>
  <c r="L3106" i="3"/>
  <c r="K3106" i="3"/>
  <c r="J3106" i="3"/>
  <c r="I3106" i="3"/>
  <c r="H3106" i="3"/>
  <c r="G3106" i="3"/>
  <c r="F3106" i="3"/>
  <c r="E3106" i="3"/>
  <c r="D3106" i="3"/>
  <c r="C3106" i="3"/>
  <c r="O3105" i="3"/>
  <c r="O3104" i="3"/>
  <c r="N3103" i="3"/>
  <c r="M3103" i="3"/>
  <c r="L3103" i="3"/>
  <c r="K3103" i="3"/>
  <c r="J3103" i="3"/>
  <c r="I3103" i="3"/>
  <c r="H3103" i="3"/>
  <c r="G3103" i="3"/>
  <c r="F3103" i="3"/>
  <c r="E3103" i="3"/>
  <c r="D3103" i="3"/>
  <c r="C3103" i="3"/>
  <c r="O3102" i="3"/>
  <c r="O3101" i="3"/>
  <c r="O3100" i="3"/>
  <c r="O3103" i="3" s="1"/>
  <c r="N3099" i="3"/>
  <c r="M3099" i="3"/>
  <c r="L3099" i="3"/>
  <c r="K3099" i="3"/>
  <c r="J3099" i="3"/>
  <c r="I3099" i="3"/>
  <c r="H3099" i="3"/>
  <c r="G3099" i="3"/>
  <c r="F3099" i="3"/>
  <c r="E3099" i="3"/>
  <c r="D3099" i="3"/>
  <c r="C3099" i="3"/>
  <c r="O3098" i="3"/>
  <c r="L3097" i="3"/>
  <c r="K3097" i="3"/>
  <c r="J3097" i="3"/>
  <c r="I3097" i="3"/>
  <c r="H3097" i="3"/>
  <c r="G3097" i="3"/>
  <c r="F3097" i="3"/>
  <c r="E3097" i="3"/>
  <c r="D3097" i="3"/>
  <c r="C3097" i="3"/>
  <c r="O3096" i="3"/>
  <c r="L3095" i="3"/>
  <c r="K3095" i="3"/>
  <c r="J3095" i="3"/>
  <c r="I3095" i="3"/>
  <c r="H3095" i="3"/>
  <c r="G3095" i="3"/>
  <c r="F3095" i="3"/>
  <c r="E3095" i="3"/>
  <c r="D3095" i="3"/>
  <c r="C3095" i="3"/>
  <c r="O3094" i="3"/>
  <c r="N3093" i="3"/>
  <c r="M3093" i="3"/>
  <c r="L3093" i="3"/>
  <c r="K3093" i="3"/>
  <c r="J3093" i="3"/>
  <c r="I3093" i="3"/>
  <c r="H3093" i="3"/>
  <c r="G3093" i="3"/>
  <c r="F3093" i="3"/>
  <c r="E3093" i="3"/>
  <c r="D3093" i="3"/>
  <c r="C3093" i="3"/>
  <c r="O3092" i="3"/>
  <c r="N3091" i="3"/>
  <c r="M3091" i="3"/>
  <c r="L3091" i="3"/>
  <c r="K3091" i="3"/>
  <c r="J3091" i="3"/>
  <c r="I3091" i="3"/>
  <c r="H3091" i="3"/>
  <c r="G3091" i="3"/>
  <c r="F3091" i="3"/>
  <c r="E3091" i="3"/>
  <c r="D3091" i="3"/>
  <c r="C3091" i="3"/>
  <c r="O3090" i="3"/>
  <c r="O3089" i="3"/>
  <c r="N3088" i="3"/>
  <c r="M3088" i="3"/>
  <c r="L3088" i="3"/>
  <c r="K3088" i="3"/>
  <c r="J3088" i="3"/>
  <c r="I3088" i="3"/>
  <c r="H3088" i="3"/>
  <c r="G3088" i="3"/>
  <c r="F3088" i="3"/>
  <c r="E3088" i="3"/>
  <c r="D3088" i="3"/>
  <c r="C3088" i="3"/>
  <c r="O3087" i="3"/>
  <c r="O3086" i="3"/>
  <c r="N3085" i="3"/>
  <c r="M3085" i="3"/>
  <c r="L3085" i="3"/>
  <c r="K3085" i="3"/>
  <c r="J3085" i="3"/>
  <c r="I3085" i="3"/>
  <c r="H3085" i="3"/>
  <c r="G3085" i="3"/>
  <c r="F3085" i="3"/>
  <c r="E3085" i="3"/>
  <c r="D3085" i="3"/>
  <c r="C3085" i="3"/>
  <c r="O3084" i="3"/>
  <c r="O3083" i="3"/>
  <c r="N3082" i="3"/>
  <c r="M3082" i="3"/>
  <c r="L3082" i="3"/>
  <c r="K3082" i="3"/>
  <c r="J3082" i="3"/>
  <c r="I3082" i="3"/>
  <c r="H3082" i="3"/>
  <c r="G3082" i="3"/>
  <c r="F3082" i="3"/>
  <c r="E3082" i="3"/>
  <c r="D3082" i="3"/>
  <c r="C3082" i="3"/>
  <c r="O3081" i="3"/>
  <c r="O3082" i="3" s="1"/>
  <c r="O3077" i="3"/>
  <c r="O3076" i="3"/>
  <c r="N3075" i="3"/>
  <c r="M3075" i="3"/>
  <c r="L3075" i="3"/>
  <c r="K3075" i="3"/>
  <c r="J3075" i="3"/>
  <c r="I3075" i="3"/>
  <c r="H3075" i="3"/>
  <c r="G3075" i="3"/>
  <c r="F3075" i="3"/>
  <c r="E3075" i="3"/>
  <c r="D3075" i="3"/>
  <c r="C3075" i="3"/>
  <c r="O3074" i="3"/>
  <c r="O3073" i="3"/>
  <c r="C3073" i="3"/>
  <c r="O3072" i="3"/>
  <c r="N3071" i="3"/>
  <c r="M3071" i="3"/>
  <c r="L3071" i="3"/>
  <c r="K3071" i="3"/>
  <c r="J3071" i="3"/>
  <c r="I3071" i="3"/>
  <c r="H3071" i="3"/>
  <c r="G3071" i="3"/>
  <c r="F3071" i="3"/>
  <c r="E3071" i="3"/>
  <c r="D3071" i="3"/>
  <c r="C3071" i="3"/>
  <c r="O3070" i="3"/>
  <c r="N3069" i="3"/>
  <c r="M3069" i="3"/>
  <c r="L3069" i="3"/>
  <c r="K3069" i="3"/>
  <c r="J3069" i="3"/>
  <c r="I3069" i="3"/>
  <c r="H3069" i="3"/>
  <c r="G3069" i="3"/>
  <c r="F3069" i="3"/>
  <c r="E3069" i="3"/>
  <c r="D3069" i="3"/>
  <c r="C3069" i="3"/>
  <c r="O3068" i="3"/>
  <c r="N3067" i="3"/>
  <c r="M3067" i="3"/>
  <c r="L3067" i="3"/>
  <c r="K3067" i="3"/>
  <c r="J3067" i="3"/>
  <c r="I3067" i="3"/>
  <c r="H3067" i="3"/>
  <c r="G3067" i="3"/>
  <c r="F3067" i="3"/>
  <c r="E3067" i="3"/>
  <c r="D3067" i="3"/>
  <c r="C3067" i="3"/>
  <c r="O3066" i="3"/>
  <c r="N3065" i="3"/>
  <c r="M3065" i="3"/>
  <c r="L3065" i="3"/>
  <c r="K3065" i="3"/>
  <c r="J3065" i="3"/>
  <c r="I3065" i="3"/>
  <c r="H3065" i="3"/>
  <c r="G3065" i="3"/>
  <c r="F3065" i="3"/>
  <c r="E3065" i="3"/>
  <c r="D3065" i="3"/>
  <c r="C3065" i="3"/>
  <c r="O3064" i="3"/>
  <c r="N3063" i="3"/>
  <c r="M3063" i="3"/>
  <c r="L3063" i="3"/>
  <c r="K3063" i="3"/>
  <c r="J3063" i="3"/>
  <c r="I3063" i="3"/>
  <c r="H3063" i="3"/>
  <c r="G3063" i="3"/>
  <c r="F3063" i="3"/>
  <c r="E3063" i="3"/>
  <c r="D3063" i="3"/>
  <c r="C3063" i="3"/>
  <c r="N3061" i="3"/>
  <c r="M3061" i="3"/>
  <c r="L3061" i="3"/>
  <c r="K3061" i="3"/>
  <c r="J3061" i="3"/>
  <c r="I3061" i="3"/>
  <c r="H3061" i="3"/>
  <c r="G3061" i="3"/>
  <c r="F3061" i="3"/>
  <c r="E3061" i="3"/>
  <c r="D3061" i="3"/>
  <c r="C3061" i="3"/>
  <c r="O3060" i="3"/>
  <c r="N3059" i="3"/>
  <c r="M3059" i="3"/>
  <c r="L3059" i="3"/>
  <c r="K3059" i="3"/>
  <c r="J3059" i="3"/>
  <c r="I3059" i="3"/>
  <c r="H3059" i="3"/>
  <c r="G3059" i="3"/>
  <c r="F3059" i="3"/>
  <c r="E3059" i="3"/>
  <c r="D3059" i="3"/>
  <c r="C3059" i="3"/>
  <c r="O3058" i="3"/>
  <c r="O3059" i="3" s="1"/>
  <c r="N3057" i="3"/>
  <c r="M3057" i="3"/>
  <c r="L3057" i="3"/>
  <c r="K3057" i="3"/>
  <c r="J3057" i="3"/>
  <c r="I3057" i="3"/>
  <c r="H3057" i="3"/>
  <c r="G3057" i="3"/>
  <c r="F3057" i="3"/>
  <c r="E3057" i="3"/>
  <c r="D3057" i="3"/>
  <c r="C3057" i="3"/>
  <c r="O3056" i="3"/>
  <c r="O3057" i="3" s="1"/>
  <c r="N3053" i="3"/>
  <c r="M3053" i="3"/>
  <c r="L3053" i="3"/>
  <c r="K3053" i="3"/>
  <c r="J3053" i="3"/>
  <c r="I3053" i="3"/>
  <c r="H3053" i="3"/>
  <c r="G3053" i="3"/>
  <c r="F3053" i="3"/>
  <c r="E3053" i="3"/>
  <c r="D3053" i="3"/>
  <c r="C3053" i="3"/>
  <c r="O3052" i="3"/>
  <c r="O3051" i="3"/>
  <c r="O3050" i="3"/>
  <c r="O3049" i="3"/>
  <c r="N3048" i="3"/>
  <c r="M3048" i="3"/>
  <c r="L3048" i="3"/>
  <c r="K3048" i="3"/>
  <c r="J3048" i="3"/>
  <c r="I3048" i="3"/>
  <c r="H3048" i="3"/>
  <c r="G3048" i="3"/>
  <c r="F3048" i="3"/>
  <c r="E3048" i="3"/>
  <c r="D3048" i="3"/>
  <c r="C3048" i="3"/>
  <c r="O3048" i="3" s="1"/>
  <c r="O3047" i="3"/>
  <c r="O3046" i="3"/>
  <c r="O3045" i="3"/>
  <c r="O3044" i="3"/>
  <c r="N3043" i="3"/>
  <c r="M3043" i="3"/>
  <c r="L3043" i="3"/>
  <c r="K3043" i="3"/>
  <c r="J3043" i="3"/>
  <c r="I3043" i="3"/>
  <c r="H3043" i="3"/>
  <c r="G3043" i="3"/>
  <c r="F3043" i="3"/>
  <c r="E3043" i="3"/>
  <c r="D3043" i="3"/>
  <c r="C3043" i="3"/>
  <c r="O3043" i="3" s="1"/>
  <c r="O3042" i="3"/>
  <c r="N3041" i="3"/>
  <c r="M3041" i="3"/>
  <c r="L3041" i="3"/>
  <c r="K3041" i="3"/>
  <c r="J3041" i="3"/>
  <c r="I3041" i="3"/>
  <c r="H3041" i="3"/>
  <c r="G3041" i="3"/>
  <c r="F3041" i="3"/>
  <c r="E3041" i="3"/>
  <c r="D3041" i="3"/>
  <c r="C3041" i="3"/>
  <c r="O3040" i="3"/>
  <c r="N3039" i="3"/>
  <c r="M3039" i="3"/>
  <c r="L3039" i="3"/>
  <c r="K3039" i="3"/>
  <c r="J3039" i="3"/>
  <c r="I3039" i="3"/>
  <c r="H3039" i="3"/>
  <c r="G3039" i="3"/>
  <c r="F3039" i="3"/>
  <c r="E3039" i="3"/>
  <c r="D3039" i="3"/>
  <c r="C3039" i="3"/>
  <c r="O3038" i="3"/>
  <c r="O3037" i="3"/>
  <c r="O3036" i="3"/>
  <c r="N3035" i="3"/>
  <c r="M3035" i="3"/>
  <c r="L3035" i="3"/>
  <c r="K3035" i="3"/>
  <c r="J3035" i="3"/>
  <c r="I3035" i="3"/>
  <c r="H3035" i="3"/>
  <c r="G3035" i="3"/>
  <c r="F3035" i="3"/>
  <c r="E3035" i="3"/>
  <c r="D3035" i="3"/>
  <c r="C3035" i="3"/>
  <c r="O3034" i="3"/>
  <c r="N3033" i="3"/>
  <c r="M3033" i="3"/>
  <c r="L3033" i="3"/>
  <c r="K3033" i="3"/>
  <c r="J3033" i="3"/>
  <c r="I3033" i="3"/>
  <c r="H3033" i="3"/>
  <c r="G3033" i="3"/>
  <c r="F3033" i="3"/>
  <c r="E3033" i="3"/>
  <c r="D3033" i="3"/>
  <c r="C3033" i="3"/>
  <c r="O3032" i="3"/>
  <c r="O3031" i="3"/>
  <c r="N3030" i="3"/>
  <c r="M3030" i="3"/>
  <c r="L3030" i="3"/>
  <c r="K3030" i="3"/>
  <c r="J3030" i="3"/>
  <c r="I3030" i="3"/>
  <c r="H3030" i="3"/>
  <c r="G3030" i="3"/>
  <c r="F3030" i="3"/>
  <c r="E3030" i="3"/>
  <c r="D3030" i="3"/>
  <c r="C3030" i="3"/>
  <c r="O3029" i="3"/>
  <c r="O3028" i="3"/>
  <c r="O3027" i="3"/>
  <c r="N3026" i="3"/>
  <c r="M3026" i="3"/>
  <c r="L3026" i="3"/>
  <c r="K3026" i="3"/>
  <c r="J3026" i="3"/>
  <c r="I3026" i="3"/>
  <c r="H3026" i="3"/>
  <c r="G3026" i="3"/>
  <c r="F3026" i="3"/>
  <c r="E3026" i="3"/>
  <c r="D3026" i="3"/>
  <c r="C3026" i="3"/>
  <c r="O3025" i="3"/>
  <c r="O3024" i="3"/>
  <c r="N3023" i="3"/>
  <c r="M3023" i="3"/>
  <c r="L3023" i="3"/>
  <c r="K3023" i="3"/>
  <c r="J3023" i="3"/>
  <c r="I3023" i="3"/>
  <c r="H3023" i="3"/>
  <c r="G3023" i="3"/>
  <c r="F3023" i="3"/>
  <c r="E3023" i="3"/>
  <c r="D3023" i="3"/>
  <c r="C3023" i="3"/>
  <c r="O3022" i="3"/>
  <c r="O3021" i="3"/>
  <c r="N3020" i="3"/>
  <c r="M3020" i="3"/>
  <c r="L3020" i="3"/>
  <c r="K3020" i="3"/>
  <c r="J3020" i="3"/>
  <c r="I3020" i="3"/>
  <c r="H3020" i="3"/>
  <c r="G3020" i="3"/>
  <c r="F3020" i="3"/>
  <c r="E3020" i="3"/>
  <c r="D3020" i="3"/>
  <c r="C3020" i="3"/>
  <c r="O3019" i="3"/>
  <c r="O3018" i="3"/>
  <c r="N3017" i="3"/>
  <c r="M3017" i="3"/>
  <c r="L3017" i="3"/>
  <c r="K3017" i="3"/>
  <c r="J3017" i="3"/>
  <c r="I3017" i="3"/>
  <c r="H3017" i="3"/>
  <c r="G3017" i="3"/>
  <c r="F3017" i="3"/>
  <c r="E3017" i="3"/>
  <c r="D3017" i="3"/>
  <c r="C3017" i="3"/>
  <c r="O3016" i="3"/>
  <c r="O3015" i="3"/>
  <c r="N3014" i="3"/>
  <c r="M3014" i="3"/>
  <c r="L3014" i="3"/>
  <c r="K3014" i="3"/>
  <c r="J3014" i="3"/>
  <c r="I3014" i="3"/>
  <c r="H3014" i="3"/>
  <c r="G3014" i="3"/>
  <c r="F3014" i="3"/>
  <c r="E3014" i="3"/>
  <c r="D3014" i="3"/>
  <c r="C3014" i="3"/>
  <c r="O3013" i="3"/>
  <c r="N3012" i="3"/>
  <c r="M3012" i="3"/>
  <c r="L3012" i="3"/>
  <c r="K3012" i="3"/>
  <c r="J3012" i="3"/>
  <c r="I3012" i="3"/>
  <c r="H3012" i="3"/>
  <c r="G3012" i="3"/>
  <c r="F3012" i="3"/>
  <c r="E3012" i="3"/>
  <c r="D3012" i="3"/>
  <c r="C3012" i="3"/>
  <c r="O3012" i="3" s="1"/>
  <c r="O3011" i="3"/>
  <c r="N3010" i="3"/>
  <c r="M3010" i="3"/>
  <c r="L3010" i="3"/>
  <c r="K3010" i="3"/>
  <c r="J3010" i="3"/>
  <c r="I3010" i="3"/>
  <c r="H3010" i="3"/>
  <c r="G3010" i="3"/>
  <c r="F3010" i="3"/>
  <c r="E3010" i="3"/>
  <c r="D3010" i="3"/>
  <c r="C3010" i="3"/>
  <c r="O3009" i="3"/>
  <c r="N3008" i="3"/>
  <c r="M3008" i="3"/>
  <c r="L3008" i="3"/>
  <c r="K3008" i="3"/>
  <c r="J3008" i="3"/>
  <c r="I3008" i="3"/>
  <c r="H3008" i="3"/>
  <c r="G3008" i="3"/>
  <c r="F3008" i="3"/>
  <c r="E3008" i="3"/>
  <c r="D3008" i="3"/>
  <c r="C3008" i="3"/>
  <c r="O3007" i="3"/>
  <c r="O3006" i="3"/>
  <c r="N3005" i="3"/>
  <c r="M3005" i="3"/>
  <c r="L3005" i="3"/>
  <c r="K3005" i="3"/>
  <c r="J3005" i="3"/>
  <c r="I3005" i="3"/>
  <c r="H3005" i="3"/>
  <c r="G3005" i="3"/>
  <c r="F3005" i="3"/>
  <c r="E3005" i="3"/>
  <c r="D3005" i="3"/>
  <c r="C3005" i="3"/>
  <c r="O3004" i="3"/>
  <c r="N3003" i="3"/>
  <c r="M3003" i="3"/>
  <c r="L3003" i="3"/>
  <c r="K3003" i="3"/>
  <c r="J3003" i="3"/>
  <c r="I3003" i="3"/>
  <c r="H3003" i="3"/>
  <c r="G3003" i="3"/>
  <c r="F3003" i="3"/>
  <c r="E3003" i="3"/>
  <c r="D3003" i="3"/>
  <c r="C3003" i="3"/>
  <c r="O3002" i="3"/>
  <c r="N3001" i="3"/>
  <c r="M3001" i="3"/>
  <c r="L3001" i="3"/>
  <c r="K3001" i="3"/>
  <c r="J3001" i="3"/>
  <c r="I3001" i="3"/>
  <c r="H3001" i="3"/>
  <c r="G3001" i="3"/>
  <c r="F3001" i="3"/>
  <c r="E3001" i="3"/>
  <c r="D3001" i="3"/>
  <c r="C3001" i="3"/>
  <c r="O3000" i="3"/>
  <c r="N2999" i="3"/>
  <c r="M2999" i="3"/>
  <c r="L2999" i="3"/>
  <c r="K2999" i="3"/>
  <c r="J2999" i="3"/>
  <c r="I2999" i="3"/>
  <c r="H2999" i="3"/>
  <c r="G2999" i="3"/>
  <c r="F2999" i="3"/>
  <c r="E2999" i="3"/>
  <c r="D2999" i="3"/>
  <c r="C2999" i="3"/>
  <c r="O2998" i="3"/>
  <c r="O2997" i="3"/>
  <c r="O2996" i="3"/>
  <c r="O2995" i="3"/>
  <c r="N2994" i="3"/>
  <c r="M2994" i="3"/>
  <c r="L2994" i="3"/>
  <c r="K2994" i="3"/>
  <c r="J2994" i="3"/>
  <c r="I2994" i="3"/>
  <c r="H2994" i="3"/>
  <c r="G2994" i="3"/>
  <c r="F2994" i="3"/>
  <c r="E2994" i="3"/>
  <c r="D2994" i="3"/>
  <c r="C2994" i="3"/>
  <c r="O2993" i="3"/>
  <c r="O2992" i="3"/>
  <c r="N2991" i="3"/>
  <c r="M2991" i="3"/>
  <c r="L2991" i="3"/>
  <c r="K2991" i="3"/>
  <c r="J2991" i="3"/>
  <c r="I2991" i="3"/>
  <c r="H2991" i="3"/>
  <c r="G2991" i="3"/>
  <c r="F2991" i="3"/>
  <c r="E2991" i="3"/>
  <c r="D2991" i="3"/>
  <c r="C2991" i="3"/>
  <c r="O2990" i="3"/>
  <c r="O2989" i="3"/>
  <c r="N2988" i="3"/>
  <c r="M2988" i="3"/>
  <c r="L2988" i="3"/>
  <c r="K2988" i="3"/>
  <c r="J2988" i="3"/>
  <c r="I2988" i="3"/>
  <c r="H2988" i="3"/>
  <c r="G2988" i="3"/>
  <c r="F2988" i="3"/>
  <c r="E2988" i="3"/>
  <c r="D2988" i="3"/>
  <c r="C2988" i="3"/>
  <c r="O2987" i="3"/>
  <c r="O2986" i="3"/>
  <c r="O2985" i="3"/>
  <c r="O2984" i="3"/>
  <c r="N2983" i="3"/>
  <c r="M2983" i="3"/>
  <c r="L2983" i="3"/>
  <c r="K2983" i="3"/>
  <c r="J2983" i="3"/>
  <c r="I2983" i="3"/>
  <c r="H2983" i="3"/>
  <c r="G2983" i="3"/>
  <c r="F2983" i="3"/>
  <c r="E2983" i="3"/>
  <c r="D2983" i="3"/>
  <c r="C2983" i="3"/>
  <c r="O2982" i="3"/>
  <c r="N2981" i="3"/>
  <c r="M2981" i="3"/>
  <c r="L2981" i="3"/>
  <c r="K2981" i="3"/>
  <c r="J2981" i="3"/>
  <c r="I2981" i="3"/>
  <c r="H2981" i="3"/>
  <c r="G2981" i="3"/>
  <c r="F2981" i="3"/>
  <c r="E2981" i="3"/>
  <c r="D2981" i="3"/>
  <c r="C2981" i="3"/>
  <c r="O2980" i="3"/>
  <c r="O2979" i="3"/>
  <c r="O2978" i="3"/>
  <c r="N2977" i="3"/>
  <c r="M2977" i="3"/>
  <c r="L2977" i="3"/>
  <c r="K2977" i="3"/>
  <c r="J2977" i="3"/>
  <c r="I2977" i="3"/>
  <c r="H2977" i="3"/>
  <c r="G2977" i="3"/>
  <c r="F2977" i="3"/>
  <c r="E2977" i="3"/>
  <c r="D2977" i="3"/>
  <c r="C2977" i="3"/>
  <c r="O2976" i="3"/>
  <c r="O2975" i="3"/>
  <c r="N2974" i="3"/>
  <c r="M2974" i="3"/>
  <c r="L2974" i="3"/>
  <c r="K2974" i="3"/>
  <c r="J2974" i="3"/>
  <c r="I2974" i="3"/>
  <c r="H2974" i="3"/>
  <c r="G2974" i="3"/>
  <c r="F2974" i="3"/>
  <c r="E2974" i="3"/>
  <c r="D2974" i="3"/>
  <c r="C2974" i="3"/>
  <c r="O2973" i="3"/>
  <c r="O2972" i="3"/>
  <c r="O2971" i="3"/>
  <c r="O2970" i="3"/>
  <c r="N2969" i="3"/>
  <c r="M2969" i="3"/>
  <c r="L2969" i="3"/>
  <c r="K2969" i="3"/>
  <c r="J2969" i="3"/>
  <c r="I2969" i="3"/>
  <c r="H2969" i="3"/>
  <c r="G2969" i="3"/>
  <c r="F2969" i="3"/>
  <c r="E2969" i="3"/>
  <c r="D2969" i="3"/>
  <c r="C2969" i="3"/>
  <c r="O2968" i="3"/>
  <c r="O2967" i="3"/>
  <c r="O2966" i="3"/>
  <c r="N2965" i="3"/>
  <c r="M2965" i="3"/>
  <c r="L2965" i="3"/>
  <c r="K2965" i="3"/>
  <c r="J2965" i="3"/>
  <c r="I2965" i="3"/>
  <c r="H2965" i="3"/>
  <c r="G2965" i="3"/>
  <c r="F2965" i="3"/>
  <c r="E2965" i="3"/>
  <c r="D2965" i="3"/>
  <c r="C2965" i="3"/>
  <c r="O2964" i="3"/>
  <c r="O2963" i="3"/>
  <c r="N2962" i="3"/>
  <c r="M2962" i="3"/>
  <c r="L2962" i="3"/>
  <c r="K2962" i="3"/>
  <c r="J2962" i="3"/>
  <c r="I2962" i="3"/>
  <c r="H2962" i="3"/>
  <c r="G2962" i="3"/>
  <c r="F2962" i="3"/>
  <c r="E2962" i="3"/>
  <c r="D2962" i="3"/>
  <c r="C2962" i="3"/>
  <c r="O2961" i="3"/>
  <c r="O2960" i="3"/>
  <c r="N2959" i="3"/>
  <c r="M2959" i="3"/>
  <c r="L2959" i="3"/>
  <c r="K2959" i="3"/>
  <c r="J2959" i="3"/>
  <c r="I2959" i="3"/>
  <c r="H2959" i="3"/>
  <c r="G2959" i="3"/>
  <c r="F2959" i="3"/>
  <c r="E2959" i="3"/>
  <c r="D2959" i="3"/>
  <c r="C2959" i="3"/>
  <c r="O2958" i="3"/>
  <c r="O2957" i="3"/>
  <c r="N2956" i="3"/>
  <c r="M2956" i="3"/>
  <c r="L2956" i="3"/>
  <c r="K2956" i="3"/>
  <c r="J2956" i="3"/>
  <c r="I2956" i="3"/>
  <c r="H2956" i="3"/>
  <c r="G2956" i="3"/>
  <c r="F2956" i="3"/>
  <c r="E2956" i="3"/>
  <c r="D2956" i="3"/>
  <c r="C2956" i="3"/>
  <c r="O2955" i="3"/>
  <c r="O2954" i="3"/>
  <c r="O2953" i="3"/>
  <c r="N2952" i="3"/>
  <c r="M2952" i="3"/>
  <c r="L2952" i="3"/>
  <c r="K2952" i="3"/>
  <c r="J2952" i="3"/>
  <c r="I2952" i="3"/>
  <c r="H2952" i="3"/>
  <c r="G2952" i="3"/>
  <c r="F2952" i="3"/>
  <c r="E2952" i="3"/>
  <c r="D2952" i="3"/>
  <c r="C2952" i="3"/>
  <c r="O2951" i="3"/>
  <c r="N2950" i="3"/>
  <c r="M2950" i="3"/>
  <c r="L2950" i="3"/>
  <c r="K2950" i="3"/>
  <c r="J2950" i="3"/>
  <c r="I2950" i="3"/>
  <c r="H2950" i="3"/>
  <c r="G2950" i="3"/>
  <c r="F2950" i="3"/>
  <c r="E2950" i="3"/>
  <c r="D2950" i="3"/>
  <c r="C2950" i="3"/>
  <c r="O2949" i="3"/>
  <c r="N2948" i="3"/>
  <c r="M2948" i="3"/>
  <c r="L2948" i="3"/>
  <c r="K2948" i="3"/>
  <c r="J2948" i="3"/>
  <c r="I2948" i="3"/>
  <c r="H2948" i="3"/>
  <c r="G2948" i="3"/>
  <c r="F2948" i="3"/>
  <c r="E2948" i="3"/>
  <c r="D2948" i="3"/>
  <c r="C2948" i="3"/>
  <c r="O2947" i="3"/>
  <c r="N2946" i="3"/>
  <c r="M2946" i="3"/>
  <c r="L2946" i="3"/>
  <c r="K2946" i="3"/>
  <c r="J2946" i="3"/>
  <c r="I2946" i="3"/>
  <c r="H2946" i="3"/>
  <c r="G2946" i="3"/>
  <c r="F2946" i="3"/>
  <c r="E2946" i="3"/>
  <c r="D2946" i="3"/>
  <c r="C2946" i="3"/>
  <c r="O2945" i="3"/>
  <c r="O2944" i="3"/>
  <c r="O2943" i="3"/>
  <c r="O2942" i="3"/>
  <c r="N2941" i="3"/>
  <c r="M2941" i="3"/>
  <c r="L2941" i="3"/>
  <c r="K2941" i="3"/>
  <c r="J2941" i="3"/>
  <c r="I2941" i="3"/>
  <c r="H2941" i="3"/>
  <c r="G2941" i="3"/>
  <c r="F2941" i="3"/>
  <c r="E2941" i="3"/>
  <c r="D2941" i="3"/>
  <c r="C2941" i="3"/>
  <c r="O2940" i="3"/>
  <c r="O2939" i="3"/>
  <c r="O2938" i="3"/>
  <c r="O2937" i="3"/>
  <c r="N2936" i="3"/>
  <c r="M2936" i="3"/>
  <c r="L2936" i="3"/>
  <c r="K2936" i="3"/>
  <c r="J2936" i="3"/>
  <c r="I2936" i="3"/>
  <c r="H2936" i="3"/>
  <c r="G2936" i="3"/>
  <c r="F2936" i="3"/>
  <c r="E2936" i="3"/>
  <c r="D2936" i="3"/>
  <c r="C2936" i="3"/>
  <c r="O2935" i="3"/>
  <c r="O2934" i="3"/>
  <c r="N2933" i="3"/>
  <c r="M2933" i="3"/>
  <c r="L2933" i="3"/>
  <c r="K2933" i="3"/>
  <c r="J2933" i="3"/>
  <c r="I2933" i="3"/>
  <c r="H2933" i="3"/>
  <c r="G2933" i="3"/>
  <c r="F2933" i="3"/>
  <c r="E2933" i="3"/>
  <c r="D2933" i="3"/>
  <c r="C2933" i="3"/>
  <c r="O2932" i="3"/>
  <c r="N2931" i="3"/>
  <c r="M2931" i="3"/>
  <c r="L2931" i="3"/>
  <c r="K2931" i="3"/>
  <c r="J2931" i="3"/>
  <c r="I2931" i="3"/>
  <c r="H2931" i="3"/>
  <c r="G2931" i="3"/>
  <c r="F2931" i="3"/>
  <c r="E2931" i="3"/>
  <c r="D2931" i="3"/>
  <c r="C2931" i="3"/>
  <c r="O2930" i="3"/>
  <c r="O2929" i="3"/>
  <c r="N2928" i="3"/>
  <c r="M2928" i="3"/>
  <c r="L2928" i="3"/>
  <c r="K2928" i="3"/>
  <c r="J2928" i="3"/>
  <c r="I2928" i="3"/>
  <c r="H2928" i="3"/>
  <c r="G2928" i="3"/>
  <c r="F2928" i="3"/>
  <c r="E2928" i="3"/>
  <c r="D2928" i="3"/>
  <c r="C2928" i="3"/>
  <c r="O2927" i="3"/>
  <c r="O2926" i="3"/>
  <c r="O2925" i="3"/>
  <c r="N2924" i="3"/>
  <c r="M2924" i="3"/>
  <c r="L2924" i="3"/>
  <c r="K2924" i="3"/>
  <c r="J2924" i="3"/>
  <c r="I2924" i="3"/>
  <c r="H2924" i="3"/>
  <c r="G2924" i="3"/>
  <c r="F2924" i="3"/>
  <c r="E2924" i="3"/>
  <c r="D2924" i="3"/>
  <c r="C2924" i="3"/>
  <c r="O2923" i="3"/>
  <c r="N2922" i="3"/>
  <c r="M2922" i="3"/>
  <c r="L2922" i="3"/>
  <c r="K2922" i="3"/>
  <c r="J2922" i="3"/>
  <c r="I2922" i="3"/>
  <c r="H2922" i="3"/>
  <c r="G2922" i="3"/>
  <c r="F2922" i="3"/>
  <c r="E2922" i="3"/>
  <c r="D2922" i="3"/>
  <c r="C2922" i="3"/>
  <c r="O2921" i="3"/>
  <c r="N2920" i="3"/>
  <c r="M2920" i="3"/>
  <c r="L2920" i="3"/>
  <c r="K2920" i="3"/>
  <c r="J2920" i="3"/>
  <c r="I2920" i="3"/>
  <c r="H2920" i="3"/>
  <c r="G2920" i="3"/>
  <c r="F2920" i="3"/>
  <c r="E2920" i="3"/>
  <c r="D2920" i="3"/>
  <c r="C2920" i="3"/>
  <c r="O2919" i="3"/>
  <c r="N2918" i="3"/>
  <c r="M2918" i="3"/>
  <c r="L2918" i="3"/>
  <c r="K2918" i="3"/>
  <c r="J2918" i="3"/>
  <c r="I2918" i="3"/>
  <c r="H2918" i="3"/>
  <c r="G2918" i="3"/>
  <c r="F2918" i="3"/>
  <c r="E2918" i="3"/>
  <c r="D2918" i="3"/>
  <c r="C2918" i="3"/>
  <c r="O2917" i="3"/>
  <c r="N2916" i="3"/>
  <c r="M2916" i="3"/>
  <c r="L2916" i="3"/>
  <c r="K2916" i="3"/>
  <c r="J2916" i="3"/>
  <c r="I2916" i="3"/>
  <c r="H2916" i="3"/>
  <c r="G2916" i="3"/>
  <c r="F2916" i="3"/>
  <c r="E2916" i="3"/>
  <c r="D2916" i="3"/>
  <c r="C2916" i="3"/>
  <c r="O2916" i="3" s="1"/>
  <c r="O2915" i="3"/>
  <c r="O2914" i="3"/>
  <c r="N2913" i="3"/>
  <c r="M2913" i="3"/>
  <c r="L2913" i="3"/>
  <c r="K2913" i="3"/>
  <c r="J2913" i="3"/>
  <c r="I2913" i="3"/>
  <c r="H2913" i="3"/>
  <c r="G2913" i="3"/>
  <c r="F2913" i="3"/>
  <c r="E2913" i="3"/>
  <c r="D2913" i="3"/>
  <c r="C2913" i="3"/>
  <c r="O2912" i="3"/>
  <c r="O2911" i="3"/>
  <c r="N2910" i="3"/>
  <c r="M2910" i="3"/>
  <c r="L2910" i="3"/>
  <c r="K2910" i="3"/>
  <c r="J2910" i="3"/>
  <c r="I2910" i="3"/>
  <c r="H2910" i="3"/>
  <c r="G2910" i="3"/>
  <c r="F2910" i="3"/>
  <c r="E2910" i="3"/>
  <c r="D2910" i="3"/>
  <c r="C2910" i="3"/>
  <c r="O2909" i="3"/>
  <c r="O2908" i="3"/>
  <c r="N2907" i="3"/>
  <c r="M2907" i="3"/>
  <c r="L2907" i="3"/>
  <c r="K2907" i="3"/>
  <c r="J2907" i="3"/>
  <c r="I2907" i="3"/>
  <c r="H2907" i="3"/>
  <c r="G2907" i="3"/>
  <c r="F2907" i="3"/>
  <c r="E2907" i="3"/>
  <c r="D2907" i="3"/>
  <c r="C2907" i="3"/>
  <c r="O2906" i="3"/>
  <c r="N2902" i="3"/>
  <c r="M2902" i="3"/>
  <c r="L2902" i="3"/>
  <c r="K2902" i="3"/>
  <c r="J2902" i="3"/>
  <c r="I2902" i="3"/>
  <c r="H2902" i="3"/>
  <c r="G2902" i="3"/>
  <c r="F2902" i="3"/>
  <c r="E2902" i="3"/>
  <c r="D2902" i="3"/>
  <c r="C2902" i="3"/>
  <c r="O2901" i="3"/>
  <c r="N2900" i="3"/>
  <c r="M2900" i="3"/>
  <c r="L2900" i="3"/>
  <c r="K2900" i="3"/>
  <c r="J2900" i="3"/>
  <c r="I2900" i="3"/>
  <c r="H2900" i="3"/>
  <c r="G2900" i="3"/>
  <c r="F2900" i="3"/>
  <c r="E2900" i="3"/>
  <c r="D2900" i="3"/>
  <c r="C2900" i="3"/>
  <c r="O2899" i="3"/>
  <c r="N2898" i="3"/>
  <c r="M2898" i="3"/>
  <c r="L2898" i="3"/>
  <c r="K2898" i="3"/>
  <c r="J2898" i="3"/>
  <c r="I2898" i="3"/>
  <c r="H2898" i="3"/>
  <c r="G2898" i="3"/>
  <c r="F2898" i="3"/>
  <c r="E2898" i="3"/>
  <c r="D2898" i="3"/>
  <c r="C2898" i="3"/>
  <c r="O2897" i="3"/>
  <c r="N2896" i="3"/>
  <c r="M2896" i="3"/>
  <c r="L2896" i="3"/>
  <c r="K2896" i="3"/>
  <c r="J2896" i="3"/>
  <c r="I2896" i="3"/>
  <c r="H2896" i="3"/>
  <c r="G2896" i="3"/>
  <c r="F2896" i="3"/>
  <c r="E2896" i="3"/>
  <c r="D2896" i="3"/>
  <c r="C2896" i="3"/>
  <c r="O2895" i="3"/>
  <c r="N2894" i="3"/>
  <c r="M2894" i="3"/>
  <c r="L2894" i="3"/>
  <c r="K2894" i="3"/>
  <c r="J2894" i="3"/>
  <c r="I2894" i="3"/>
  <c r="H2894" i="3"/>
  <c r="G2894" i="3"/>
  <c r="F2894" i="3"/>
  <c r="E2894" i="3"/>
  <c r="D2894" i="3"/>
  <c r="C2894" i="3"/>
  <c r="O2893" i="3"/>
  <c r="N2890" i="3"/>
  <c r="M2890" i="3"/>
  <c r="L2890" i="3"/>
  <c r="K2890" i="3"/>
  <c r="J2890" i="3"/>
  <c r="I2890" i="3"/>
  <c r="H2890" i="3"/>
  <c r="G2890" i="3"/>
  <c r="F2890" i="3"/>
  <c r="E2890" i="3"/>
  <c r="D2890" i="3"/>
  <c r="C2890" i="3"/>
  <c r="O2889" i="3"/>
  <c r="O2888" i="3"/>
  <c r="O2887" i="3"/>
  <c r="O2886" i="3"/>
  <c r="N2885" i="3"/>
  <c r="M2885" i="3"/>
  <c r="L2885" i="3"/>
  <c r="K2885" i="3"/>
  <c r="J2885" i="3"/>
  <c r="I2885" i="3"/>
  <c r="H2885" i="3"/>
  <c r="G2885" i="3"/>
  <c r="F2885" i="3"/>
  <c r="E2885" i="3"/>
  <c r="D2885" i="3"/>
  <c r="C2885" i="3"/>
  <c r="O2885" i="3" s="1"/>
  <c r="O2884" i="3"/>
  <c r="O2883" i="3"/>
  <c r="O2882" i="3"/>
  <c r="O2881" i="3"/>
  <c r="N2880" i="3"/>
  <c r="M2880" i="3"/>
  <c r="L2880" i="3"/>
  <c r="K2880" i="3"/>
  <c r="J2880" i="3"/>
  <c r="I2880" i="3"/>
  <c r="H2880" i="3"/>
  <c r="G2880" i="3"/>
  <c r="F2880" i="3"/>
  <c r="E2880" i="3"/>
  <c r="D2880" i="3"/>
  <c r="C2880" i="3"/>
  <c r="O2879" i="3"/>
  <c r="N2878" i="3"/>
  <c r="M2878" i="3"/>
  <c r="L2878" i="3"/>
  <c r="K2878" i="3"/>
  <c r="J2878" i="3"/>
  <c r="I2878" i="3"/>
  <c r="H2878" i="3"/>
  <c r="G2878" i="3"/>
  <c r="F2878" i="3"/>
  <c r="E2878" i="3"/>
  <c r="D2878" i="3"/>
  <c r="C2878" i="3"/>
  <c r="O2877" i="3"/>
  <c r="N2876" i="3"/>
  <c r="M2876" i="3"/>
  <c r="L2876" i="3"/>
  <c r="K2876" i="3"/>
  <c r="J2876" i="3"/>
  <c r="I2876" i="3"/>
  <c r="H2876" i="3"/>
  <c r="G2876" i="3"/>
  <c r="F2876" i="3"/>
  <c r="E2876" i="3"/>
  <c r="D2876" i="3"/>
  <c r="C2876" i="3"/>
  <c r="O2875" i="3"/>
  <c r="O2874" i="3"/>
  <c r="O2873" i="3"/>
  <c r="N2872" i="3"/>
  <c r="M2872" i="3"/>
  <c r="L2872" i="3"/>
  <c r="K2872" i="3"/>
  <c r="J2872" i="3"/>
  <c r="I2872" i="3"/>
  <c r="H2872" i="3"/>
  <c r="G2872" i="3"/>
  <c r="F2872" i="3"/>
  <c r="E2872" i="3"/>
  <c r="D2872" i="3"/>
  <c r="C2872" i="3"/>
  <c r="O2871" i="3"/>
  <c r="N2870" i="3"/>
  <c r="M2870" i="3"/>
  <c r="L2870" i="3"/>
  <c r="K2870" i="3"/>
  <c r="J2870" i="3"/>
  <c r="I2870" i="3"/>
  <c r="H2870" i="3"/>
  <c r="G2870" i="3"/>
  <c r="F2870" i="3"/>
  <c r="E2870" i="3"/>
  <c r="D2870" i="3"/>
  <c r="C2870" i="3"/>
  <c r="O2869" i="3"/>
  <c r="O2868" i="3"/>
  <c r="N2867" i="3"/>
  <c r="M2867" i="3"/>
  <c r="L2867" i="3"/>
  <c r="K2867" i="3"/>
  <c r="J2867" i="3"/>
  <c r="I2867" i="3"/>
  <c r="H2867" i="3"/>
  <c r="G2867" i="3"/>
  <c r="F2867" i="3"/>
  <c r="E2867" i="3"/>
  <c r="D2867" i="3"/>
  <c r="C2867" i="3"/>
  <c r="O2866" i="3"/>
  <c r="O2865" i="3"/>
  <c r="O2864" i="3"/>
  <c r="N2863" i="3"/>
  <c r="M2863" i="3"/>
  <c r="L2863" i="3"/>
  <c r="K2863" i="3"/>
  <c r="J2863" i="3"/>
  <c r="I2863" i="3"/>
  <c r="H2863" i="3"/>
  <c r="G2863" i="3"/>
  <c r="F2863" i="3"/>
  <c r="E2863" i="3"/>
  <c r="D2863" i="3"/>
  <c r="C2863" i="3"/>
  <c r="O2862" i="3"/>
  <c r="O2861" i="3"/>
  <c r="N2860" i="3"/>
  <c r="M2860" i="3"/>
  <c r="L2860" i="3"/>
  <c r="K2860" i="3"/>
  <c r="J2860" i="3"/>
  <c r="I2860" i="3"/>
  <c r="H2860" i="3"/>
  <c r="G2860" i="3"/>
  <c r="F2860" i="3"/>
  <c r="E2860" i="3"/>
  <c r="D2860" i="3"/>
  <c r="C2860" i="3"/>
  <c r="O2859" i="3"/>
  <c r="O2858" i="3"/>
  <c r="N2857" i="3"/>
  <c r="M2857" i="3"/>
  <c r="L2857" i="3"/>
  <c r="K2857" i="3"/>
  <c r="J2857" i="3"/>
  <c r="I2857" i="3"/>
  <c r="H2857" i="3"/>
  <c r="G2857" i="3"/>
  <c r="F2857" i="3"/>
  <c r="E2857" i="3"/>
  <c r="D2857" i="3"/>
  <c r="C2857" i="3"/>
  <c r="O2856" i="3"/>
  <c r="O2855" i="3"/>
  <c r="N2854" i="3"/>
  <c r="M2854" i="3"/>
  <c r="L2854" i="3"/>
  <c r="K2854" i="3"/>
  <c r="J2854" i="3"/>
  <c r="I2854" i="3"/>
  <c r="H2854" i="3"/>
  <c r="G2854" i="3"/>
  <c r="F2854" i="3"/>
  <c r="E2854" i="3"/>
  <c r="D2854" i="3"/>
  <c r="C2854" i="3"/>
  <c r="O2853" i="3"/>
  <c r="O2852" i="3"/>
  <c r="N2851" i="3"/>
  <c r="M2851" i="3"/>
  <c r="L2851" i="3"/>
  <c r="K2851" i="3"/>
  <c r="J2851" i="3"/>
  <c r="I2851" i="3"/>
  <c r="H2851" i="3"/>
  <c r="G2851" i="3"/>
  <c r="F2851" i="3"/>
  <c r="E2851" i="3"/>
  <c r="D2851" i="3"/>
  <c r="C2851" i="3"/>
  <c r="O2850" i="3"/>
  <c r="N2849" i="3"/>
  <c r="M2849" i="3"/>
  <c r="L2849" i="3"/>
  <c r="K2849" i="3"/>
  <c r="J2849" i="3"/>
  <c r="I2849" i="3"/>
  <c r="H2849" i="3"/>
  <c r="G2849" i="3"/>
  <c r="F2849" i="3"/>
  <c r="E2849" i="3"/>
  <c r="D2849" i="3"/>
  <c r="C2849" i="3"/>
  <c r="O2849" i="3" s="1"/>
  <c r="O2848" i="3"/>
  <c r="N2847" i="3"/>
  <c r="M2847" i="3"/>
  <c r="L2847" i="3"/>
  <c r="K2847" i="3"/>
  <c r="J2847" i="3"/>
  <c r="I2847" i="3"/>
  <c r="H2847" i="3"/>
  <c r="G2847" i="3"/>
  <c r="F2847" i="3"/>
  <c r="E2847" i="3"/>
  <c r="D2847" i="3"/>
  <c r="C2847" i="3"/>
  <c r="O2846" i="3"/>
  <c r="N2845" i="3"/>
  <c r="M2845" i="3"/>
  <c r="L2845" i="3"/>
  <c r="K2845" i="3"/>
  <c r="J2845" i="3"/>
  <c r="I2845" i="3"/>
  <c r="H2845" i="3"/>
  <c r="G2845" i="3"/>
  <c r="F2845" i="3"/>
  <c r="E2845" i="3"/>
  <c r="D2845" i="3"/>
  <c r="C2845" i="3"/>
  <c r="O2844" i="3"/>
  <c r="N2843" i="3"/>
  <c r="M2843" i="3"/>
  <c r="L2843" i="3"/>
  <c r="K2843" i="3"/>
  <c r="J2843" i="3"/>
  <c r="I2843" i="3"/>
  <c r="H2843" i="3"/>
  <c r="G2843" i="3"/>
  <c r="F2843" i="3"/>
  <c r="E2843" i="3"/>
  <c r="D2843" i="3"/>
  <c r="C2843" i="3"/>
  <c r="O2842" i="3"/>
  <c r="N2841" i="3"/>
  <c r="M2841" i="3"/>
  <c r="L2841" i="3"/>
  <c r="K2841" i="3"/>
  <c r="J2841" i="3"/>
  <c r="I2841" i="3"/>
  <c r="H2841" i="3"/>
  <c r="G2841" i="3"/>
  <c r="F2841" i="3"/>
  <c r="E2841" i="3"/>
  <c r="D2841" i="3"/>
  <c r="C2841" i="3"/>
  <c r="O2840" i="3"/>
  <c r="N2839" i="3"/>
  <c r="M2839" i="3"/>
  <c r="L2839" i="3"/>
  <c r="K2839" i="3"/>
  <c r="J2839" i="3"/>
  <c r="I2839" i="3"/>
  <c r="H2839" i="3"/>
  <c r="G2839" i="3"/>
  <c r="F2839" i="3"/>
  <c r="E2839" i="3"/>
  <c r="D2839" i="3"/>
  <c r="C2839" i="3"/>
  <c r="O2838" i="3"/>
  <c r="N2837" i="3"/>
  <c r="M2837" i="3"/>
  <c r="L2837" i="3"/>
  <c r="K2837" i="3"/>
  <c r="J2837" i="3"/>
  <c r="I2837" i="3"/>
  <c r="H2837" i="3"/>
  <c r="G2837" i="3"/>
  <c r="F2837" i="3"/>
  <c r="E2837" i="3"/>
  <c r="D2837" i="3"/>
  <c r="C2837" i="3"/>
  <c r="O2836" i="3"/>
  <c r="N2835" i="3"/>
  <c r="M2835" i="3"/>
  <c r="L2835" i="3"/>
  <c r="K2835" i="3"/>
  <c r="J2835" i="3"/>
  <c r="I2835" i="3"/>
  <c r="H2835" i="3"/>
  <c r="G2835" i="3"/>
  <c r="F2835" i="3"/>
  <c r="E2835" i="3"/>
  <c r="D2835" i="3"/>
  <c r="C2835" i="3"/>
  <c r="O2834" i="3"/>
  <c r="O2833" i="3"/>
  <c r="O2832" i="3"/>
  <c r="N2831" i="3"/>
  <c r="M2831" i="3"/>
  <c r="L2831" i="3"/>
  <c r="K2831" i="3"/>
  <c r="J2831" i="3"/>
  <c r="I2831" i="3"/>
  <c r="H2831" i="3"/>
  <c r="G2831" i="3"/>
  <c r="F2831" i="3"/>
  <c r="E2831" i="3"/>
  <c r="D2831" i="3"/>
  <c r="C2831" i="3"/>
  <c r="O2830" i="3"/>
  <c r="O2829" i="3"/>
  <c r="N2828" i="3"/>
  <c r="M2828" i="3"/>
  <c r="L2828" i="3"/>
  <c r="K2828" i="3"/>
  <c r="J2828" i="3"/>
  <c r="I2828" i="3"/>
  <c r="H2828" i="3"/>
  <c r="G2828" i="3"/>
  <c r="F2828" i="3"/>
  <c r="E2828" i="3"/>
  <c r="D2828" i="3"/>
  <c r="C2828" i="3"/>
  <c r="O2828" i="3" s="1"/>
  <c r="O2827" i="3"/>
  <c r="N2826" i="3"/>
  <c r="M2826" i="3"/>
  <c r="L2826" i="3"/>
  <c r="K2826" i="3"/>
  <c r="J2826" i="3"/>
  <c r="I2826" i="3"/>
  <c r="H2826" i="3"/>
  <c r="G2826" i="3"/>
  <c r="F2826" i="3"/>
  <c r="E2826" i="3"/>
  <c r="D2826" i="3"/>
  <c r="C2826" i="3"/>
  <c r="O2825" i="3"/>
  <c r="O2824" i="3"/>
  <c r="O2823" i="3"/>
  <c r="O2822" i="3"/>
  <c r="N2821" i="3"/>
  <c r="M2821" i="3"/>
  <c r="L2821" i="3"/>
  <c r="K2821" i="3"/>
  <c r="J2821" i="3"/>
  <c r="I2821" i="3"/>
  <c r="H2821" i="3"/>
  <c r="G2821" i="3"/>
  <c r="F2821" i="3"/>
  <c r="E2821" i="3"/>
  <c r="D2821" i="3"/>
  <c r="C2821" i="3"/>
  <c r="O2820" i="3"/>
  <c r="N2819" i="3"/>
  <c r="M2819" i="3"/>
  <c r="L2819" i="3"/>
  <c r="K2819" i="3"/>
  <c r="J2819" i="3"/>
  <c r="I2819" i="3"/>
  <c r="H2819" i="3"/>
  <c r="G2819" i="3"/>
  <c r="F2819" i="3"/>
  <c r="E2819" i="3"/>
  <c r="D2819" i="3"/>
  <c r="C2819" i="3"/>
  <c r="O2818" i="3"/>
  <c r="O2817" i="3"/>
  <c r="O2816" i="3"/>
  <c r="N2815" i="3"/>
  <c r="M2815" i="3"/>
  <c r="L2815" i="3"/>
  <c r="K2815" i="3"/>
  <c r="J2815" i="3"/>
  <c r="I2815" i="3"/>
  <c r="H2815" i="3"/>
  <c r="G2815" i="3"/>
  <c r="F2815" i="3"/>
  <c r="E2815" i="3"/>
  <c r="D2815" i="3"/>
  <c r="C2815" i="3"/>
  <c r="O2814" i="3"/>
  <c r="O2813" i="3"/>
  <c r="N2812" i="3"/>
  <c r="M2812" i="3"/>
  <c r="L2812" i="3"/>
  <c r="K2812" i="3"/>
  <c r="J2812" i="3"/>
  <c r="I2812" i="3"/>
  <c r="H2812" i="3"/>
  <c r="G2812" i="3"/>
  <c r="F2812" i="3"/>
  <c r="E2812" i="3"/>
  <c r="D2812" i="3"/>
  <c r="C2812" i="3"/>
  <c r="O2811" i="3"/>
  <c r="O2810" i="3"/>
  <c r="O2809" i="3"/>
  <c r="O2808" i="3"/>
  <c r="N2807" i="3"/>
  <c r="M2807" i="3"/>
  <c r="L2807" i="3"/>
  <c r="K2807" i="3"/>
  <c r="J2807" i="3"/>
  <c r="I2807" i="3"/>
  <c r="H2807" i="3"/>
  <c r="G2807" i="3"/>
  <c r="F2807" i="3"/>
  <c r="E2807" i="3"/>
  <c r="D2807" i="3"/>
  <c r="C2807" i="3"/>
  <c r="O2806" i="3"/>
  <c r="O2805" i="3"/>
  <c r="O2804" i="3"/>
  <c r="N2803" i="3"/>
  <c r="M2803" i="3"/>
  <c r="L2803" i="3"/>
  <c r="K2803" i="3"/>
  <c r="J2803" i="3"/>
  <c r="I2803" i="3"/>
  <c r="H2803" i="3"/>
  <c r="G2803" i="3"/>
  <c r="F2803" i="3"/>
  <c r="E2803" i="3"/>
  <c r="D2803" i="3"/>
  <c r="C2803" i="3"/>
  <c r="O2802" i="3"/>
  <c r="O2801" i="3"/>
  <c r="N2800" i="3"/>
  <c r="M2800" i="3"/>
  <c r="L2800" i="3"/>
  <c r="K2800" i="3"/>
  <c r="J2800" i="3"/>
  <c r="I2800" i="3"/>
  <c r="H2800" i="3"/>
  <c r="G2800" i="3"/>
  <c r="F2800" i="3"/>
  <c r="E2800" i="3"/>
  <c r="D2800" i="3"/>
  <c r="C2800" i="3"/>
  <c r="O2799" i="3"/>
  <c r="O2798" i="3"/>
  <c r="N2797" i="3"/>
  <c r="M2797" i="3"/>
  <c r="L2797" i="3"/>
  <c r="K2797" i="3"/>
  <c r="J2797" i="3"/>
  <c r="I2797" i="3"/>
  <c r="H2797" i="3"/>
  <c r="G2797" i="3"/>
  <c r="F2797" i="3"/>
  <c r="E2797" i="3"/>
  <c r="D2797" i="3"/>
  <c r="C2797" i="3"/>
  <c r="O2796" i="3"/>
  <c r="O2795" i="3"/>
  <c r="N2794" i="3"/>
  <c r="M2794" i="3"/>
  <c r="L2794" i="3"/>
  <c r="K2794" i="3"/>
  <c r="J2794" i="3"/>
  <c r="I2794" i="3"/>
  <c r="H2794" i="3"/>
  <c r="G2794" i="3"/>
  <c r="F2794" i="3"/>
  <c r="E2794" i="3"/>
  <c r="D2794" i="3"/>
  <c r="C2794" i="3"/>
  <c r="O2793" i="3"/>
  <c r="O2792" i="3"/>
  <c r="O2791" i="3"/>
  <c r="N2790" i="3"/>
  <c r="M2790" i="3"/>
  <c r="L2790" i="3"/>
  <c r="K2790" i="3"/>
  <c r="J2790" i="3"/>
  <c r="I2790" i="3"/>
  <c r="H2790" i="3"/>
  <c r="G2790" i="3"/>
  <c r="F2790" i="3"/>
  <c r="E2790" i="3"/>
  <c r="D2790" i="3"/>
  <c r="C2790" i="3"/>
  <c r="O2789" i="3"/>
  <c r="O2788" i="3"/>
  <c r="N2787" i="3"/>
  <c r="M2787" i="3"/>
  <c r="L2787" i="3"/>
  <c r="K2787" i="3"/>
  <c r="J2787" i="3"/>
  <c r="I2787" i="3"/>
  <c r="H2787" i="3"/>
  <c r="G2787" i="3"/>
  <c r="F2787" i="3"/>
  <c r="E2787" i="3"/>
  <c r="D2787" i="3"/>
  <c r="C2787" i="3"/>
  <c r="O2786" i="3"/>
  <c r="N2785" i="3"/>
  <c r="M2785" i="3"/>
  <c r="L2785" i="3"/>
  <c r="K2785" i="3"/>
  <c r="J2785" i="3"/>
  <c r="I2785" i="3"/>
  <c r="H2785" i="3"/>
  <c r="G2785" i="3"/>
  <c r="F2785" i="3"/>
  <c r="E2785" i="3"/>
  <c r="D2785" i="3"/>
  <c r="C2785" i="3"/>
  <c r="O2784" i="3"/>
  <c r="N2783" i="3"/>
  <c r="M2783" i="3"/>
  <c r="L2783" i="3"/>
  <c r="K2783" i="3"/>
  <c r="J2783" i="3"/>
  <c r="I2783" i="3"/>
  <c r="H2783" i="3"/>
  <c r="G2783" i="3"/>
  <c r="F2783" i="3"/>
  <c r="E2783" i="3"/>
  <c r="D2783" i="3"/>
  <c r="C2783" i="3"/>
  <c r="O2782" i="3"/>
  <c r="O2781" i="3"/>
  <c r="O2780" i="3"/>
  <c r="O2779" i="3"/>
  <c r="N2778" i="3"/>
  <c r="M2778" i="3"/>
  <c r="L2778" i="3"/>
  <c r="K2778" i="3"/>
  <c r="J2778" i="3"/>
  <c r="I2778" i="3"/>
  <c r="H2778" i="3"/>
  <c r="G2778" i="3"/>
  <c r="F2778" i="3"/>
  <c r="E2778" i="3"/>
  <c r="D2778" i="3"/>
  <c r="C2778" i="3"/>
  <c r="O2777" i="3"/>
  <c r="O2776" i="3"/>
  <c r="O2775" i="3"/>
  <c r="O2774" i="3"/>
  <c r="N2773" i="3"/>
  <c r="M2773" i="3"/>
  <c r="L2773" i="3"/>
  <c r="K2773" i="3"/>
  <c r="J2773" i="3"/>
  <c r="I2773" i="3"/>
  <c r="H2773" i="3"/>
  <c r="G2773" i="3"/>
  <c r="F2773" i="3"/>
  <c r="E2773" i="3"/>
  <c r="D2773" i="3"/>
  <c r="C2773" i="3"/>
  <c r="O2772" i="3"/>
  <c r="O2771" i="3"/>
  <c r="N2770" i="3"/>
  <c r="M2770" i="3"/>
  <c r="L2770" i="3"/>
  <c r="K2770" i="3"/>
  <c r="J2770" i="3"/>
  <c r="I2770" i="3"/>
  <c r="H2770" i="3"/>
  <c r="G2770" i="3"/>
  <c r="F2770" i="3"/>
  <c r="E2770" i="3"/>
  <c r="D2770" i="3"/>
  <c r="C2770" i="3"/>
  <c r="O2769" i="3"/>
  <c r="N2768" i="3"/>
  <c r="M2768" i="3"/>
  <c r="L2768" i="3"/>
  <c r="K2768" i="3"/>
  <c r="J2768" i="3"/>
  <c r="I2768" i="3"/>
  <c r="H2768" i="3"/>
  <c r="G2768" i="3"/>
  <c r="F2768" i="3"/>
  <c r="E2768" i="3"/>
  <c r="D2768" i="3"/>
  <c r="C2768" i="3"/>
  <c r="O2767" i="3"/>
  <c r="O2766" i="3"/>
  <c r="N2765" i="3"/>
  <c r="M2765" i="3"/>
  <c r="L2765" i="3"/>
  <c r="K2765" i="3"/>
  <c r="J2765" i="3"/>
  <c r="I2765" i="3"/>
  <c r="H2765" i="3"/>
  <c r="G2765" i="3"/>
  <c r="F2765" i="3"/>
  <c r="E2765" i="3"/>
  <c r="D2765" i="3"/>
  <c r="C2765" i="3"/>
  <c r="O2765" i="3" s="1"/>
  <c r="O2764" i="3"/>
  <c r="O2763" i="3"/>
  <c r="N2762" i="3"/>
  <c r="M2762" i="3"/>
  <c r="L2762" i="3"/>
  <c r="K2762" i="3"/>
  <c r="J2762" i="3"/>
  <c r="I2762" i="3"/>
  <c r="H2762" i="3"/>
  <c r="G2762" i="3"/>
  <c r="F2762" i="3"/>
  <c r="E2762" i="3"/>
  <c r="D2762" i="3"/>
  <c r="C2762" i="3"/>
  <c r="O2761" i="3"/>
  <c r="N2760" i="3"/>
  <c r="M2760" i="3"/>
  <c r="L2760" i="3"/>
  <c r="K2760" i="3"/>
  <c r="J2760" i="3"/>
  <c r="I2760" i="3"/>
  <c r="H2760" i="3"/>
  <c r="G2760" i="3"/>
  <c r="F2760" i="3"/>
  <c r="E2760" i="3"/>
  <c r="D2760" i="3"/>
  <c r="C2760" i="3"/>
  <c r="O2759" i="3"/>
  <c r="N2758" i="3"/>
  <c r="M2758" i="3"/>
  <c r="L2758" i="3"/>
  <c r="K2758" i="3"/>
  <c r="J2758" i="3"/>
  <c r="I2758" i="3"/>
  <c r="H2758" i="3"/>
  <c r="G2758" i="3"/>
  <c r="F2758" i="3"/>
  <c r="E2758" i="3"/>
  <c r="D2758" i="3"/>
  <c r="C2758" i="3"/>
  <c r="O2757" i="3"/>
  <c r="M2756" i="3"/>
  <c r="L2756" i="3"/>
  <c r="K2756" i="3"/>
  <c r="J2756" i="3"/>
  <c r="I2756" i="3"/>
  <c r="H2756" i="3"/>
  <c r="G2756" i="3"/>
  <c r="F2756" i="3"/>
  <c r="E2756" i="3"/>
  <c r="D2756" i="3"/>
  <c r="C2756" i="3"/>
  <c r="O2755" i="3"/>
  <c r="N2754" i="3"/>
  <c r="M2754" i="3"/>
  <c r="L2754" i="3"/>
  <c r="K2754" i="3"/>
  <c r="J2754" i="3"/>
  <c r="I2754" i="3"/>
  <c r="H2754" i="3"/>
  <c r="G2754" i="3"/>
  <c r="F2754" i="3"/>
  <c r="E2754" i="3"/>
  <c r="D2754" i="3"/>
  <c r="C2754" i="3"/>
  <c r="O2753" i="3"/>
  <c r="O2752" i="3"/>
  <c r="N2751" i="3"/>
  <c r="M2751" i="3"/>
  <c r="L2751" i="3"/>
  <c r="K2751" i="3"/>
  <c r="J2751" i="3"/>
  <c r="I2751" i="3"/>
  <c r="H2751" i="3"/>
  <c r="G2751" i="3"/>
  <c r="F2751" i="3"/>
  <c r="E2751" i="3"/>
  <c r="D2751" i="3"/>
  <c r="C2751" i="3"/>
  <c r="O2750" i="3"/>
  <c r="O2749" i="3"/>
  <c r="O2748" i="3"/>
  <c r="N2747" i="3"/>
  <c r="M2747" i="3"/>
  <c r="L2747" i="3"/>
  <c r="K2747" i="3"/>
  <c r="J2747" i="3"/>
  <c r="I2747" i="3"/>
  <c r="H2747" i="3"/>
  <c r="G2747" i="3"/>
  <c r="F2747" i="3"/>
  <c r="E2747" i="3"/>
  <c r="D2747" i="3"/>
  <c r="C2747" i="3"/>
  <c r="O2746" i="3"/>
  <c r="O2745" i="3"/>
  <c r="N2744" i="3"/>
  <c r="M2744" i="3"/>
  <c r="L2744" i="3"/>
  <c r="K2744" i="3"/>
  <c r="J2744" i="3"/>
  <c r="I2744" i="3"/>
  <c r="H2744" i="3"/>
  <c r="G2744" i="3"/>
  <c r="F2744" i="3"/>
  <c r="E2744" i="3"/>
  <c r="D2744" i="3"/>
  <c r="C2744" i="3"/>
  <c r="O2743" i="3"/>
  <c r="N2739" i="3"/>
  <c r="M2739" i="3"/>
  <c r="L2739" i="3"/>
  <c r="K2739" i="3"/>
  <c r="J2739" i="3"/>
  <c r="I2739" i="3"/>
  <c r="H2739" i="3"/>
  <c r="G2739" i="3"/>
  <c r="F2739" i="3"/>
  <c r="E2739" i="3"/>
  <c r="D2739" i="3"/>
  <c r="C2739" i="3"/>
  <c r="O2738" i="3"/>
  <c r="O2737" i="3"/>
  <c r="O2736" i="3"/>
  <c r="O2735" i="3"/>
  <c r="N2734" i="3"/>
  <c r="M2734" i="3"/>
  <c r="L2734" i="3"/>
  <c r="K2734" i="3"/>
  <c r="J2734" i="3"/>
  <c r="I2734" i="3"/>
  <c r="H2734" i="3"/>
  <c r="G2734" i="3"/>
  <c r="F2734" i="3"/>
  <c r="E2734" i="3"/>
  <c r="D2734" i="3"/>
  <c r="C2734" i="3"/>
  <c r="O2733" i="3"/>
  <c r="O2732" i="3"/>
  <c r="O2731" i="3"/>
  <c r="O2730" i="3"/>
  <c r="N2729" i="3"/>
  <c r="M2729" i="3"/>
  <c r="L2729" i="3"/>
  <c r="K2729" i="3"/>
  <c r="J2729" i="3"/>
  <c r="I2729" i="3"/>
  <c r="H2729" i="3"/>
  <c r="G2729" i="3"/>
  <c r="F2729" i="3"/>
  <c r="E2729" i="3"/>
  <c r="D2729" i="3"/>
  <c r="C2729" i="3"/>
  <c r="O2728" i="3"/>
  <c r="N2727" i="3"/>
  <c r="M2727" i="3"/>
  <c r="L2727" i="3"/>
  <c r="K2727" i="3"/>
  <c r="J2727" i="3"/>
  <c r="I2727" i="3"/>
  <c r="H2727" i="3"/>
  <c r="G2727" i="3"/>
  <c r="F2727" i="3"/>
  <c r="E2727" i="3"/>
  <c r="D2727" i="3"/>
  <c r="C2727" i="3"/>
  <c r="O2726" i="3"/>
  <c r="L2725" i="3"/>
  <c r="K2725" i="3"/>
  <c r="J2725" i="3"/>
  <c r="I2725" i="3"/>
  <c r="H2725" i="3"/>
  <c r="G2725" i="3"/>
  <c r="F2725" i="3"/>
  <c r="E2725" i="3"/>
  <c r="D2725" i="3"/>
  <c r="C2725" i="3"/>
  <c r="O2724" i="3"/>
  <c r="N2723" i="3"/>
  <c r="M2723" i="3"/>
  <c r="L2723" i="3"/>
  <c r="K2723" i="3"/>
  <c r="J2723" i="3"/>
  <c r="I2723" i="3"/>
  <c r="H2723" i="3"/>
  <c r="G2723" i="3"/>
  <c r="F2723" i="3"/>
  <c r="E2723" i="3"/>
  <c r="D2723" i="3"/>
  <c r="C2723" i="3"/>
  <c r="O2722" i="3"/>
  <c r="N2721" i="3"/>
  <c r="M2721" i="3"/>
  <c r="L2721" i="3"/>
  <c r="K2721" i="3"/>
  <c r="J2721" i="3"/>
  <c r="I2721" i="3"/>
  <c r="H2721" i="3"/>
  <c r="G2721" i="3"/>
  <c r="F2721" i="3"/>
  <c r="E2721" i="3"/>
  <c r="D2721" i="3"/>
  <c r="C2721" i="3"/>
  <c r="O2720" i="3"/>
  <c r="N2719" i="3"/>
  <c r="M2719" i="3"/>
  <c r="L2719" i="3"/>
  <c r="K2719" i="3"/>
  <c r="J2719" i="3"/>
  <c r="I2719" i="3"/>
  <c r="H2719" i="3"/>
  <c r="G2719" i="3"/>
  <c r="F2719" i="3"/>
  <c r="E2719" i="3"/>
  <c r="D2719" i="3"/>
  <c r="C2719" i="3"/>
  <c r="O2719" i="3" s="1"/>
  <c r="O2718" i="3"/>
  <c r="O2717" i="3"/>
  <c r="O2716" i="3"/>
  <c r="N2715" i="3"/>
  <c r="M2715" i="3"/>
  <c r="L2715" i="3"/>
  <c r="K2715" i="3"/>
  <c r="J2715" i="3"/>
  <c r="I2715" i="3"/>
  <c r="H2715" i="3"/>
  <c r="G2715" i="3"/>
  <c r="F2715" i="3"/>
  <c r="E2715" i="3"/>
  <c r="D2715" i="3"/>
  <c r="C2715" i="3"/>
  <c r="O2714" i="3"/>
  <c r="O2713" i="3"/>
  <c r="N2712" i="3"/>
  <c r="M2712" i="3"/>
  <c r="L2712" i="3"/>
  <c r="K2712" i="3"/>
  <c r="J2712" i="3"/>
  <c r="I2712" i="3"/>
  <c r="H2712" i="3"/>
  <c r="G2712" i="3"/>
  <c r="F2712" i="3"/>
  <c r="E2712" i="3"/>
  <c r="D2712" i="3"/>
  <c r="C2712" i="3"/>
  <c r="O2711" i="3"/>
  <c r="O2710" i="3"/>
  <c r="O2709" i="3"/>
  <c r="N2708" i="3"/>
  <c r="M2708" i="3"/>
  <c r="L2708" i="3"/>
  <c r="K2708" i="3"/>
  <c r="J2708" i="3"/>
  <c r="I2708" i="3"/>
  <c r="H2708" i="3"/>
  <c r="G2708" i="3"/>
  <c r="F2708" i="3"/>
  <c r="E2708" i="3"/>
  <c r="D2708" i="3"/>
  <c r="C2708" i="3"/>
  <c r="O2707" i="3"/>
  <c r="O2706" i="3"/>
  <c r="O2705" i="3"/>
  <c r="N2704" i="3"/>
  <c r="M2704" i="3"/>
  <c r="L2704" i="3"/>
  <c r="K2704" i="3"/>
  <c r="J2704" i="3"/>
  <c r="I2704" i="3"/>
  <c r="H2704" i="3"/>
  <c r="G2704" i="3"/>
  <c r="F2704" i="3"/>
  <c r="E2704" i="3"/>
  <c r="D2704" i="3"/>
  <c r="C2704" i="3"/>
  <c r="O2703" i="3"/>
  <c r="O2702" i="3"/>
  <c r="N2701" i="3"/>
  <c r="M2701" i="3"/>
  <c r="L2701" i="3"/>
  <c r="K2701" i="3"/>
  <c r="J2701" i="3"/>
  <c r="I2701" i="3"/>
  <c r="H2701" i="3"/>
  <c r="G2701" i="3"/>
  <c r="F2701" i="3"/>
  <c r="E2701" i="3"/>
  <c r="D2701" i="3"/>
  <c r="C2701" i="3"/>
  <c r="O2700" i="3"/>
  <c r="O2699" i="3"/>
  <c r="N2698" i="3"/>
  <c r="M2698" i="3"/>
  <c r="L2698" i="3"/>
  <c r="K2698" i="3"/>
  <c r="J2698" i="3"/>
  <c r="I2698" i="3"/>
  <c r="H2698" i="3"/>
  <c r="G2698" i="3"/>
  <c r="F2698" i="3"/>
  <c r="E2698" i="3"/>
  <c r="D2698" i="3"/>
  <c r="C2698" i="3"/>
  <c r="O2697" i="3"/>
  <c r="O2696" i="3"/>
  <c r="N2695" i="3"/>
  <c r="M2695" i="3"/>
  <c r="L2695" i="3"/>
  <c r="K2695" i="3"/>
  <c r="J2695" i="3"/>
  <c r="I2695" i="3"/>
  <c r="H2695" i="3"/>
  <c r="G2695" i="3"/>
  <c r="F2695" i="3"/>
  <c r="E2695" i="3"/>
  <c r="D2695" i="3"/>
  <c r="C2695" i="3"/>
  <c r="O2694" i="3"/>
  <c r="N2693" i="3"/>
  <c r="M2693" i="3"/>
  <c r="L2693" i="3"/>
  <c r="K2693" i="3"/>
  <c r="J2693" i="3"/>
  <c r="I2693" i="3"/>
  <c r="H2693" i="3"/>
  <c r="G2693" i="3"/>
  <c r="F2693" i="3"/>
  <c r="E2693" i="3"/>
  <c r="D2693" i="3"/>
  <c r="C2693" i="3"/>
  <c r="O2692" i="3"/>
  <c r="N2691" i="3"/>
  <c r="M2691" i="3"/>
  <c r="L2691" i="3"/>
  <c r="K2691" i="3"/>
  <c r="J2691" i="3"/>
  <c r="I2691" i="3"/>
  <c r="H2691" i="3"/>
  <c r="G2691" i="3"/>
  <c r="F2691" i="3"/>
  <c r="E2691" i="3"/>
  <c r="D2691" i="3"/>
  <c r="C2691" i="3"/>
  <c r="O2690" i="3"/>
  <c r="O2689" i="3"/>
  <c r="N2688" i="3"/>
  <c r="M2688" i="3"/>
  <c r="L2688" i="3"/>
  <c r="K2688" i="3"/>
  <c r="J2688" i="3"/>
  <c r="I2688" i="3"/>
  <c r="H2688" i="3"/>
  <c r="G2688" i="3"/>
  <c r="F2688" i="3"/>
  <c r="E2688" i="3"/>
  <c r="D2688" i="3"/>
  <c r="C2688" i="3"/>
  <c r="O2687" i="3"/>
  <c r="O2686" i="3"/>
  <c r="N2685" i="3"/>
  <c r="M2685" i="3"/>
  <c r="L2685" i="3"/>
  <c r="K2685" i="3"/>
  <c r="J2685" i="3"/>
  <c r="I2685" i="3"/>
  <c r="H2685" i="3"/>
  <c r="G2685" i="3"/>
  <c r="F2685" i="3"/>
  <c r="E2685" i="3"/>
  <c r="D2685" i="3"/>
  <c r="C2685" i="3"/>
  <c r="O2684" i="3"/>
  <c r="N2683" i="3"/>
  <c r="M2683" i="3"/>
  <c r="L2683" i="3"/>
  <c r="K2683" i="3"/>
  <c r="J2683" i="3"/>
  <c r="I2683" i="3"/>
  <c r="H2683" i="3"/>
  <c r="G2683" i="3"/>
  <c r="F2683" i="3"/>
  <c r="E2683" i="3"/>
  <c r="D2683" i="3"/>
  <c r="C2683" i="3"/>
  <c r="O2683" i="3" s="1"/>
  <c r="O2682" i="3"/>
  <c r="O2681" i="3"/>
  <c r="O2680" i="3"/>
  <c r="N2679" i="3"/>
  <c r="M2679" i="3"/>
  <c r="L2679" i="3"/>
  <c r="K2679" i="3"/>
  <c r="J2679" i="3"/>
  <c r="I2679" i="3"/>
  <c r="H2679" i="3"/>
  <c r="G2679" i="3"/>
  <c r="F2679" i="3"/>
  <c r="E2679" i="3"/>
  <c r="D2679" i="3"/>
  <c r="C2679" i="3"/>
  <c r="O2678" i="3"/>
  <c r="N2677" i="3"/>
  <c r="M2677" i="3"/>
  <c r="L2677" i="3"/>
  <c r="K2677" i="3"/>
  <c r="J2677" i="3"/>
  <c r="I2677" i="3"/>
  <c r="H2677" i="3"/>
  <c r="G2677" i="3"/>
  <c r="F2677" i="3"/>
  <c r="E2677" i="3"/>
  <c r="D2677" i="3"/>
  <c r="C2677" i="3"/>
  <c r="O2676" i="3"/>
  <c r="N2675" i="3"/>
  <c r="M2675" i="3"/>
  <c r="L2675" i="3"/>
  <c r="K2675" i="3"/>
  <c r="J2675" i="3"/>
  <c r="I2675" i="3"/>
  <c r="H2675" i="3"/>
  <c r="G2675" i="3"/>
  <c r="F2675" i="3"/>
  <c r="E2675" i="3"/>
  <c r="D2675" i="3"/>
  <c r="C2675" i="3"/>
  <c r="O2674" i="3"/>
  <c r="N2673" i="3"/>
  <c r="M2673" i="3"/>
  <c r="L2673" i="3"/>
  <c r="K2673" i="3"/>
  <c r="J2673" i="3"/>
  <c r="I2673" i="3"/>
  <c r="H2673" i="3"/>
  <c r="G2673" i="3"/>
  <c r="F2673" i="3"/>
  <c r="E2673" i="3"/>
  <c r="D2673" i="3"/>
  <c r="C2673" i="3"/>
  <c r="O2672" i="3"/>
  <c r="O2671" i="3"/>
  <c r="O2670" i="3"/>
  <c r="O2669" i="3"/>
  <c r="O2668" i="3"/>
  <c r="O2667" i="3"/>
  <c r="N2666" i="3"/>
  <c r="M2666" i="3"/>
  <c r="L2666" i="3"/>
  <c r="K2666" i="3"/>
  <c r="J2666" i="3"/>
  <c r="I2666" i="3"/>
  <c r="H2666" i="3"/>
  <c r="G2666" i="3"/>
  <c r="F2666" i="3"/>
  <c r="E2666" i="3"/>
  <c r="D2666" i="3"/>
  <c r="C2666" i="3"/>
  <c r="O2665" i="3"/>
  <c r="O2664" i="3"/>
  <c r="N2663" i="3"/>
  <c r="M2663" i="3"/>
  <c r="L2663" i="3"/>
  <c r="K2663" i="3"/>
  <c r="J2663" i="3"/>
  <c r="I2663" i="3"/>
  <c r="H2663" i="3"/>
  <c r="G2663" i="3"/>
  <c r="F2663" i="3"/>
  <c r="E2663" i="3"/>
  <c r="D2663" i="3"/>
  <c r="C2663" i="3"/>
  <c r="O2662" i="3"/>
  <c r="O2661" i="3"/>
  <c r="N2660" i="3"/>
  <c r="M2660" i="3"/>
  <c r="L2660" i="3"/>
  <c r="K2660" i="3"/>
  <c r="J2660" i="3"/>
  <c r="I2660" i="3"/>
  <c r="H2660" i="3"/>
  <c r="G2660" i="3"/>
  <c r="F2660" i="3"/>
  <c r="E2660" i="3"/>
  <c r="D2660" i="3"/>
  <c r="C2660" i="3"/>
  <c r="O2659" i="3"/>
  <c r="O2658" i="3"/>
  <c r="O2657" i="3"/>
  <c r="O2656" i="3"/>
  <c r="O2655" i="3"/>
  <c r="N2654" i="3"/>
  <c r="M2654" i="3"/>
  <c r="L2654" i="3"/>
  <c r="K2654" i="3"/>
  <c r="J2654" i="3"/>
  <c r="I2654" i="3"/>
  <c r="H2654" i="3"/>
  <c r="G2654" i="3"/>
  <c r="F2654" i="3"/>
  <c r="E2654" i="3"/>
  <c r="D2654" i="3"/>
  <c r="C2654" i="3"/>
  <c r="O2653" i="3"/>
  <c r="N2652" i="3"/>
  <c r="M2652" i="3"/>
  <c r="L2652" i="3"/>
  <c r="K2652" i="3"/>
  <c r="J2652" i="3"/>
  <c r="I2652" i="3"/>
  <c r="H2652" i="3"/>
  <c r="G2652" i="3"/>
  <c r="F2652" i="3"/>
  <c r="E2652" i="3"/>
  <c r="D2652" i="3"/>
  <c r="C2652" i="3"/>
  <c r="O2651" i="3"/>
  <c r="O2650" i="3"/>
  <c r="O2649" i="3"/>
  <c r="O2648" i="3"/>
  <c r="N2647" i="3"/>
  <c r="M2647" i="3"/>
  <c r="L2647" i="3"/>
  <c r="K2647" i="3"/>
  <c r="J2647" i="3"/>
  <c r="I2647" i="3"/>
  <c r="H2647" i="3"/>
  <c r="G2647" i="3"/>
  <c r="F2647" i="3"/>
  <c r="E2647" i="3"/>
  <c r="D2647" i="3"/>
  <c r="C2647" i="3"/>
  <c r="O2646" i="3"/>
  <c r="O2645" i="3"/>
  <c r="N2644" i="3"/>
  <c r="M2644" i="3"/>
  <c r="L2644" i="3"/>
  <c r="K2644" i="3"/>
  <c r="J2644" i="3"/>
  <c r="I2644" i="3"/>
  <c r="H2644" i="3"/>
  <c r="G2644" i="3"/>
  <c r="F2644" i="3"/>
  <c r="E2644" i="3"/>
  <c r="D2644" i="3"/>
  <c r="C2644" i="3"/>
  <c r="O2643" i="3"/>
  <c r="O2642" i="3"/>
  <c r="O2641" i="3"/>
  <c r="N2640" i="3"/>
  <c r="M2640" i="3"/>
  <c r="L2640" i="3"/>
  <c r="K2640" i="3"/>
  <c r="J2640" i="3"/>
  <c r="I2640" i="3"/>
  <c r="H2640" i="3"/>
  <c r="G2640" i="3"/>
  <c r="F2640" i="3"/>
  <c r="E2640" i="3"/>
  <c r="D2640" i="3"/>
  <c r="C2640" i="3"/>
  <c r="O2639" i="3"/>
  <c r="N2638" i="3"/>
  <c r="M2638" i="3"/>
  <c r="L2638" i="3"/>
  <c r="K2638" i="3"/>
  <c r="J2638" i="3"/>
  <c r="I2638" i="3"/>
  <c r="H2638" i="3"/>
  <c r="G2638" i="3"/>
  <c r="F2638" i="3"/>
  <c r="E2638" i="3"/>
  <c r="D2638" i="3"/>
  <c r="C2638" i="3"/>
  <c r="O2637" i="3"/>
  <c r="N2636" i="3"/>
  <c r="M2636" i="3"/>
  <c r="L2636" i="3"/>
  <c r="K2636" i="3"/>
  <c r="J2636" i="3"/>
  <c r="I2636" i="3"/>
  <c r="H2636" i="3"/>
  <c r="G2636" i="3"/>
  <c r="F2636" i="3"/>
  <c r="E2636" i="3"/>
  <c r="D2636" i="3"/>
  <c r="C2636" i="3"/>
  <c r="O2635" i="3"/>
  <c r="N2634" i="3"/>
  <c r="M2634" i="3"/>
  <c r="L2634" i="3"/>
  <c r="K2634" i="3"/>
  <c r="J2634" i="3"/>
  <c r="I2634" i="3"/>
  <c r="H2634" i="3"/>
  <c r="G2634" i="3"/>
  <c r="F2634" i="3"/>
  <c r="E2634" i="3"/>
  <c r="D2634" i="3"/>
  <c r="C2634" i="3"/>
  <c r="O2633" i="3"/>
  <c r="N2632" i="3"/>
  <c r="M2632" i="3"/>
  <c r="L2632" i="3"/>
  <c r="K2632" i="3"/>
  <c r="J2632" i="3"/>
  <c r="I2632" i="3"/>
  <c r="H2632" i="3"/>
  <c r="G2632" i="3"/>
  <c r="F2632" i="3"/>
  <c r="E2632" i="3"/>
  <c r="D2632" i="3"/>
  <c r="C2632" i="3"/>
  <c r="O2631" i="3"/>
  <c r="N2630" i="3"/>
  <c r="M2630" i="3"/>
  <c r="K2630" i="3"/>
  <c r="J2630" i="3"/>
  <c r="I2630" i="3"/>
  <c r="H2630" i="3"/>
  <c r="G2630" i="3"/>
  <c r="F2630" i="3"/>
  <c r="E2630" i="3"/>
  <c r="D2630" i="3"/>
  <c r="C2630" i="3"/>
  <c r="O2629" i="3"/>
  <c r="N2628" i="3"/>
  <c r="M2628" i="3"/>
  <c r="L2628" i="3"/>
  <c r="K2628" i="3"/>
  <c r="J2628" i="3"/>
  <c r="I2628" i="3"/>
  <c r="H2628" i="3"/>
  <c r="G2628" i="3"/>
  <c r="F2628" i="3"/>
  <c r="E2628" i="3"/>
  <c r="D2628" i="3"/>
  <c r="C2628" i="3"/>
  <c r="O2627" i="3"/>
  <c r="O2626" i="3"/>
  <c r="O2625" i="3"/>
  <c r="N2624" i="3"/>
  <c r="M2624" i="3"/>
  <c r="L2624" i="3"/>
  <c r="K2624" i="3"/>
  <c r="J2624" i="3"/>
  <c r="I2624" i="3"/>
  <c r="H2624" i="3"/>
  <c r="G2624" i="3"/>
  <c r="F2624" i="3"/>
  <c r="E2624" i="3"/>
  <c r="D2624" i="3"/>
  <c r="C2624" i="3"/>
  <c r="O2623" i="3"/>
  <c r="O2622" i="3"/>
  <c r="N2621" i="3"/>
  <c r="M2621" i="3"/>
  <c r="L2621" i="3"/>
  <c r="K2621" i="3"/>
  <c r="J2621" i="3"/>
  <c r="I2621" i="3"/>
  <c r="H2621" i="3"/>
  <c r="G2621" i="3"/>
  <c r="F2621" i="3"/>
  <c r="E2621" i="3"/>
  <c r="D2621" i="3"/>
  <c r="C2621" i="3"/>
  <c r="O2620" i="3"/>
  <c r="N2619" i="3"/>
  <c r="M2619" i="3"/>
  <c r="L2619" i="3"/>
  <c r="K2619" i="3"/>
  <c r="J2619" i="3"/>
  <c r="I2619" i="3"/>
  <c r="H2619" i="3"/>
  <c r="G2619" i="3"/>
  <c r="F2619" i="3"/>
  <c r="E2619" i="3"/>
  <c r="D2619" i="3"/>
  <c r="C2619" i="3"/>
  <c r="O2618" i="3"/>
  <c r="O2617" i="3"/>
  <c r="N2616" i="3"/>
  <c r="M2616" i="3"/>
  <c r="L2616" i="3"/>
  <c r="K2616" i="3"/>
  <c r="J2616" i="3"/>
  <c r="I2616" i="3"/>
  <c r="H2616" i="3"/>
  <c r="G2616" i="3"/>
  <c r="F2616" i="3"/>
  <c r="E2616" i="3"/>
  <c r="D2616" i="3"/>
  <c r="C2616" i="3"/>
  <c r="O2615" i="3"/>
  <c r="O2614" i="3"/>
  <c r="N2613" i="3"/>
  <c r="M2613" i="3"/>
  <c r="L2613" i="3"/>
  <c r="K2613" i="3"/>
  <c r="J2613" i="3"/>
  <c r="I2613" i="3"/>
  <c r="H2613" i="3"/>
  <c r="G2613" i="3"/>
  <c r="F2613" i="3"/>
  <c r="E2613" i="3"/>
  <c r="D2613" i="3"/>
  <c r="C2613" i="3"/>
  <c r="O2612" i="3"/>
  <c r="O2611" i="3"/>
  <c r="N2610" i="3"/>
  <c r="M2610" i="3"/>
  <c r="L2610" i="3"/>
  <c r="K2610" i="3"/>
  <c r="J2610" i="3"/>
  <c r="I2610" i="3"/>
  <c r="H2610" i="3"/>
  <c r="G2610" i="3"/>
  <c r="F2610" i="3"/>
  <c r="E2610" i="3"/>
  <c r="D2610" i="3"/>
  <c r="C2610" i="3"/>
  <c r="O2610" i="3" s="1"/>
  <c r="O2609" i="3"/>
  <c r="O2608" i="3"/>
  <c r="N2607" i="3"/>
  <c r="M2607" i="3"/>
  <c r="L2607" i="3"/>
  <c r="K2607" i="3"/>
  <c r="J2607" i="3"/>
  <c r="I2607" i="3"/>
  <c r="H2607" i="3"/>
  <c r="G2607" i="3"/>
  <c r="F2607" i="3"/>
  <c r="E2607" i="3"/>
  <c r="D2607" i="3"/>
  <c r="C2607" i="3"/>
  <c r="O2606" i="3"/>
  <c r="N2605" i="3"/>
  <c r="M2605" i="3"/>
  <c r="L2605" i="3"/>
  <c r="K2605" i="3"/>
  <c r="J2605" i="3"/>
  <c r="I2605" i="3"/>
  <c r="H2605" i="3"/>
  <c r="G2605" i="3"/>
  <c r="F2605" i="3"/>
  <c r="E2605" i="3"/>
  <c r="D2605" i="3"/>
  <c r="C2605" i="3"/>
  <c r="O2604" i="3"/>
  <c r="N2603" i="3"/>
  <c r="M2603" i="3"/>
  <c r="L2603" i="3"/>
  <c r="K2603" i="3"/>
  <c r="J2603" i="3"/>
  <c r="I2603" i="3"/>
  <c r="H2603" i="3"/>
  <c r="G2603" i="3"/>
  <c r="F2603" i="3"/>
  <c r="E2603" i="3"/>
  <c r="D2603" i="3"/>
  <c r="C2603" i="3"/>
  <c r="O2603" i="3" s="1"/>
  <c r="O2602" i="3"/>
  <c r="N2601" i="3"/>
  <c r="M2601" i="3"/>
  <c r="L2601" i="3"/>
  <c r="K2601" i="3"/>
  <c r="J2601" i="3"/>
  <c r="I2601" i="3"/>
  <c r="H2601" i="3"/>
  <c r="G2601" i="3"/>
  <c r="F2601" i="3"/>
  <c r="E2601" i="3"/>
  <c r="D2601" i="3"/>
  <c r="C2601" i="3"/>
  <c r="O2600" i="3"/>
  <c r="O2599" i="3"/>
  <c r="O2598" i="3"/>
  <c r="O2597" i="3"/>
  <c r="N2596" i="3"/>
  <c r="M2596" i="3"/>
  <c r="L2596" i="3"/>
  <c r="K2596" i="3"/>
  <c r="J2596" i="3"/>
  <c r="I2596" i="3"/>
  <c r="H2596" i="3"/>
  <c r="G2596" i="3"/>
  <c r="F2596" i="3"/>
  <c r="E2596" i="3"/>
  <c r="D2596" i="3"/>
  <c r="C2596" i="3"/>
  <c r="O2595" i="3"/>
  <c r="O2594" i="3"/>
  <c r="O2593" i="3"/>
  <c r="O2592" i="3"/>
  <c r="O2591" i="3"/>
  <c r="N2590" i="3"/>
  <c r="M2590" i="3"/>
  <c r="L2590" i="3"/>
  <c r="K2590" i="3"/>
  <c r="J2590" i="3"/>
  <c r="I2590" i="3"/>
  <c r="H2590" i="3"/>
  <c r="G2590" i="3"/>
  <c r="F2590" i="3"/>
  <c r="E2590" i="3"/>
  <c r="D2590" i="3"/>
  <c r="C2590" i="3"/>
  <c r="O2589" i="3"/>
  <c r="O2588" i="3"/>
  <c r="O2587" i="3"/>
  <c r="N2586" i="3"/>
  <c r="M2586" i="3"/>
  <c r="L2586" i="3"/>
  <c r="K2586" i="3"/>
  <c r="J2586" i="3"/>
  <c r="I2586" i="3"/>
  <c r="H2586" i="3"/>
  <c r="G2586" i="3"/>
  <c r="F2586" i="3"/>
  <c r="E2586" i="3"/>
  <c r="D2586" i="3"/>
  <c r="C2586" i="3"/>
  <c r="O2585" i="3"/>
  <c r="N2584" i="3"/>
  <c r="M2584" i="3"/>
  <c r="L2584" i="3"/>
  <c r="K2584" i="3"/>
  <c r="J2584" i="3"/>
  <c r="I2584" i="3"/>
  <c r="H2584" i="3"/>
  <c r="G2584" i="3"/>
  <c r="F2584" i="3"/>
  <c r="E2584" i="3"/>
  <c r="D2584" i="3"/>
  <c r="C2584" i="3"/>
  <c r="O2583" i="3"/>
  <c r="O2582" i="3"/>
  <c r="N2581" i="3"/>
  <c r="M2581" i="3"/>
  <c r="L2581" i="3"/>
  <c r="K2581" i="3"/>
  <c r="J2581" i="3"/>
  <c r="I2581" i="3"/>
  <c r="H2581" i="3"/>
  <c r="G2581" i="3"/>
  <c r="F2581" i="3"/>
  <c r="E2581" i="3"/>
  <c r="D2581" i="3"/>
  <c r="C2581" i="3"/>
  <c r="O2580" i="3"/>
  <c r="N2579" i="3"/>
  <c r="M2579" i="3"/>
  <c r="L2579" i="3"/>
  <c r="K2579" i="3"/>
  <c r="J2579" i="3"/>
  <c r="I2579" i="3"/>
  <c r="H2579" i="3"/>
  <c r="G2579" i="3"/>
  <c r="F2579" i="3"/>
  <c r="E2579" i="3"/>
  <c r="D2579" i="3"/>
  <c r="C2579" i="3"/>
  <c r="O2578" i="3"/>
  <c r="O2577" i="3"/>
  <c r="N2576" i="3"/>
  <c r="M2576" i="3"/>
  <c r="L2576" i="3"/>
  <c r="K2576" i="3"/>
  <c r="J2576" i="3"/>
  <c r="I2576" i="3"/>
  <c r="H2576" i="3"/>
  <c r="G2576" i="3"/>
  <c r="F2576" i="3"/>
  <c r="E2576" i="3"/>
  <c r="D2576" i="3"/>
  <c r="C2576" i="3"/>
  <c r="O2575" i="3"/>
  <c r="N2574" i="3"/>
  <c r="M2574" i="3"/>
  <c r="L2574" i="3"/>
  <c r="K2574" i="3"/>
  <c r="J2574" i="3"/>
  <c r="I2574" i="3"/>
  <c r="H2574" i="3"/>
  <c r="G2574" i="3"/>
  <c r="F2574" i="3"/>
  <c r="E2574" i="3"/>
  <c r="D2574" i="3"/>
  <c r="C2574" i="3"/>
  <c r="O2574" i="3" s="1"/>
  <c r="O2573" i="3"/>
  <c r="N2572" i="3"/>
  <c r="M2572" i="3"/>
  <c r="L2572" i="3"/>
  <c r="K2572" i="3"/>
  <c r="J2572" i="3"/>
  <c r="I2572" i="3"/>
  <c r="H2572" i="3"/>
  <c r="G2572" i="3"/>
  <c r="F2572" i="3"/>
  <c r="E2572" i="3"/>
  <c r="D2572" i="3"/>
  <c r="C2572" i="3"/>
  <c r="O2571" i="3"/>
  <c r="N2570" i="3"/>
  <c r="M2570" i="3"/>
  <c r="L2570" i="3"/>
  <c r="K2570" i="3"/>
  <c r="J2570" i="3"/>
  <c r="I2570" i="3"/>
  <c r="H2570" i="3"/>
  <c r="G2570" i="3"/>
  <c r="F2570" i="3"/>
  <c r="E2570" i="3"/>
  <c r="D2570" i="3"/>
  <c r="C2570" i="3"/>
  <c r="O2569" i="3"/>
  <c r="N2568" i="3"/>
  <c r="M2568" i="3"/>
  <c r="L2568" i="3"/>
  <c r="K2568" i="3"/>
  <c r="J2568" i="3"/>
  <c r="I2568" i="3"/>
  <c r="H2568" i="3"/>
  <c r="G2568" i="3"/>
  <c r="F2568" i="3"/>
  <c r="E2568" i="3"/>
  <c r="D2568" i="3"/>
  <c r="C2568" i="3"/>
  <c r="O2567" i="3"/>
  <c r="N2566" i="3"/>
  <c r="M2566" i="3"/>
  <c r="L2566" i="3"/>
  <c r="K2566" i="3"/>
  <c r="J2566" i="3"/>
  <c r="I2566" i="3"/>
  <c r="H2566" i="3"/>
  <c r="G2566" i="3"/>
  <c r="F2566" i="3"/>
  <c r="E2566" i="3"/>
  <c r="D2566" i="3"/>
  <c r="C2566" i="3"/>
  <c r="O2565" i="3"/>
  <c r="N2564" i="3"/>
  <c r="M2564" i="3"/>
  <c r="L2564" i="3"/>
  <c r="K2564" i="3"/>
  <c r="J2564" i="3"/>
  <c r="I2564" i="3"/>
  <c r="H2564" i="3"/>
  <c r="G2564" i="3"/>
  <c r="F2564" i="3"/>
  <c r="E2564" i="3"/>
  <c r="D2564" i="3"/>
  <c r="C2564" i="3"/>
  <c r="O2563" i="3"/>
  <c r="N2562" i="3"/>
  <c r="M2562" i="3"/>
  <c r="L2562" i="3"/>
  <c r="K2562" i="3"/>
  <c r="J2562" i="3"/>
  <c r="I2562" i="3"/>
  <c r="H2562" i="3"/>
  <c r="G2562" i="3"/>
  <c r="F2562" i="3"/>
  <c r="E2562" i="3"/>
  <c r="D2562" i="3"/>
  <c r="C2562" i="3"/>
  <c r="O2561" i="3"/>
  <c r="O2560" i="3"/>
  <c r="N2559" i="3"/>
  <c r="M2559" i="3"/>
  <c r="L2559" i="3"/>
  <c r="K2559" i="3"/>
  <c r="J2559" i="3"/>
  <c r="I2559" i="3"/>
  <c r="H2559" i="3"/>
  <c r="G2559" i="3"/>
  <c r="F2559" i="3"/>
  <c r="E2559" i="3"/>
  <c r="D2559" i="3"/>
  <c r="C2559" i="3"/>
  <c r="O2558" i="3"/>
  <c r="O2557" i="3"/>
  <c r="N2556" i="3"/>
  <c r="M2556" i="3"/>
  <c r="L2556" i="3"/>
  <c r="K2556" i="3"/>
  <c r="J2556" i="3"/>
  <c r="I2556" i="3"/>
  <c r="H2556" i="3"/>
  <c r="G2556" i="3"/>
  <c r="F2556" i="3"/>
  <c r="E2556" i="3"/>
  <c r="D2556" i="3"/>
  <c r="C2556" i="3"/>
  <c r="O2555" i="3"/>
  <c r="O2554" i="3"/>
  <c r="N2553" i="3"/>
  <c r="M2553" i="3"/>
  <c r="L2553" i="3"/>
  <c r="K2553" i="3"/>
  <c r="J2553" i="3"/>
  <c r="I2553" i="3"/>
  <c r="H2553" i="3"/>
  <c r="G2553" i="3"/>
  <c r="F2553" i="3"/>
  <c r="E2553" i="3"/>
  <c r="D2553" i="3"/>
  <c r="C2553" i="3"/>
  <c r="O2553" i="3" s="1"/>
  <c r="O2552" i="3"/>
  <c r="N2551" i="3"/>
  <c r="M2551" i="3"/>
  <c r="L2551" i="3"/>
  <c r="K2551" i="3"/>
  <c r="J2551" i="3"/>
  <c r="I2551" i="3"/>
  <c r="H2551" i="3"/>
  <c r="G2551" i="3"/>
  <c r="F2551" i="3"/>
  <c r="E2551" i="3"/>
  <c r="D2551" i="3"/>
  <c r="C2551" i="3"/>
  <c r="O2550" i="3"/>
  <c r="N2549" i="3"/>
  <c r="M2549" i="3"/>
  <c r="L2549" i="3"/>
  <c r="K2549" i="3"/>
  <c r="J2549" i="3"/>
  <c r="I2549" i="3"/>
  <c r="H2549" i="3"/>
  <c r="G2549" i="3"/>
  <c r="F2549" i="3"/>
  <c r="E2549" i="3"/>
  <c r="D2549" i="3"/>
  <c r="C2549" i="3"/>
  <c r="O2548" i="3"/>
  <c r="N2547" i="3"/>
  <c r="M2547" i="3"/>
  <c r="L2547" i="3"/>
  <c r="K2547" i="3"/>
  <c r="J2547" i="3"/>
  <c r="I2547" i="3"/>
  <c r="H2547" i="3"/>
  <c r="G2547" i="3"/>
  <c r="F2547" i="3"/>
  <c r="E2547" i="3"/>
  <c r="D2547" i="3"/>
  <c r="C2547" i="3"/>
  <c r="O2546" i="3"/>
  <c r="O2541" i="3"/>
  <c r="O2540" i="3"/>
  <c r="N2539" i="3"/>
  <c r="M2539" i="3"/>
  <c r="L2539" i="3"/>
  <c r="K2539" i="3"/>
  <c r="J2539" i="3"/>
  <c r="I2539" i="3"/>
  <c r="H2539" i="3"/>
  <c r="G2539" i="3"/>
  <c r="F2539" i="3"/>
  <c r="E2539" i="3"/>
  <c r="D2539" i="3"/>
  <c r="C2539" i="3"/>
  <c r="O2538" i="3"/>
  <c r="N2537" i="3"/>
  <c r="M2537" i="3"/>
  <c r="L2537" i="3"/>
  <c r="K2537" i="3"/>
  <c r="J2537" i="3"/>
  <c r="I2537" i="3"/>
  <c r="H2537" i="3"/>
  <c r="G2537" i="3"/>
  <c r="F2537" i="3"/>
  <c r="E2537" i="3"/>
  <c r="D2537" i="3"/>
  <c r="C2537" i="3"/>
  <c r="O2536" i="3"/>
  <c r="L2535" i="3"/>
  <c r="K2535" i="3"/>
  <c r="J2535" i="3"/>
  <c r="I2535" i="3"/>
  <c r="H2535" i="3"/>
  <c r="G2535" i="3"/>
  <c r="F2535" i="3"/>
  <c r="E2535" i="3"/>
  <c r="D2535" i="3"/>
  <c r="C2535" i="3"/>
  <c r="O2534" i="3"/>
  <c r="N2533" i="3"/>
  <c r="M2533" i="3"/>
  <c r="L2533" i="3"/>
  <c r="K2533" i="3"/>
  <c r="J2533" i="3"/>
  <c r="I2533" i="3"/>
  <c r="H2533" i="3"/>
  <c r="G2533" i="3"/>
  <c r="F2533" i="3"/>
  <c r="E2533" i="3"/>
  <c r="D2533" i="3"/>
  <c r="C2533" i="3"/>
  <c r="O2532" i="3"/>
  <c r="N2531" i="3"/>
  <c r="M2531" i="3"/>
  <c r="L2531" i="3"/>
  <c r="K2531" i="3"/>
  <c r="J2531" i="3"/>
  <c r="I2531" i="3"/>
  <c r="H2531" i="3"/>
  <c r="G2531" i="3"/>
  <c r="F2531" i="3"/>
  <c r="E2531" i="3"/>
  <c r="D2531" i="3"/>
  <c r="C2531" i="3"/>
  <c r="O2531" i="3" s="1"/>
  <c r="O2530" i="3"/>
  <c r="N2529" i="3"/>
  <c r="M2529" i="3"/>
  <c r="L2529" i="3"/>
  <c r="K2529" i="3"/>
  <c r="J2529" i="3"/>
  <c r="I2529" i="3"/>
  <c r="H2529" i="3"/>
  <c r="G2529" i="3"/>
  <c r="F2529" i="3"/>
  <c r="E2529" i="3"/>
  <c r="D2529" i="3"/>
  <c r="C2529" i="3"/>
  <c r="O2528" i="3"/>
  <c r="O2527" i="3"/>
  <c r="O2526" i="3"/>
  <c r="N2525" i="3"/>
  <c r="M2525" i="3"/>
  <c r="L2525" i="3"/>
  <c r="K2525" i="3"/>
  <c r="J2525" i="3"/>
  <c r="I2525" i="3"/>
  <c r="H2525" i="3"/>
  <c r="G2525" i="3"/>
  <c r="F2525" i="3"/>
  <c r="E2525" i="3"/>
  <c r="D2525" i="3"/>
  <c r="C2525" i="3"/>
  <c r="O2524" i="3"/>
  <c r="O2523" i="3"/>
  <c r="N2522" i="3"/>
  <c r="M2522" i="3"/>
  <c r="L2522" i="3"/>
  <c r="K2522" i="3"/>
  <c r="J2522" i="3"/>
  <c r="I2522" i="3"/>
  <c r="H2522" i="3"/>
  <c r="G2522" i="3"/>
  <c r="F2522" i="3"/>
  <c r="E2522" i="3"/>
  <c r="D2522" i="3"/>
  <c r="C2522" i="3"/>
  <c r="O2521" i="3"/>
  <c r="O2520" i="3"/>
  <c r="O2519" i="3"/>
  <c r="N2518" i="3"/>
  <c r="M2518" i="3"/>
  <c r="L2518" i="3"/>
  <c r="K2518" i="3"/>
  <c r="J2518" i="3"/>
  <c r="I2518" i="3"/>
  <c r="H2518" i="3"/>
  <c r="G2518" i="3"/>
  <c r="F2518" i="3"/>
  <c r="E2518" i="3"/>
  <c r="D2518" i="3"/>
  <c r="C2518" i="3"/>
  <c r="O2517" i="3"/>
  <c r="O2516" i="3"/>
  <c r="O2515" i="3"/>
  <c r="N2514" i="3"/>
  <c r="M2514" i="3"/>
  <c r="L2514" i="3"/>
  <c r="K2514" i="3"/>
  <c r="J2514" i="3"/>
  <c r="I2514" i="3"/>
  <c r="H2514" i="3"/>
  <c r="G2514" i="3"/>
  <c r="F2514" i="3"/>
  <c r="E2514" i="3"/>
  <c r="D2514" i="3"/>
  <c r="C2514" i="3"/>
  <c r="O2514" i="3" s="1"/>
  <c r="O2513" i="3"/>
  <c r="N2512" i="3"/>
  <c r="M2512" i="3"/>
  <c r="L2512" i="3"/>
  <c r="K2512" i="3"/>
  <c r="J2512" i="3"/>
  <c r="I2512" i="3"/>
  <c r="H2512" i="3"/>
  <c r="G2512" i="3"/>
  <c r="F2512" i="3"/>
  <c r="E2512" i="3"/>
  <c r="D2512" i="3"/>
  <c r="C2512" i="3"/>
  <c r="O2511" i="3"/>
  <c r="O2510" i="3"/>
  <c r="N2509" i="3"/>
  <c r="M2509" i="3"/>
  <c r="L2509" i="3"/>
  <c r="K2509" i="3"/>
  <c r="J2509" i="3"/>
  <c r="I2509" i="3"/>
  <c r="H2509" i="3"/>
  <c r="G2509" i="3"/>
  <c r="F2509" i="3"/>
  <c r="E2509" i="3"/>
  <c r="D2509" i="3"/>
  <c r="C2509" i="3"/>
  <c r="O2508" i="3"/>
  <c r="O2507" i="3"/>
  <c r="N2506" i="3"/>
  <c r="M2506" i="3"/>
  <c r="L2506" i="3"/>
  <c r="K2506" i="3"/>
  <c r="J2506" i="3"/>
  <c r="I2506" i="3"/>
  <c r="H2506" i="3"/>
  <c r="G2506" i="3"/>
  <c r="F2506" i="3"/>
  <c r="E2506" i="3"/>
  <c r="D2506" i="3"/>
  <c r="C2506" i="3"/>
  <c r="O2505" i="3"/>
  <c r="O2504" i="3"/>
  <c r="N2503" i="3"/>
  <c r="M2503" i="3"/>
  <c r="L2503" i="3"/>
  <c r="K2503" i="3"/>
  <c r="J2503" i="3"/>
  <c r="I2503" i="3"/>
  <c r="H2503" i="3"/>
  <c r="G2503" i="3"/>
  <c r="F2503" i="3"/>
  <c r="E2503" i="3"/>
  <c r="D2503" i="3"/>
  <c r="C2503" i="3"/>
  <c r="O2502" i="3"/>
  <c r="N2501" i="3"/>
  <c r="M2501" i="3"/>
  <c r="L2501" i="3"/>
  <c r="K2501" i="3"/>
  <c r="J2501" i="3"/>
  <c r="I2501" i="3"/>
  <c r="H2501" i="3"/>
  <c r="G2501" i="3"/>
  <c r="F2501" i="3"/>
  <c r="E2501" i="3"/>
  <c r="D2501" i="3"/>
  <c r="C2501" i="3"/>
  <c r="O2500" i="3"/>
  <c r="N2499" i="3"/>
  <c r="M2499" i="3"/>
  <c r="L2499" i="3"/>
  <c r="K2499" i="3"/>
  <c r="J2499" i="3"/>
  <c r="I2499" i="3"/>
  <c r="H2499" i="3"/>
  <c r="G2499" i="3"/>
  <c r="F2499" i="3"/>
  <c r="E2499" i="3"/>
  <c r="D2499" i="3"/>
  <c r="C2499" i="3"/>
  <c r="O2498" i="3"/>
  <c r="O2497" i="3"/>
  <c r="N2496" i="3"/>
  <c r="M2496" i="3"/>
  <c r="L2496" i="3"/>
  <c r="K2496" i="3"/>
  <c r="J2496" i="3"/>
  <c r="I2496" i="3"/>
  <c r="H2496" i="3"/>
  <c r="G2496" i="3"/>
  <c r="F2496" i="3"/>
  <c r="E2496" i="3"/>
  <c r="D2496" i="3"/>
  <c r="C2496" i="3"/>
  <c r="O2495" i="3"/>
  <c r="O2494" i="3"/>
  <c r="N2493" i="3"/>
  <c r="M2493" i="3"/>
  <c r="L2493" i="3"/>
  <c r="K2493" i="3"/>
  <c r="J2493" i="3"/>
  <c r="I2493" i="3"/>
  <c r="H2493" i="3"/>
  <c r="G2493" i="3"/>
  <c r="F2493" i="3"/>
  <c r="E2493" i="3"/>
  <c r="D2493" i="3"/>
  <c r="C2493" i="3"/>
  <c r="O2492" i="3"/>
  <c r="N2491" i="3"/>
  <c r="M2491" i="3"/>
  <c r="L2491" i="3"/>
  <c r="K2491" i="3"/>
  <c r="J2491" i="3"/>
  <c r="I2491" i="3"/>
  <c r="H2491" i="3"/>
  <c r="G2491" i="3"/>
  <c r="F2491" i="3"/>
  <c r="E2491" i="3"/>
  <c r="D2491" i="3"/>
  <c r="C2491" i="3"/>
  <c r="O2490" i="3"/>
  <c r="N2489" i="3"/>
  <c r="M2489" i="3"/>
  <c r="L2489" i="3"/>
  <c r="K2489" i="3"/>
  <c r="J2489" i="3"/>
  <c r="I2489" i="3"/>
  <c r="H2489" i="3"/>
  <c r="G2489" i="3"/>
  <c r="F2489" i="3"/>
  <c r="E2489" i="3"/>
  <c r="D2489" i="3"/>
  <c r="C2489" i="3"/>
  <c r="O2488" i="3"/>
  <c r="N2487" i="3"/>
  <c r="M2487" i="3"/>
  <c r="L2487" i="3"/>
  <c r="K2487" i="3"/>
  <c r="J2487" i="3"/>
  <c r="I2487" i="3"/>
  <c r="H2487" i="3"/>
  <c r="G2487" i="3"/>
  <c r="F2487" i="3"/>
  <c r="E2487" i="3"/>
  <c r="D2487" i="3"/>
  <c r="C2487" i="3"/>
  <c r="O2486" i="3"/>
  <c r="N2485" i="3"/>
  <c r="M2485" i="3"/>
  <c r="L2485" i="3"/>
  <c r="K2485" i="3"/>
  <c r="J2485" i="3"/>
  <c r="I2485" i="3"/>
  <c r="H2485" i="3"/>
  <c r="G2485" i="3"/>
  <c r="F2485" i="3"/>
  <c r="E2485" i="3"/>
  <c r="D2485" i="3"/>
  <c r="C2485" i="3"/>
  <c r="O2484" i="3"/>
  <c r="N2483" i="3"/>
  <c r="M2483" i="3"/>
  <c r="L2483" i="3"/>
  <c r="K2483" i="3"/>
  <c r="J2483" i="3"/>
  <c r="I2483" i="3"/>
  <c r="H2483" i="3"/>
  <c r="G2483" i="3"/>
  <c r="F2483" i="3"/>
  <c r="E2483" i="3"/>
  <c r="D2483" i="3"/>
  <c r="C2483" i="3"/>
  <c r="O2482" i="3"/>
  <c r="N2481" i="3"/>
  <c r="M2481" i="3"/>
  <c r="L2481" i="3"/>
  <c r="K2481" i="3"/>
  <c r="J2481" i="3"/>
  <c r="I2481" i="3"/>
  <c r="H2481" i="3"/>
  <c r="G2481" i="3"/>
  <c r="F2481" i="3"/>
  <c r="E2481" i="3"/>
  <c r="D2481" i="3"/>
  <c r="C2481" i="3"/>
  <c r="O2480" i="3"/>
  <c r="O2479" i="3"/>
  <c r="O2478" i="3"/>
  <c r="O2477" i="3"/>
  <c r="O2476" i="3"/>
  <c r="N2475" i="3"/>
  <c r="M2475" i="3"/>
  <c r="L2475" i="3"/>
  <c r="K2475" i="3"/>
  <c r="J2475" i="3"/>
  <c r="I2475" i="3"/>
  <c r="H2475" i="3"/>
  <c r="G2475" i="3"/>
  <c r="F2475" i="3"/>
  <c r="E2475" i="3"/>
  <c r="D2475" i="3"/>
  <c r="C2475" i="3"/>
  <c r="O2474" i="3"/>
  <c r="O2473" i="3"/>
  <c r="N2472" i="3"/>
  <c r="M2472" i="3"/>
  <c r="L2472" i="3"/>
  <c r="K2472" i="3"/>
  <c r="J2472" i="3"/>
  <c r="I2472" i="3"/>
  <c r="H2472" i="3"/>
  <c r="G2472" i="3"/>
  <c r="F2472" i="3"/>
  <c r="E2472" i="3"/>
  <c r="D2472" i="3"/>
  <c r="C2472" i="3"/>
  <c r="O2471" i="3"/>
  <c r="O2470" i="3"/>
  <c r="N2469" i="3"/>
  <c r="M2469" i="3"/>
  <c r="L2469" i="3"/>
  <c r="K2469" i="3"/>
  <c r="J2469" i="3"/>
  <c r="I2469" i="3"/>
  <c r="H2469" i="3"/>
  <c r="G2469" i="3"/>
  <c r="F2469" i="3"/>
  <c r="E2469" i="3"/>
  <c r="D2469" i="3"/>
  <c r="C2469" i="3"/>
  <c r="O2469" i="3" s="1"/>
  <c r="O2468" i="3"/>
  <c r="O2467" i="3"/>
  <c r="O2466" i="3"/>
  <c r="O2465" i="3"/>
  <c r="O2464" i="3"/>
  <c r="N2463" i="3"/>
  <c r="M2463" i="3"/>
  <c r="L2463" i="3"/>
  <c r="K2463" i="3"/>
  <c r="J2463" i="3"/>
  <c r="I2463" i="3"/>
  <c r="H2463" i="3"/>
  <c r="G2463" i="3"/>
  <c r="F2463" i="3"/>
  <c r="E2463" i="3"/>
  <c r="D2463" i="3"/>
  <c r="C2463" i="3"/>
  <c r="O2462" i="3"/>
  <c r="N2461" i="3"/>
  <c r="M2461" i="3"/>
  <c r="L2461" i="3"/>
  <c r="K2461" i="3"/>
  <c r="J2461" i="3"/>
  <c r="I2461" i="3"/>
  <c r="H2461" i="3"/>
  <c r="G2461" i="3"/>
  <c r="F2461" i="3"/>
  <c r="E2461" i="3"/>
  <c r="D2461" i="3"/>
  <c r="C2461" i="3"/>
  <c r="O2460" i="3"/>
  <c r="O2459" i="3"/>
  <c r="O2458" i="3"/>
  <c r="O2457" i="3"/>
  <c r="N2456" i="3"/>
  <c r="M2456" i="3"/>
  <c r="L2456" i="3"/>
  <c r="K2456" i="3"/>
  <c r="J2456" i="3"/>
  <c r="I2456" i="3"/>
  <c r="H2456" i="3"/>
  <c r="G2456" i="3"/>
  <c r="F2456" i="3"/>
  <c r="E2456" i="3"/>
  <c r="D2456" i="3"/>
  <c r="C2456" i="3"/>
  <c r="O2455" i="3"/>
  <c r="O2454" i="3"/>
  <c r="O2453" i="3"/>
  <c r="N2452" i="3"/>
  <c r="M2452" i="3"/>
  <c r="L2452" i="3"/>
  <c r="K2452" i="3"/>
  <c r="J2452" i="3"/>
  <c r="I2452" i="3"/>
  <c r="H2452" i="3"/>
  <c r="G2452" i="3"/>
  <c r="F2452" i="3"/>
  <c r="E2452" i="3"/>
  <c r="D2452" i="3"/>
  <c r="C2452" i="3"/>
  <c r="O2451" i="3"/>
  <c r="N2450" i="3"/>
  <c r="M2450" i="3"/>
  <c r="L2450" i="3"/>
  <c r="K2450" i="3"/>
  <c r="J2450" i="3"/>
  <c r="I2450" i="3"/>
  <c r="H2450" i="3"/>
  <c r="G2450" i="3"/>
  <c r="F2450" i="3"/>
  <c r="E2450" i="3"/>
  <c r="D2450" i="3"/>
  <c r="C2450" i="3"/>
  <c r="O2449" i="3"/>
  <c r="N2448" i="3"/>
  <c r="M2448" i="3"/>
  <c r="L2448" i="3"/>
  <c r="K2448" i="3"/>
  <c r="J2448" i="3"/>
  <c r="I2448" i="3"/>
  <c r="H2448" i="3"/>
  <c r="G2448" i="3"/>
  <c r="F2448" i="3"/>
  <c r="E2448" i="3"/>
  <c r="D2448" i="3"/>
  <c r="C2448" i="3"/>
  <c r="O2447" i="3"/>
  <c r="N2446" i="3"/>
  <c r="M2446" i="3"/>
  <c r="L2446" i="3"/>
  <c r="K2446" i="3"/>
  <c r="J2446" i="3"/>
  <c r="I2446" i="3"/>
  <c r="H2446" i="3"/>
  <c r="G2446" i="3"/>
  <c r="F2446" i="3"/>
  <c r="E2446" i="3"/>
  <c r="D2446" i="3"/>
  <c r="C2446" i="3"/>
  <c r="O2445" i="3"/>
  <c r="N2444" i="3"/>
  <c r="M2444" i="3"/>
  <c r="L2444" i="3"/>
  <c r="K2444" i="3"/>
  <c r="J2444" i="3"/>
  <c r="I2444" i="3"/>
  <c r="H2444" i="3"/>
  <c r="G2444" i="3"/>
  <c r="F2444" i="3"/>
  <c r="E2444" i="3"/>
  <c r="D2444" i="3"/>
  <c r="C2444" i="3"/>
  <c r="O2443" i="3"/>
  <c r="N2442" i="3"/>
  <c r="M2442" i="3"/>
  <c r="L2442" i="3"/>
  <c r="K2442" i="3"/>
  <c r="J2442" i="3"/>
  <c r="I2442" i="3"/>
  <c r="H2442" i="3"/>
  <c r="G2442" i="3"/>
  <c r="F2442" i="3"/>
  <c r="E2442" i="3"/>
  <c r="D2442" i="3"/>
  <c r="C2442" i="3"/>
  <c r="O2441" i="3"/>
  <c r="N2440" i="3"/>
  <c r="M2440" i="3"/>
  <c r="L2440" i="3"/>
  <c r="K2440" i="3"/>
  <c r="J2440" i="3"/>
  <c r="I2440" i="3"/>
  <c r="H2440" i="3"/>
  <c r="G2440" i="3"/>
  <c r="F2440" i="3"/>
  <c r="E2440" i="3"/>
  <c r="D2440" i="3"/>
  <c r="C2440" i="3"/>
  <c r="O2439" i="3"/>
  <c r="O2438" i="3"/>
  <c r="O2437" i="3"/>
  <c r="N2436" i="3"/>
  <c r="M2436" i="3"/>
  <c r="L2436" i="3"/>
  <c r="K2436" i="3"/>
  <c r="J2436" i="3"/>
  <c r="I2436" i="3"/>
  <c r="H2436" i="3"/>
  <c r="G2436" i="3"/>
  <c r="F2436" i="3"/>
  <c r="E2436" i="3"/>
  <c r="D2436" i="3"/>
  <c r="C2436" i="3"/>
  <c r="O2435" i="3"/>
  <c r="O2434" i="3"/>
  <c r="N2433" i="3"/>
  <c r="M2433" i="3"/>
  <c r="L2433" i="3"/>
  <c r="K2433" i="3"/>
  <c r="J2433" i="3"/>
  <c r="I2433" i="3"/>
  <c r="H2433" i="3"/>
  <c r="G2433" i="3"/>
  <c r="F2433" i="3"/>
  <c r="E2433" i="3"/>
  <c r="D2433" i="3"/>
  <c r="C2433" i="3"/>
  <c r="O2433" i="3" s="1"/>
  <c r="O2432" i="3"/>
  <c r="N2431" i="3"/>
  <c r="M2431" i="3"/>
  <c r="L2431" i="3"/>
  <c r="K2431" i="3"/>
  <c r="J2431" i="3"/>
  <c r="I2431" i="3"/>
  <c r="H2431" i="3"/>
  <c r="G2431" i="3"/>
  <c r="F2431" i="3"/>
  <c r="E2431" i="3"/>
  <c r="D2431" i="3"/>
  <c r="C2431" i="3"/>
  <c r="O2430" i="3"/>
  <c r="O2429" i="3"/>
  <c r="N2428" i="3"/>
  <c r="M2428" i="3"/>
  <c r="L2428" i="3"/>
  <c r="K2428" i="3"/>
  <c r="J2428" i="3"/>
  <c r="I2428" i="3"/>
  <c r="H2428" i="3"/>
  <c r="G2428" i="3"/>
  <c r="F2428" i="3"/>
  <c r="E2428" i="3"/>
  <c r="D2428" i="3"/>
  <c r="C2428" i="3"/>
  <c r="O2427" i="3"/>
  <c r="O2426" i="3"/>
  <c r="N2425" i="3"/>
  <c r="M2425" i="3"/>
  <c r="L2425" i="3"/>
  <c r="K2425" i="3"/>
  <c r="J2425" i="3"/>
  <c r="I2425" i="3"/>
  <c r="H2425" i="3"/>
  <c r="G2425" i="3"/>
  <c r="F2425" i="3"/>
  <c r="E2425" i="3"/>
  <c r="D2425" i="3"/>
  <c r="C2425" i="3"/>
  <c r="O2424" i="3"/>
  <c r="O2423" i="3"/>
  <c r="N2422" i="3"/>
  <c r="M2422" i="3"/>
  <c r="L2422" i="3"/>
  <c r="K2422" i="3"/>
  <c r="J2422" i="3"/>
  <c r="I2422" i="3"/>
  <c r="H2422" i="3"/>
  <c r="G2422" i="3"/>
  <c r="F2422" i="3"/>
  <c r="E2422" i="3"/>
  <c r="D2422" i="3"/>
  <c r="C2422" i="3"/>
  <c r="O2421" i="3"/>
  <c r="O2420" i="3"/>
  <c r="N2419" i="3"/>
  <c r="M2419" i="3"/>
  <c r="L2419" i="3"/>
  <c r="K2419" i="3"/>
  <c r="J2419" i="3"/>
  <c r="I2419" i="3"/>
  <c r="H2419" i="3"/>
  <c r="G2419" i="3"/>
  <c r="F2419" i="3"/>
  <c r="E2419" i="3"/>
  <c r="D2419" i="3"/>
  <c r="C2419" i="3"/>
  <c r="O2418" i="3"/>
  <c r="N2417" i="3"/>
  <c r="M2417" i="3"/>
  <c r="L2417" i="3"/>
  <c r="K2417" i="3"/>
  <c r="J2417" i="3"/>
  <c r="I2417" i="3"/>
  <c r="H2417" i="3"/>
  <c r="G2417" i="3"/>
  <c r="F2417" i="3"/>
  <c r="E2417" i="3"/>
  <c r="D2417" i="3"/>
  <c r="C2417" i="3"/>
  <c r="O2416" i="3"/>
  <c r="N2415" i="3"/>
  <c r="M2415" i="3"/>
  <c r="L2415" i="3"/>
  <c r="K2415" i="3"/>
  <c r="J2415" i="3"/>
  <c r="I2415" i="3"/>
  <c r="H2415" i="3"/>
  <c r="G2415" i="3"/>
  <c r="F2415" i="3"/>
  <c r="E2415" i="3"/>
  <c r="D2415" i="3"/>
  <c r="C2415" i="3"/>
  <c r="O2414" i="3"/>
  <c r="N2413" i="3"/>
  <c r="M2413" i="3"/>
  <c r="L2413" i="3"/>
  <c r="K2413" i="3"/>
  <c r="J2413" i="3"/>
  <c r="I2413" i="3"/>
  <c r="H2413" i="3"/>
  <c r="G2413" i="3"/>
  <c r="F2413" i="3"/>
  <c r="E2413" i="3"/>
  <c r="D2413" i="3"/>
  <c r="C2413" i="3"/>
  <c r="O2412" i="3"/>
  <c r="O2411" i="3"/>
  <c r="O2410" i="3"/>
  <c r="O2409" i="3"/>
  <c r="N2408" i="3"/>
  <c r="M2408" i="3"/>
  <c r="L2408" i="3"/>
  <c r="K2408" i="3"/>
  <c r="J2408" i="3"/>
  <c r="I2408" i="3"/>
  <c r="H2408" i="3"/>
  <c r="G2408" i="3"/>
  <c r="F2408" i="3"/>
  <c r="E2408" i="3"/>
  <c r="D2408" i="3"/>
  <c r="C2408" i="3"/>
  <c r="O2407" i="3"/>
  <c r="O2406" i="3"/>
  <c r="O2405" i="3"/>
  <c r="O2404" i="3"/>
  <c r="O2403" i="3"/>
  <c r="N2402" i="3"/>
  <c r="M2402" i="3"/>
  <c r="L2402" i="3"/>
  <c r="K2402" i="3"/>
  <c r="J2402" i="3"/>
  <c r="I2402" i="3"/>
  <c r="H2402" i="3"/>
  <c r="G2402" i="3"/>
  <c r="F2402" i="3"/>
  <c r="E2402" i="3"/>
  <c r="D2402" i="3"/>
  <c r="C2402" i="3"/>
  <c r="O2401" i="3"/>
  <c r="O2400" i="3"/>
  <c r="O2399" i="3"/>
  <c r="N2398" i="3"/>
  <c r="M2398" i="3"/>
  <c r="L2398" i="3"/>
  <c r="K2398" i="3"/>
  <c r="J2398" i="3"/>
  <c r="I2398" i="3"/>
  <c r="H2398" i="3"/>
  <c r="G2398" i="3"/>
  <c r="F2398" i="3"/>
  <c r="E2398" i="3"/>
  <c r="D2398" i="3"/>
  <c r="C2398" i="3"/>
  <c r="O2397" i="3"/>
  <c r="N2396" i="3"/>
  <c r="M2396" i="3"/>
  <c r="L2396" i="3"/>
  <c r="K2396" i="3"/>
  <c r="J2396" i="3"/>
  <c r="I2396" i="3"/>
  <c r="H2396" i="3"/>
  <c r="G2396" i="3"/>
  <c r="F2396" i="3"/>
  <c r="E2396" i="3"/>
  <c r="D2396" i="3"/>
  <c r="C2396" i="3"/>
  <c r="O2395" i="3"/>
  <c r="O2394" i="3"/>
  <c r="N2393" i="3"/>
  <c r="M2393" i="3"/>
  <c r="L2393" i="3"/>
  <c r="K2393" i="3"/>
  <c r="J2393" i="3"/>
  <c r="I2393" i="3"/>
  <c r="H2393" i="3"/>
  <c r="G2393" i="3"/>
  <c r="F2393" i="3"/>
  <c r="E2393" i="3"/>
  <c r="D2393" i="3"/>
  <c r="C2393" i="3"/>
  <c r="O2392" i="3"/>
  <c r="N2391" i="3"/>
  <c r="M2391" i="3"/>
  <c r="L2391" i="3"/>
  <c r="K2391" i="3"/>
  <c r="J2391" i="3"/>
  <c r="I2391" i="3"/>
  <c r="H2391" i="3"/>
  <c r="G2391" i="3"/>
  <c r="F2391" i="3"/>
  <c r="E2391" i="3"/>
  <c r="D2391" i="3"/>
  <c r="C2391" i="3"/>
  <c r="O2390" i="3"/>
  <c r="O2389" i="3"/>
  <c r="N2388" i="3"/>
  <c r="M2388" i="3"/>
  <c r="L2388" i="3"/>
  <c r="K2388" i="3"/>
  <c r="J2388" i="3"/>
  <c r="I2388" i="3"/>
  <c r="H2388" i="3"/>
  <c r="G2388" i="3"/>
  <c r="F2388" i="3"/>
  <c r="E2388" i="3"/>
  <c r="D2388" i="3"/>
  <c r="C2388" i="3"/>
  <c r="O2387" i="3"/>
  <c r="N2386" i="3"/>
  <c r="M2386" i="3"/>
  <c r="L2386" i="3"/>
  <c r="K2386" i="3"/>
  <c r="J2386" i="3"/>
  <c r="I2386" i="3"/>
  <c r="H2386" i="3"/>
  <c r="G2386" i="3"/>
  <c r="F2386" i="3"/>
  <c r="E2386" i="3"/>
  <c r="D2386" i="3"/>
  <c r="C2386" i="3"/>
  <c r="O2385" i="3"/>
  <c r="N2384" i="3"/>
  <c r="M2384" i="3"/>
  <c r="L2384" i="3"/>
  <c r="K2384" i="3"/>
  <c r="J2384" i="3"/>
  <c r="I2384" i="3"/>
  <c r="H2384" i="3"/>
  <c r="G2384" i="3"/>
  <c r="F2384" i="3"/>
  <c r="E2384" i="3"/>
  <c r="D2384" i="3"/>
  <c r="C2384" i="3"/>
  <c r="O2383" i="3"/>
  <c r="N2382" i="3"/>
  <c r="M2382" i="3"/>
  <c r="L2382" i="3"/>
  <c r="K2382" i="3"/>
  <c r="J2382" i="3"/>
  <c r="I2382" i="3"/>
  <c r="H2382" i="3"/>
  <c r="G2382" i="3"/>
  <c r="F2382" i="3"/>
  <c r="E2382" i="3"/>
  <c r="D2382" i="3"/>
  <c r="C2382" i="3"/>
  <c r="O2381" i="3"/>
  <c r="N2380" i="3"/>
  <c r="M2380" i="3"/>
  <c r="L2380" i="3"/>
  <c r="K2380" i="3"/>
  <c r="J2380" i="3"/>
  <c r="I2380" i="3"/>
  <c r="H2380" i="3"/>
  <c r="G2380" i="3"/>
  <c r="F2380" i="3"/>
  <c r="E2380" i="3"/>
  <c r="D2380" i="3"/>
  <c r="C2380" i="3"/>
  <c r="O2379" i="3"/>
  <c r="N2378" i="3"/>
  <c r="M2378" i="3"/>
  <c r="K2378" i="3"/>
  <c r="J2378" i="3"/>
  <c r="I2378" i="3"/>
  <c r="H2378" i="3"/>
  <c r="G2378" i="3"/>
  <c r="F2378" i="3"/>
  <c r="E2378" i="3"/>
  <c r="D2378" i="3"/>
  <c r="C2378" i="3"/>
  <c r="O2377" i="3"/>
  <c r="N2376" i="3"/>
  <c r="M2376" i="3"/>
  <c r="L2376" i="3"/>
  <c r="K2376" i="3"/>
  <c r="J2376" i="3"/>
  <c r="I2376" i="3"/>
  <c r="H2376" i="3"/>
  <c r="G2376" i="3"/>
  <c r="F2376" i="3"/>
  <c r="E2376" i="3"/>
  <c r="D2376" i="3"/>
  <c r="C2376" i="3"/>
  <c r="O2375" i="3"/>
  <c r="N2374" i="3"/>
  <c r="M2374" i="3"/>
  <c r="L2374" i="3"/>
  <c r="K2374" i="3"/>
  <c r="J2374" i="3"/>
  <c r="I2374" i="3"/>
  <c r="H2374" i="3"/>
  <c r="G2374" i="3"/>
  <c r="F2374" i="3"/>
  <c r="E2374" i="3"/>
  <c r="D2374" i="3"/>
  <c r="C2374" i="3"/>
  <c r="O2373" i="3"/>
  <c r="O2372" i="3"/>
  <c r="N2371" i="3"/>
  <c r="M2371" i="3"/>
  <c r="L2371" i="3"/>
  <c r="K2371" i="3"/>
  <c r="J2371" i="3"/>
  <c r="I2371" i="3"/>
  <c r="H2371" i="3"/>
  <c r="G2371" i="3"/>
  <c r="F2371" i="3"/>
  <c r="E2371" i="3"/>
  <c r="D2371" i="3"/>
  <c r="C2371" i="3"/>
  <c r="O2370" i="3"/>
  <c r="O2369" i="3"/>
  <c r="N2368" i="3"/>
  <c r="M2368" i="3"/>
  <c r="L2368" i="3"/>
  <c r="K2368" i="3"/>
  <c r="J2368" i="3"/>
  <c r="I2368" i="3"/>
  <c r="H2368" i="3"/>
  <c r="G2368" i="3"/>
  <c r="F2368" i="3"/>
  <c r="E2368" i="3"/>
  <c r="D2368" i="3"/>
  <c r="C2368" i="3"/>
  <c r="O2368" i="3" s="1"/>
  <c r="O2367" i="3"/>
  <c r="O2366" i="3"/>
  <c r="N2365" i="3"/>
  <c r="M2365" i="3"/>
  <c r="L2365" i="3"/>
  <c r="K2365" i="3"/>
  <c r="J2365" i="3"/>
  <c r="I2365" i="3"/>
  <c r="H2365" i="3"/>
  <c r="G2365" i="3"/>
  <c r="F2365" i="3"/>
  <c r="E2365" i="3"/>
  <c r="D2365" i="3"/>
  <c r="C2365" i="3"/>
  <c r="O2364" i="3"/>
  <c r="N2363" i="3"/>
  <c r="M2363" i="3"/>
  <c r="L2363" i="3"/>
  <c r="K2363" i="3"/>
  <c r="J2363" i="3"/>
  <c r="I2363" i="3"/>
  <c r="H2363" i="3"/>
  <c r="G2363" i="3"/>
  <c r="F2363" i="3"/>
  <c r="E2363" i="3"/>
  <c r="D2363" i="3"/>
  <c r="C2363" i="3"/>
  <c r="O2362" i="3"/>
  <c r="O2361" i="3"/>
  <c r="N2360" i="3"/>
  <c r="M2360" i="3"/>
  <c r="L2360" i="3"/>
  <c r="K2360" i="3"/>
  <c r="J2360" i="3"/>
  <c r="I2360" i="3"/>
  <c r="H2360" i="3"/>
  <c r="G2360" i="3"/>
  <c r="F2360" i="3"/>
  <c r="E2360" i="3"/>
  <c r="D2360" i="3"/>
  <c r="C2360" i="3"/>
  <c r="O2359" i="3"/>
  <c r="O2794" i="3" l="1"/>
  <c r="O2376" i="3"/>
  <c r="O2386" i="3"/>
  <c r="O2393" i="3"/>
  <c r="O2415" i="3"/>
  <c r="O2422" i="3"/>
  <c r="O2448" i="3"/>
  <c r="O2489" i="3"/>
  <c r="O2496" i="3"/>
  <c r="O2503" i="3"/>
  <c r="O2547" i="3"/>
  <c r="O2568" i="3"/>
  <c r="O2630" i="3"/>
  <c r="O2640" i="3"/>
  <c r="O2679" i="3"/>
  <c r="O2691" i="3"/>
  <c r="O2715" i="3"/>
  <c r="O2773" i="3"/>
  <c r="O2778" i="3"/>
  <c r="O2783" i="3"/>
  <c r="O2807" i="3"/>
  <c r="O2812" i="3"/>
  <c r="O2843" i="3"/>
  <c r="O2857" i="3"/>
  <c r="O2931" i="3"/>
  <c r="O2948" i="3"/>
  <c r="O2977" i="3"/>
  <c r="O2994" i="3"/>
  <c r="O2999" i="3"/>
  <c r="O3020" i="3"/>
  <c r="O3088" i="3"/>
  <c r="O3099" i="3"/>
  <c r="O3127" i="3"/>
  <c r="O3144" i="3"/>
  <c r="O3190" i="3"/>
  <c r="O3198" i="3"/>
  <c r="O3201" i="3"/>
  <c r="O3238" i="3"/>
  <c r="O3258" i="3"/>
  <c r="H3375" i="3"/>
  <c r="N3425" i="3"/>
  <c r="O3425" i="3" s="1"/>
  <c r="O3405" i="3"/>
  <c r="O3503" i="3"/>
  <c r="O3515" i="3"/>
  <c r="O3537" i="3"/>
  <c r="O3589" i="3"/>
  <c r="O3650" i="3"/>
  <c r="O2380" i="3"/>
  <c r="O2442" i="3"/>
  <c r="O2456" i="3"/>
  <c r="O2461" i="3"/>
  <c r="O2483" i="3"/>
  <c r="O2535" i="3"/>
  <c r="O2539" i="3"/>
  <c r="O2562" i="3"/>
  <c r="O2590" i="3"/>
  <c r="O2607" i="3"/>
  <c r="O2619" i="3"/>
  <c r="O2634" i="3"/>
  <c r="O2663" i="3"/>
  <c r="O2673" i="3"/>
  <c r="O2723" i="3"/>
  <c r="O2727" i="3"/>
  <c r="O2747" i="3"/>
  <c r="O2803" i="3"/>
  <c r="O2837" i="3"/>
  <c r="O2896" i="3"/>
  <c r="O2920" i="3"/>
  <c r="O2956" i="3"/>
  <c r="O3033" i="3"/>
  <c r="O3111" i="3"/>
  <c r="O3341" i="3"/>
  <c r="O3413" i="3"/>
  <c r="O3444" i="3"/>
  <c r="O3460" i="3"/>
  <c r="O3472" i="3"/>
  <c r="O3562" i="3"/>
  <c r="O3573" i="3"/>
  <c r="O3585" i="3"/>
  <c r="O3619" i="3"/>
  <c r="O2365" i="3"/>
  <c r="O2431" i="3"/>
  <c r="O2452" i="3"/>
  <c r="O2493" i="3"/>
  <c r="O2512" i="3"/>
  <c r="O2529" i="3"/>
  <c r="O2551" i="3"/>
  <c r="O2572" i="3"/>
  <c r="O2579" i="3"/>
  <c r="O2586" i="3"/>
  <c r="O2596" i="3"/>
  <c r="O2601" i="3"/>
  <c r="O2688" i="3"/>
  <c r="O2695" i="3"/>
  <c r="O2712" i="3"/>
  <c r="O2787" i="3"/>
  <c r="O2821" i="3"/>
  <c r="O2847" i="3"/>
  <c r="O2878" i="3"/>
  <c r="O2928" i="3"/>
  <c r="O2952" i="3"/>
  <c r="O2974" i="3"/>
  <c r="O3003" i="3"/>
  <c r="O3010" i="3"/>
  <c r="O3017" i="3"/>
  <c r="O3095" i="3"/>
  <c r="O3217" i="3"/>
  <c r="O3219" i="3"/>
  <c r="O3262" i="3"/>
  <c r="O3336" i="3"/>
  <c r="O3348" i="3"/>
  <c r="O3371" i="3"/>
  <c r="O3400" i="3"/>
  <c r="O3450" i="3"/>
  <c r="O3512" i="3"/>
  <c r="O3551" i="3"/>
  <c r="O3556" i="3"/>
  <c r="O3598" i="3"/>
  <c r="O3627" i="3"/>
  <c r="O3640" i="3"/>
  <c r="O3654" i="3"/>
  <c r="O2402" i="3"/>
  <c r="O2419" i="3"/>
  <c r="O2374" i="3"/>
  <c r="O2384" i="3"/>
  <c r="O2391" i="3"/>
  <c r="O2398" i="3"/>
  <c r="O2408" i="3"/>
  <c r="O2413" i="3"/>
  <c r="O2446" i="3"/>
  <c r="O2475" i="3"/>
  <c r="O2487" i="3"/>
  <c r="O2501" i="3"/>
  <c r="O2525" i="3"/>
  <c r="O2559" i="3"/>
  <c r="O2566" i="3"/>
  <c r="O2616" i="3"/>
  <c r="O2628" i="3"/>
  <c r="O2660" i="3"/>
  <c r="O2677" i="3"/>
  <c r="O2744" i="3"/>
  <c r="O2756" i="3"/>
  <c r="O2841" i="3"/>
  <c r="O2867" i="3"/>
  <c r="O2890" i="3"/>
  <c r="O2900" i="3"/>
  <c r="O2910" i="3"/>
  <c r="O2924" i="3"/>
  <c r="O2936" i="3"/>
  <c r="O2941" i="3"/>
  <c r="O2946" i="3"/>
  <c r="O2965" i="3"/>
  <c r="O3030" i="3"/>
  <c r="O3106" i="3"/>
  <c r="O3134" i="3"/>
  <c r="O3137" i="3"/>
  <c r="O3175" i="3"/>
  <c r="O3231" i="3"/>
  <c r="O3240" i="3"/>
  <c r="O3295" i="3"/>
  <c r="O3303" i="3"/>
  <c r="O3315" i="3"/>
  <c r="O3338" i="3"/>
  <c r="O3356" i="3"/>
  <c r="O3367" i="3"/>
  <c r="O3403" i="3"/>
  <c r="O3430" i="3"/>
  <c r="O3491" i="3"/>
  <c r="O3496" i="3"/>
  <c r="O3508" i="3"/>
  <c r="O3525" i="3"/>
  <c r="O3530" i="3"/>
  <c r="O3582" i="3"/>
  <c r="O3594" i="3"/>
  <c r="O3621" i="3"/>
  <c r="O3648" i="3"/>
  <c r="O2440" i="3"/>
  <c r="O2481" i="3"/>
  <c r="O2509" i="3"/>
  <c r="O2533" i="3"/>
  <c r="O2537" i="3"/>
  <c r="O2576" i="3"/>
  <c r="O2605" i="3"/>
  <c r="O2624" i="3"/>
  <c r="O2632" i="3"/>
  <c r="O2685" i="3"/>
  <c r="O2704" i="3"/>
  <c r="O2721" i="3"/>
  <c r="O2760" i="3"/>
  <c r="O2835" i="3"/>
  <c r="O2851" i="3"/>
  <c r="O2863" i="3"/>
  <c r="O2918" i="3"/>
  <c r="O2983" i="3"/>
  <c r="O2988" i="3"/>
  <c r="O3014" i="3"/>
  <c r="O3026" i="3"/>
  <c r="O3067" i="3"/>
  <c r="O3246" i="3"/>
  <c r="O3284" i="3"/>
  <c r="O3411" i="3"/>
  <c r="O3440" i="3"/>
  <c r="O3470" i="3"/>
  <c r="O3548" i="3"/>
  <c r="O3560" i="3"/>
  <c r="O3602" i="3"/>
  <c r="O3607" i="3"/>
  <c r="O3612" i="3"/>
  <c r="O3617" i="3"/>
  <c r="O3658" i="3"/>
  <c r="O2581" i="3"/>
  <c r="O2428" i="3"/>
  <c r="O2371" i="3"/>
  <c r="O2378" i="3"/>
  <c r="O2388" i="3"/>
  <c r="O2417" i="3"/>
  <c r="O2436" i="3"/>
  <c r="O2450" i="3"/>
  <c r="O2472" i="3"/>
  <c r="O2491" i="3"/>
  <c r="O2522" i="3"/>
  <c r="O2549" i="3"/>
  <c r="O2556" i="3"/>
  <c r="O2570" i="3"/>
  <c r="O2584" i="3"/>
  <c r="O2613" i="3"/>
  <c r="O2647" i="3"/>
  <c r="O2652" i="3"/>
  <c r="O2693" i="3"/>
  <c r="O2768" i="3"/>
  <c r="O2785" i="3"/>
  <c r="O2797" i="3"/>
  <c r="O2819" i="3"/>
  <c r="O2831" i="3"/>
  <c r="O2845" i="3"/>
  <c r="O2907" i="3"/>
  <c r="O2950" i="3"/>
  <c r="O2962" i="3"/>
  <c r="O3008" i="3"/>
  <c r="O3039" i="3"/>
  <c r="O3116" i="3"/>
  <c r="O3156" i="3"/>
  <c r="O3186" i="3"/>
  <c r="O3208" i="3"/>
  <c r="O3236" i="3"/>
  <c r="O3248" i="3"/>
  <c r="O3260" i="3"/>
  <c r="O3273" i="3"/>
  <c r="O3308" i="3"/>
  <c r="K3322" i="3"/>
  <c r="K3323" i="3" s="1"/>
  <c r="O3359" i="3"/>
  <c r="O3452" i="3"/>
  <c r="O3463" i="3"/>
  <c r="O3466" i="3"/>
  <c r="O3488" i="3"/>
  <c r="O3632" i="3"/>
  <c r="O2363" i="3"/>
  <c r="O2360" i="3"/>
  <c r="O2382" i="3"/>
  <c r="O2396" i="3"/>
  <c r="O2425" i="3"/>
  <c r="O2444" i="3"/>
  <c r="O2463" i="3"/>
  <c r="O2485" i="3"/>
  <c r="O2499" i="3"/>
  <c r="O2506" i="3"/>
  <c r="O2518" i="3"/>
  <c r="O2564" i="3"/>
  <c r="O2621" i="3"/>
  <c r="O2636" i="3"/>
  <c r="O2675" i="3"/>
  <c r="O2701" i="3"/>
  <c r="O2725" i="3"/>
  <c r="O2729" i="3"/>
  <c r="O2739" i="3"/>
  <c r="O2754" i="3"/>
  <c r="O2815" i="3"/>
  <c r="O2839" i="3"/>
  <c r="O2860" i="3"/>
  <c r="O2872" i="3"/>
  <c r="O2922" i="3"/>
  <c r="O3061" i="3"/>
  <c r="O3071" i="3"/>
  <c r="O3075" i="3"/>
  <c r="O3091" i="3"/>
  <c r="O3313" i="3"/>
  <c r="O3319" i="3"/>
  <c r="O3329" i="3"/>
  <c r="O3432" i="3"/>
  <c r="O3518" i="3"/>
  <c r="O3540" i="3"/>
  <c r="O3564" i="3"/>
  <c r="O3592" i="3"/>
  <c r="O2638" i="3"/>
  <c r="O2644" i="3"/>
  <c r="O2654" i="3"/>
  <c r="O2666" i="3"/>
  <c r="O2698" i="3"/>
  <c r="O2708" i="3"/>
  <c r="O2734" i="3"/>
  <c r="O2751" i="3"/>
  <c r="O2758" i="3"/>
  <c r="O2762" i="3"/>
  <c r="O2770" i="3"/>
  <c r="O2790" i="3"/>
  <c r="O2800" i="3"/>
  <c r="O2826" i="3"/>
  <c r="O2854" i="3"/>
  <c r="O2870" i="3"/>
  <c r="O2876" i="3"/>
  <c r="O2880" i="3"/>
  <c r="O2894" i="3"/>
  <c r="O2898" i="3"/>
  <c r="O2902" i="3"/>
  <c r="O2913" i="3"/>
  <c r="O2933" i="3"/>
  <c r="O2959" i="3"/>
  <c r="O2969" i="3"/>
  <c r="O2981" i="3"/>
  <c r="O2991" i="3"/>
  <c r="O3001" i="3"/>
  <c r="O3005" i="3"/>
  <c r="O3023" i="3"/>
  <c r="O3035" i="3"/>
  <c r="O3041" i="3"/>
  <c r="O3053" i="3"/>
  <c r="O3065" i="3"/>
  <c r="O3069" i="3"/>
  <c r="O3085" i="3"/>
  <c r="O3093" i="3"/>
  <c r="O3097" i="3"/>
  <c r="O3121" i="3"/>
  <c r="O3149" i="3"/>
  <c r="O3167" i="3"/>
  <c r="O3177" i="3"/>
  <c r="O3181" i="3"/>
  <c r="O3195" i="3"/>
  <c r="O3211" i="3"/>
  <c r="O3221" i="3"/>
  <c r="O3251" i="3"/>
  <c r="O3250" i="3"/>
  <c r="F3252" i="3"/>
  <c r="O3287" i="3"/>
  <c r="O3289" i="3"/>
  <c r="G3291" i="3"/>
  <c r="O3290" i="3"/>
  <c r="O3266" i="3"/>
  <c r="O3282" i="3"/>
  <c r="O3286" i="3"/>
  <c r="O3326" i="3"/>
  <c r="O3362" i="3"/>
  <c r="K3377" i="3"/>
  <c r="L3377" i="3" s="1"/>
  <c r="O3387" i="3"/>
  <c r="O3396" i="3"/>
  <c r="O3418" i="3"/>
  <c r="O3428" i="3"/>
  <c r="O3477" i="3"/>
  <c r="O3483" i="3"/>
  <c r="O3501" i="3"/>
  <c r="O3505" i="3"/>
  <c r="O3521" i="3"/>
  <c r="O3533" i="3"/>
  <c r="O3545" i="3"/>
  <c r="O3567" i="3"/>
  <c r="O3571" i="3"/>
  <c r="O3579" i="3"/>
  <c r="O3615" i="3"/>
  <c r="O3322" i="3"/>
  <c r="O3323" i="3" s="1"/>
  <c r="O2355" i="3"/>
  <c r="O2354" i="3"/>
  <c r="N2353" i="3"/>
  <c r="M2353" i="3"/>
  <c r="L2353" i="3"/>
  <c r="K2353" i="3"/>
  <c r="J2353" i="3"/>
  <c r="I2353" i="3"/>
  <c r="H2353" i="3"/>
  <c r="G2353" i="3"/>
  <c r="F2353" i="3"/>
  <c r="E2353" i="3"/>
  <c r="D2353" i="3"/>
  <c r="C2353" i="3"/>
  <c r="O2352" i="3"/>
  <c r="N2351" i="3"/>
  <c r="M2351" i="3"/>
  <c r="L2351" i="3"/>
  <c r="K2351" i="3"/>
  <c r="J2351" i="3"/>
  <c r="I2351" i="3"/>
  <c r="H2351" i="3"/>
  <c r="G2351" i="3"/>
  <c r="F2351" i="3"/>
  <c r="E2351" i="3"/>
  <c r="D2351" i="3"/>
  <c r="C2351" i="3"/>
  <c r="O2350" i="3"/>
  <c r="N2349" i="3"/>
  <c r="M2349" i="3"/>
  <c r="L2349" i="3"/>
  <c r="K2349" i="3"/>
  <c r="J2349" i="3"/>
  <c r="I2349" i="3"/>
  <c r="H2349" i="3"/>
  <c r="G2349" i="3"/>
  <c r="F2349" i="3"/>
  <c r="E2349" i="3"/>
  <c r="D2349" i="3"/>
  <c r="C2349" i="3"/>
  <c r="O2349" i="3" s="1"/>
  <c r="O2348" i="3"/>
  <c r="N2347" i="3"/>
  <c r="M2347" i="3"/>
  <c r="L2347" i="3"/>
  <c r="K2347" i="3"/>
  <c r="J2347" i="3"/>
  <c r="I2347" i="3"/>
  <c r="H2347" i="3"/>
  <c r="G2347" i="3"/>
  <c r="F2347" i="3"/>
  <c r="E2347" i="3"/>
  <c r="D2347" i="3"/>
  <c r="C2347" i="3"/>
  <c r="O2346" i="3"/>
  <c r="N2345" i="3"/>
  <c r="M2345" i="3"/>
  <c r="L2345" i="3"/>
  <c r="K2345" i="3"/>
  <c r="J2345" i="3"/>
  <c r="I2345" i="3"/>
  <c r="H2345" i="3"/>
  <c r="G2345" i="3"/>
  <c r="F2345" i="3"/>
  <c r="E2345" i="3"/>
  <c r="D2345" i="3"/>
  <c r="C2345" i="3"/>
  <c r="O2344" i="3"/>
  <c r="N2343" i="3"/>
  <c r="M2343" i="3"/>
  <c r="L2343" i="3"/>
  <c r="K2343" i="3"/>
  <c r="J2343" i="3"/>
  <c r="I2343" i="3"/>
  <c r="H2343" i="3"/>
  <c r="G2343" i="3"/>
  <c r="F2343" i="3"/>
  <c r="E2343" i="3"/>
  <c r="D2343" i="3"/>
  <c r="C2343" i="3"/>
  <c r="O2342" i="3"/>
  <c r="O2341" i="3"/>
  <c r="O2340" i="3"/>
  <c r="N2339" i="3"/>
  <c r="M2339" i="3"/>
  <c r="L2339" i="3"/>
  <c r="K2339" i="3"/>
  <c r="J2339" i="3"/>
  <c r="I2339" i="3"/>
  <c r="H2339" i="3"/>
  <c r="G2339" i="3"/>
  <c r="F2339" i="3"/>
  <c r="E2339" i="3"/>
  <c r="D2339" i="3"/>
  <c r="C2339" i="3"/>
  <c r="O2338" i="3"/>
  <c r="O2337" i="3"/>
  <c r="N2336" i="3"/>
  <c r="M2336" i="3"/>
  <c r="L2336" i="3"/>
  <c r="K2336" i="3"/>
  <c r="J2336" i="3"/>
  <c r="I2336" i="3"/>
  <c r="H2336" i="3"/>
  <c r="G2336" i="3"/>
  <c r="F2336" i="3"/>
  <c r="E2336" i="3"/>
  <c r="D2336" i="3"/>
  <c r="C2336" i="3"/>
  <c r="O2335" i="3"/>
  <c r="O2334" i="3"/>
  <c r="O2333" i="3"/>
  <c r="N2332" i="3"/>
  <c r="M2332" i="3"/>
  <c r="L2332" i="3"/>
  <c r="K2332" i="3"/>
  <c r="J2332" i="3"/>
  <c r="I2332" i="3"/>
  <c r="H2332" i="3"/>
  <c r="G2332" i="3"/>
  <c r="F2332" i="3"/>
  <c r="E2332" i="3"/>
  <c r="D2332" i="3"/>
  <c r="C2332" i="3"/>
  <c r="O2331" i="3"/>
  <c r="O2330" i="3"/>
  <c r="O2329" i="3"/>
  <c r="N2328" i="3"/>
  <c r="M2328" i="3"/>
  <c r="L2328" i="3"/>
  <c r="K2328" i="3"/>
  <c r="J2328" i="3"/>
  <c r="I2328" i="3"/>
  <c r="H2328" i="3"/>
  <c r="G2328" i="3"/>
  <c r="F2328" i="3"/>
  <c r="E2328" i="3"/>
  <c r="D2328" i="3"/>
  <c r="C2328" i="3"/>
  <c r="O2327" i="3"/>
  <c r="N2326" i="3"/>
  <c r="M2326" i="3"/>
  <c r="L2326" i="3"/>
  <c r="K2326" i="3"/>
  <c r="J2326" i="3"/>
  <c r="I2326" i="3"/>
  <c r="H2326" i="3"/>
  <c r="G2326" i="3"/>
  <c r="F2326" i="3"/>
  <c r="E2326" i="3"/>
  <c r="D2326" i="3"/>
  <c r="C2326" i="3"/>
  <c r="O2325" i="3"/>
  <c r="O2324" i="3"/>
  <c r="N2323" i="3"/>
  <c r="M2323" i="3"/>
  <c r="L2323" i="3"/>
  <c r="K2323" i="3"/>
  <c r="J2323" i="3"/>
  <c r="I2323" i="3"/>
  <c r="H2323" i="3"/>
  <c r="G2323" i="3"/>
  <c r="F2323" i="3"/>
  <c r="E2323" i="3"/>
  <c r="D2323" i="3"/>
  <c r="C2323" i="3"/>
  <c r="O2322" i="3"/>
  <c r="O2321" i="3"/>
  <c r="N2320" i="3"/>
  <c r="M2320" i="3"/>
  <c r="L2320" i="3"/>
  <c r="K2320" i="3"/>
  <c r="J2320" i="3"/>
  <c r="I2320" i="3"/>
  <c r="H2320" i="3"/>
  <c r="G2320" i="3"/>
  <c r="F2320" i="3"/>
  <c r="E2320" i="3"/>
  <c r="D2320" i="3"/>
  <c r="C2320" i="3"/>
  <c r="O2319" i="3"/>
  <c r="O2318" i="3"/>
  <c r="N2317" i="3"/>
  <c r="M2317" i="3"/>
  <c r="L2317" i="3"/>
  <c r="K2317" i="3"/>
  <c r="J2317" i="3"/>
  <c r="I2317" i="3"/>
  <c r="H2317" i="3"/>
  <c r="G2317" i="3"/>
  <c r="F2317" i="3"/>
  <c r="E2317" i="3"/>
  <c r="D2317" i="3"/>
  <c r="C2317" i="3"/>
  <c r="O2316" i="3"/>
  <c r="N2315" i="3"/>
  <c r="M2315" i="3"/>
  <c r="L2315" i="3"/>
  <c r="K2315" i="3"/>
  <c r="J2315" i="3"/>
  <c r="I2315" i="3"/>
  <c r="H2315" i="3"/>
  <c r="G2315" i="3"/>
  <c r="F2315" i="3"/>
  <c r="E2315" i="3"/>
  <c r="D2315" i="3"/>
  <c r="C2315" i="3"/>
  <c r="O2314" i="3"/>
  <c r="N2313" i="3"/>
  <c r="M2313" i="3"/>
  <c r="L2313" i="3"/>
  <c r="K2313" i="3"/>
  <c r="J2313" i="3"/>
  <c r="I2313" i="3"/>
  <c r="H2313" i="3"/>
  <c r="G2313" i="3"/>
  <c r="F2313" i="3"/>
  <c r="E2313" i="3"/>
  <c r="D2313" i="3"/>
  <c r="C2313" i="3"/>
  <c r="O2312" i="3"/>
  <c r="O2311" i="3"/>
  <c r="N2310" i="3"/>
  <c r="M2310" i="3"/>
  <c r="L2310" i="3"/>
  <c r="K2310" i="3"/>
  <c r="J2310" i="3"/>
  <c r="I2310" i="3"/>
  <c r="H2310" i="3"/>
  <c r="G2310" i="3"/>
  <c r="F2310" i="3"/>
  <c r="E2310" i="3"/>
  <c r="D2310" i="3"/>
  <c r="C2310" i="3"/>
  <c r="O2309" i="3"/>
  <c r="O2308" i="3"/>
  <c r="N2307" i="3"/>
  <c r="M2307" i="3"/>
  <c r="L2307" i="3"/>
  <c r="K2307" i="3"/>
  <c r="J2307" i="3"/>
  <c r="I2307" i="3"/>
  <c r="H2307" i="3"/>
  <c r="G2307" i="3"/>
  <c r="F2307" i="3"/>
  <c r="E2307" i="3"/>
  <c r="D2307" i="3"/>
  <c r="C2307" i="3"/>
  <c r="O2306" i="3"/>
  <c r="N2305" i="3"/>
  <c r="M2305" i="3"/>
  <c r="L2305" i="3"/>
  <c r="K2305" i="3"/>
  <c r="J2305" i="3"/>
  <c r="I2305" i="3"/>
  <c r="H2305" i="3"/>
  <c r="G2305" i="3"/>
  <c r="F2305" i="3"/>
  <c r="E2305" i="3"/>
  <c r="D2305" i="3"/>
  <c r="C2305" i="3"/>
  <c r="O2304" i="3"/>
  <c r="N2303" i="3"/>
  <c r="M2303" i="3"/>
  <c r="L2303" i="3"/>
  <c r="K2303" i="3"/>
  <c r="J2303" i="3"/>
  <c r="I2303" i="3"/>
  <c r="H2303" i="3"/>
  <c r="G2303" i="3"/>
  <c r="F2303" i="3"/>
  <c r="E2303" i="3"/>
  <c r="D2303" i="3"/>
  <c r="C2303" i="3"/>
  <c r="O2302" i="3"/>
  <c r="N2301" i="3"/>
  <c r="M2301" i="3"/>
  <c r="L2301" i="3"/>
  <c r="K2301" i="3"/>
  <c r="J2301" i="3"/>
  <c r="I2301" i="3"/>
  <c r="H2301" i="3"/>
  <c r="G2301" i="3"/>
  <c r="F2301" i="3"/>
  <c r="E2301" i="3"/>
  <c r="D2301" i="3"/>
  <c r="C2301" i="3"/>
  <c r="O2300" i="3"/>
  <c r="N2299" i="3"/>
  <c r="M2299" i="3"/>
  <c r="L2299" i="3"/>
  <c r="K2299" i="3"/>
  <c r="J2299" i="3"/>
  <c r="I2299" i="3"/>
  <c r="H2299" i="3"/>
  <c r="G2299" i="3"/>
  <c r="F2299" i="3"/>
  <c r="E2299" i="3"/>
  <c r="D2299" i="3"/>
  <c r="C2299" i="3"/>
  <c r="O2298" i="3"/>
  <c r="N2297" i="3"/>
  <c r="M2297" i="3"/>
  <c r="L2297" i="3"/>
  <c r="K2297" i="3"/>
  <c r="J2297" i="3"/>
  <c r="I2297" i="3"/>
  <c r="H2297" i="3"/>
  <c r="G2297" i="3"/>
  <c r="F2297" i="3"/>
  <c r="E2297" i="3"/>
  <c r="D2297" i="3"/>
  <c r="C2297" i="3"/>
  <c r="O2297" i="3" s="1"/>
  <c r="O2296" i="3"/>
  <c r="O2295" i="3"/>
  <c r="O2294" i="3"/>
  <c r="O2293" i="3"/>
  <c r="O2292" i="3"/>
  <c r="N2291" i="3"/>
  <c r="M2291" i="3"/>
  <c r="L2291" i="3"/>
  <c r="K2291" i="3"/>
  <c r="J2291" i="3"/>
  <c r="I2291" i="3"/>
  <c r="H2291" i="3"/>
  <c r="G2291" i="3"/>
  <c r="F2291" i="3"/>
  <c r="E2291" i="3"/>
  <c r="D2291" i="3"/>
  <c r="C2291" i="3"/>
  <c r="O2290" i="3"/>
  <c r="O2289" i="3"/>
  <c r="N2288" i="3"/>
  <c r="M2288" i="3"/>
  <c r="L2288" i="3"/>
  <c r="K2288" i="3"/>
  <c r="J2288" i="3"/>
  <c r="I2288" i="3"/>
  <c r="H2288" i="3"/>
  <c r="G2288" i="3"/>
  <c r="F2288" i="3"/>
  <c r="E2288" i="3"/>
  <c r="D2288" i="3"/>
  <c r="C2288" i="3"/>
  <c r="O2287" i="3"/>
  <c r="N2286" i="3"/>
  <c r="M2286" i="3"/>
  <c r="L2286" i="3"/>
  <c r="K2286" i="3"/>
  <c r="J2286" i="3"/>
  <c r="I2286" i="3"/>
  <c r="H2286" i="3"/>
  <c r="G2286" i="3"/>
  <c r="F2286" i="3"/>
  <c r="E2286" i="3"/>
  <c r="D2286" i="3"/>
  <c r="C2286" i="3"/>
  <c r="O2285" i="3"/>
  <c r="O2284" i="3"/>
  <c r="O2283" i="3"/>
  <c r="O2282" i="3"/>
  <c r="O2281" i="3"/>
  <c r="N2280" i="3"/>
  <c r="M2280" i="3"/>
  <c r="L2280" i="3"/>
  <c r="K2280" i="3"/>
  <c r="J2280" i="3"/>
  <c r="I2280" i="3"/>
  <c r="H2280" i="3"/>
  <c r="G2280" i="3"/>
  <c r="F2280" i="3"/>
  <c r="E2280" i="3"/>
  <c r="D2280" i="3"/>
  <c r="C2280" i="3"/>
  <c r="O2279" i="3"/>
  <c r="N2278" i="3"/>
  <c r="M2278" i="3"/>
  <c r="L2278" i="3"/>
  <c r="K2278" i="3"/>
  <c r="J2278" i="3"/>
  <c r="I2278" i="3"/>
  <c r="H2278" i="3"/>
  <c r="G2278" i="3"/>
  <c r="F2278" i="3"/>
  <c r="E2278" i="3"/>
  <c r="D2278" i="3"/>
  <c r="C2278" i="3"/>
  <c r="O2277" i="3"/>
  <c r="O2276" i="3"/>
  <c r="O2275" i="3"/>
  <c r="O2274" i="3"/>
  <c r="N2273" i="3"/>
  <c r="M2273" i="3"/>
  <c r="L2273" i="3"/>
  <c r="K2273" i="3"/>
  <c r="J2273" i="3"/>
  <c r="I2273" i="3"/>
  <c r="H2273" i="3"/>
  <c r="G2273" i="3"/>
  <c r="F2273" i="3"/>
  <c r="E2273" i="3"/>
  <c r="D2273" i="3"/>
  <c r="C2273" i="3"/>
  <c r="O2272" i="3"/>
  <c r="O2271" i="3"/>
  <c r="O2270" i="3"/>
  <c r="N2269" i="3"/>
  <c r="M2269" i="3"/>
  <c r="L2269" i="3"/>
  <c r="K2269" i="3"/>
  <c r="J2269" i="3"/>
  <c r="I2269" i="3"/>
  <c r="H2269" i="3"/>
  <c r="G2269" i="3"/>
  <c r="F2269" i="3"/>
  <c r="E2269" i="3"/>
  <c r="D2269" i="3"/>
  <c r="C2269" i="3"/>
  <c r="O2268" i="3"/>
  <c r="N2267" i="3"/>
  <c r="M2267" i="3"/>
  <c r="L2267" i="3"/>
  <c r="K2267" i="3"/>
  <c r="J2267" i="3"/>
  <c r="I2267" i="3"/>
  <c r="H2267" i="3"/>
  <c r="G2267" i="3"/>
  <c r="F2267" i="3"/>
  <c r="E2267" i="3"/>
  <c r="D2267" i="3"/>
  <c r="C2267" i="3"/>
  <c r="O2266" i="3"/>
  <c r="N2265" i="3"/>
  <c r="M2265" i="3"/>
  <c r="L2265" i="3"/>
  <c r="K2265" i="3"/>
  <c r="J2265" i="3"/>
  <c r="I2265" i="3"/>
  <c r="H2265" i="3"/>
  <c r="G2265" i="3"/>
  <c r="F2265" i="3"/>
  <c r="E2265" i="3"/>
  <c r="D2265" i="3"/>
  <c r="C2265" i="3"/>
  <c r="O2264" i="3"/>
  <c r="N2263" i="3"/>
  <c r="M2263" i="3"/>
  <c r="L2263" i="3"/>
  <c r="K2263" i="3"/>
  <c r="J2263" i="3"/>
  <c r="I2263" i="3"/>
  <c r="H2263" i="3"/>
  <c r="G2263" i="3"/>
  <c r="F2263" i="3"/>
  <c r="E2263" i="3"/>
  <c r="D2263" i="3"/>
  <c r="C2263" i="3"/>
  <c r="O2263" i="3" s="1"/>
  <c r="O2262" i="3"/>
  <c r="O2261" i="3"/>
  <c r="N2260" i="3"/>
  <c r="M2260" i="3"/>
  <c r="L2260" i="3"/>
  <c r="K2260" i="3"/>
  <c r="J2260" i="3"/>
  <c r="I2260" i="3"/>
  <c r="H2260" i="3"/>
  <c r="G2260" i="3"/>
  <c r="F2260" i="3"/>
  <c r="E2260" i="3"/>
  <c r="D2260" i="3"/>
  <c r="C2260" i="3"/>
  <c r="O2259" i="3"/>
  <c r="O2258" i="3"/>
  <c r="N2257" i="3"/>
  <c r="M2257" i="3"/>
  <c r="L2257" i="3"/>
  <c r="K2257" i="3"/>
  <c r="J2257" i="3"/>
  <c r="I2257" i="3"/>
  <c r="H2257" i="3"/>
  <c r="G2257" i="3"/>
  <c r="F2257" i="3"/>
  <c r="E2257" i="3"/>
  <c r="D2257" i="3"/>
  <c r="C2257" i="3"/>
  <c r="O2256" i="3"/>
  <c r="N2255" i="3"/>
  <c r="M2255" i="3"/>
  <c r="L2255" i="3"/>
  <c r="K2255" i="3"/>
  <c r="J2255" i="3"/>
  <c r="I2255" i="3"/>
  <c r="H2255" i="3"/>
  <c r="G2255" i="3"/>
  <c r="F2255" i="3"/>
  <c r="E2255" i="3"/>
  <c r="D2255" i="3"/>
  <c r="C2255" i="3"/>
  <c r="O2254" i="3"/>
  <c r="O2253" i="3"/>
  <c r="N2252" i="3"/>
  <c r="M2252" i="3"/>
  <c r="L2252" i="3"/>
  <c r="K2252" i="3"/>
  <c r="J2252" i="3"/>
  <c r="I2252" i="3"/>
  <c r="H2252" i="3"/>
  <c r="G2252" i="3"/>
  <c r="F2252" i="3"/>
  <c r="E2252" i="3"/>
  <c r="D2252" i="3"/>
  <c r="C2252" i="3"/>
  <c r="O2251" i="3"/>
  <c r="O2250" i="3"/>
  <c r="N2249" i="3"/>
  <c r="M2249" i="3"/>
  <c r="L2249" i="3"/>
  <c r="K2249" i="3"/>
  <c r="J2249" i="3"/>
  <c r="I2249" i="3"/>
  <c r="H2249" i="3"/>
  <c r="G2249" i="3"/>
  <c r="F2249" i="3"/>
  <c r="E2249" i="3"/>
  <c r="D2249" i="3"/>
  <c r="C2249" i="3"/>
  <c r="O2248" i="3"/>
  <c r="O2247" i="3"/>
  <c r="N2246" i="3"/>
  <c r="M2246" i="3"/>
  <c r="L2246" i="3"/>
  <c r="K2246" i="3"/>
  <c r="J2246" i="3"/>
  <c r="I2246" i="3"/>
  <c r="H2246" i="3"/>
  <c r="G2246" i="3"/>
  <c r="F2246" i="3"/>
  <c r="E2246" i="3"/>
  <c r="D2246" i="3"/>
  <c r="C2246" i="3"/>
  <c r="O2245" i="3"/>
  <c r="O2244" i="3"/>
  <c r="N2243" i="3"/>
  <c r="M2243" i="3"/>
  <c r="L2243" i="3"/>
  <c r="K2243" i="3"/>
  <c r="J2243" i="3"/>
  <c r="I2243" i="3"/>
  <c r="H2243" i="3"/>
  <c r="G2243" i="3"/>
  <c r="F2243" i="3"/>
  <c r="E2243" i="3"/>
  <c r="D2243" i="3"/>
  <c r="C2243" i="3"/>
  <c r="O2242" i="3"/>
  <c r="N2241" i="3"/>
  <c r="M2241" i="3"/>
  <c r="L2241" i="3"/>
  <c r="K2241" i="3"/>
  <c r="J2241" i="3"/>
  <c r="I2241" i="3"/>
  <c r="H2241" i="3"/>
  <c r="G2241" i="3"/>
  <c r="F2241" i="3"/>
  <c r="E2241" i="3"/>
  <c r="D2241" i="3"/>
  <c r="C2241" i="3"/>
  <c r="O2240" i="3"/>
  <c r="N2239" i="3"/>
  <c r="M2239" i="3"/>
  <c r="L2239" i="3"/>
  <c r="K2239" i="3"/>
  <c r="J2239" i="3"/>
  <c r="I2239" i="3"/>
  <c r="H2239" i="3"/>
  <c r="G2239" i="3"/>
  <c r="F2239" i="3"/>
  <c r="E2239" i="3"/>
  <c r="D2239" i="3"/>
  <c r="C2239" i="3"/>
  <c r="O2238" i="3"/>
  <c r="N2237" i="3"/>
  <c r="M2237" i="3"/>
  <c r="L2237" i="3"/>
  <c r="K2237" i="3"/>
  <c r="J2237" i="3"/>
  <c r="I2237" i="3"/>
  <c r="H2237" i="3"/>
  <c r="G2237" i="3"/>
  <c r="F2237" i="3"/>
  <c r="E2237" i="3"/>
  <c r="D2237" i="3"/>
  <c r="C2237" i="3"/>
  <c r="O2237" i="3" s="1"/>
  <c r="O2236" i="3"/>
  <c r="O2235" i="3"/>
  <c r="O2234" i="3"/>
  <c r="O2233" i="3"/>
  <c r="N2232" i="3"/>
  <c r="M2232" i="3"/>
  <c r="L2232" i="3"/>
  <c r="K2232" i="3"/>
  <c r="J2232" i="3"/>
  <c r="I2232" i="3"/>
  <c r="H2232" i="3"/>
  <c r="G2232" i="3"/>
  <c r="F2232" i="3"/>
  <c r="E2232" i="3"/>
  <c r="D2232" i="3"/>
  <c r="C2232" i="3"/>
  <c r="O2232" i="3" s="1"/>
  <c r="O2231" i="3"/>
  <c r="O2230" i="3"/>
  <c r="O2229" i="3"/>
  <c r="O2228" i="3"/>
  <c r="O2227" i="3"/>
  <c r="N2226" i="3"/>
  <c r="M2226" i="3"/>
  <c r="L2226" i="3"/>
  <c r="K2226" i="3"/>
  <c r="J2226" i="3"/>
  <c r="I2226" i="3"/>
  <c r="H2226" i="3"/>
  <c r="G2226" i="3"/>
  <c r="F2226" i="3"/>
  <c r="E2226" i="3"/>
  <c r="D2226" i="3"/>
  <c r="C2226" i="3"/>
  <c r="O2225" i="3"/>
  <c r="O2224" i="3"/>
  <c r="O2223" i="3"/>
  <c r="N2222" i="3"/>
  <c r="M2222" i="3"/>
  <c r="L2222" i="3"/>
  <c r="K2222" i="3"/>
  <c r="J2222" i="3"/>
  <c r="I2222" i="3"/>
  <c r="H2222" i="3"/>
  <c r="G2222" i="3"/>
  <c r="F2222" i="3"/>
  <c r="E2222" i="3"/>
  <c r="D2222" i="3"/>
  <c r="C2222" i="3"/>
  <c r="O2222" i="3" s="1"/>
  <c r="O2221" i="3"/>
  <c r="N2220" i="3"/>
  <c r="M2220" i="3"/>
  <c r="L2220" i="3"/>
  <c r="K2220" i="3"/>
  <c r="J2220" i="3"/>
  <c r="I2220" i="3"/>
  <c r="H2220" i="3"/>
  <c r="G2220" i="3"/>
  <c r="F2220" i="3"/>
  <c r="E2220" i="3"/>
  <c r="D2220" i="3"/>
  <c r="C2220" i="3"/>
  <c r="O2219" i="3"/>
  <c r="O2218" i="3"/>
  <c r="N2217" i="3"/>
  <c r="M2217" i="3"/>
  <c r="L2217" i="3"/>
  <c r="K2217" i="3"/>
  <c r="J2217" i="3"/>
  <c r="I2217" i="3"/>
  <c r="H2217" i="3"/>
  <c r="G2217" i="3"/>
  <c r="F2217" i="3"/>
  <c r="E2217" i="3"/>
  <c r="D2217" i="3"/>
  <c r="C2217" i="3"/>
  <c r="O2216" i="3"/>
  <c r="N2215" i="3"/>
  <c r="M2215" i="3"/>
  <c r="L2215" i="3"/>
  <c r="K2215" i="3"/>
  <c r="J2215" i="3"/>
  <c r="I2215" i="3"/>
  <c r="H2215" i="3"/>
  <c r="G2215" i="3"/>
  <c r="F2215" i="3"/>
  <c r="E2215" i="3"/>
  <c r="D2215" i="3"/>
  <c r="C2215" i="3"/>
  <c r="O2215" i="3" s="1"/>
  <c r="O2214" i="3"/>
  <c r="O2213" i="3"/>
  <c r="N2212" i="3"/>
  <c r="M2212" i="3"/>
  <c r="L2212" i="3"/>
  <c r="K2212" i="3"/>
  <c r="J2212" i="3"/>
  <c r="I2212" i="3"/>
  <c r="H2212" i="3"/>
  <c r="G2212" i="3"/>
  <c r="F2212" i="3"/>
  <c r="E2212" i="3"/>
  <c r="D2212" i="3"/>
  <c r="C2212" i="3"/>
  <c r="O2211" i="3"/>
  <c r="N2210" i="3"/>
  <c r="M2210" i="3"/>
  <c r="L2210" i="3"/>
  <c r="K2210" i="3"/>
  <c r="J2210" i="3"/>
  <c r="I2210" i="3"/>
  <c r="H2210" i="3"/>
  <c r="G2210" i="3"/>
  <c r="F2210" i="3"/>
  <c r="E2210" i="3"/>
  <c r="D2210" i="3"/>
  <c r="C2210" i="3"/>
  <c r="O2209" i="3"/>
  <c r="N2208" i="3"/>
  <c r="M2208" i="3"/>
  <c r="L2208" i="3"/>
  <c r="K2208" i="3"/>
  <c r="J2208" i="3"/>
  <c r="I2208" i="3"/>
  <c r="H2208" i="3"/>
  <c r="G2208" i="3"/>
  <c r="F2208" i="3"/>
  <c r="E2208" i="3"/>
  <c r="D2208" i="3"/>
  <c r="C2208" i="3"/>
  <c r="O2207" i="3"/>
  <c r="N2206" i="3"/>
  <c r="M2206" i="3"/>
  <c r="L2206" i="3"/>
  <c r="K2206" i="3"/>
  <c r="J2206" i="3"/>
  <c r="I2206" i="3"/>
  <c r="H2206" i="3"/>
  <c r="G2206" i="3"/>
  <c r="F2206" i="3"/>
  <c r="E2206" i="3"/>
  <c r="D2206" i="3"/>
  <c r="C2206" i="3"/>
  <c r="O2205" i="3"/>
  <c r="N2204" i="3"/>
  <c r="M2204" i="3"/>
  <c r="L2204" i="3"/>
  <c r="K2204" i="3"/>
  <c r="J2204" i="3"/>
  <c r="I2204" i="3"/>
  <c r="H2204" i="3"/>
  <c r="G2204" i="3"/>
  <c r="F2204" i="3"/>
  <c r="E2204" i="3"/>
  <c r="D2204" i="3"/>
  <c r="C2204" i="3"/>
  <c r="O2203" i="3"/>
  <c r="N2202" i="3"/>
  <c r="M2202" i="3"/>
  <c r="L2202" i="3"/>
  <c r="K2202" i="3"/>
  <c r="J2202" i="3"/>
  <c r="I2202" i="3"/>
  <c r="H2202" i="3"/>
  <c r="G2202" i="3"/>
  <c r="F2202" i="3"/>
  <c r="E2202" i="3"/>
  <c r="D2202" i="3"/>
  <c r="C2202" i="3"/>
  <c r="O2201" i="3"/>
  <c r="N2200" i="3"/>
  <c r="M2200" i="3"/>
  <c r="L2200" i="3"/>
  <c r="K2200" i="3"/>
  <c r="J2200" i="3"/>
  <c r="I2200" i="3"/>
  <c r="H2200" i="3"/>
  <c r="G2200" i="3"/>
  <c r="F2200" i="3"/>
  <c r="E2200" i="3"/>
  <c r="D2200" i="3"/>
  <c r="C2200" i="3"/>
  <c r="O2199" i="3"/>
  <c r="N2198" i="3"/>
  <c r="M2198" i="3"/>
  <c r="L2198" i="3"/>
  <c r="K2198" i="3"/>
  <c r="J2198" i="3"/>
  <c r="I2198" i="3"/>
  <c r="H2198" i="3"/>
  <c r="G2198" i="3"/>
  <c r="F2198" i="3"/>
  <c r="E2198" i="3"/>
  <c r="D2198" i="3"/>
  <c r="C2198" i="3"/>
  <c r="O2197" i="3"/>
  <c r="O2196" i="3"/>
  <c r="N2195" i="3"/>
  <c r="M2195" i="3"/>
  <c r="L2195" i="3"/>
  <c r="K2195" i="3"/>
  <c r="J2195" i="3"/>
  <c r="I2195" i="3"/>
  <c r="H2195" i="3"/>
  <c r="G2195" i="3"/>
  <c r="F2195" i="3"/>
  <c r="E2195" i="3"/>
  <c r="D2195" i="3"/>
  <c r="C2195" i="3"/>
  <c r="O2194" i="3"/>
  <c r="O2193" i="3"/>
  <c r="N2192" i="3"/>
  <c r="M2192" i="3"/>
  <c r="L2192" i="3"/>
  <c r="K2192" i="3"/>
  <c r="J2192" i="3"/>
  <c r="I2192" i="3"/>
  <c r="H2192" i="3"/>
  <c r="G2192" i="3"/>
  <c r="F2192" i="3"/>
  <c r="E2192" i="3"/>
  <c r="D2192" i="3"/>
  <c r="C2192" i="3"/>
  <c r="O2191" i="3"/>
  <c r="O2190" i="3"/>
  <c r="N2189" i="3"/>
  <c r="M2189" i="3"/>
  <c r="L2189" i="3"/>
  <c r="K2189" i="3"/>
  <c r="J2189" i="3"/>
  <c r="I2189" i="3"/>
  <c r="H2189" i="3"/>
  <c r="G2189" i="3"/>
  <c r="F2189" i="3"/>
  <c r="E2189" i="3"/>
  <c r="D2189" i="3"/>
  <c r="C2189" i="3"/>
  <c r="O2188" i="3"/>
  <c r="N2187" i="3"/>
  <c r="M2187" i="3"/>
  <c r="L2187" i="3"/>
  <c r="K2187" i="3"/>
  <c r="J2187" i="3"/>
  <c r="I2187" i="3"/>
  <c r="H2187" i="3"/>
  <c r="G2187" i="3"/>
  <c r="F2187" i="3"/>
  <c r="E2187" i="3"/>
  <c r="D2187" i="3"/>
  <c r="C2187" i="3"/>
  <c r="O2187" i="3" s="1"/>
  <c r="O2186" i="3"/>
  <c r="O2195" i="3" l="1"/>
  <c r="O2202" i="3"/>
  <c r="O2252" i="3"/>
  <c r="O2288" i="3"/>
  <c r="O2307" i="3"/>
  <c r="O2326" i="3"/>
  <c r="O2343" i="3"/>
  <c r="O2212" i="3"/>
  <c r="O2241" i="3"/>
  <c r="O2260" i="3"/>
  <c r="O2267" i="3"/>
  <c r="O2301" i="3"/>
  <c r="O2315" i="3"/>
  <c r="O2339" i="3"/>
  <c r="O2353" i="3"/>
  <c r="O2192" i="3"/>
  <c r="O2206" i="3"/>
  <c r="O2220" i="3"/>
  <c r="O2249" i="3"/>
  <c r="O2280" i="3"/>
  <c r="O2323" i="3"/>
  <c r="O2347" i="3"/>
  <c r="O2286" i="3"/>
  <c r="O2305" i="3"/>
  <c r="O2336" i="3"/>
  <c r="O2210" i="3"/>
  <c r="O2217" i="3"/>
  <c r="O2239" i="3"/>
  <c r="O2246" i="3"/>
  <c r="O2265" i="3"/>
  <c r="O2299" i="3"/>
  <c r="O2313" i="3"/>
  <c r="O2320" i="3"/>
  <c r="O2332" i="3"/>
  <c r="O2351" i="3"/>
  <c r="O2200" i="3"/>
  <c r="O2257" i="3"/>
  <c r="O2189" i="3"/>
  <c r="O2204" i="3"/>
  <c r="O2273" i="3"/>
  <c r="O2278" i="3"/>
  <c r="O2328" i="3"/>
  <c r="O2345" i="3"/>
  <c r="O2208" i="3"/>
  <c r="O2198" i="3"/>
  <c r="O2226" i="3"/>
  <c r="O2243" i="3"/>
  <c r="O2255" i="3"/>
  <c r="O2269" i="3"/>
  <c r="O2291" i="3"/>
  <c r="O2303" i="3"/>
  <c r="O2310" i="3"/>
  <c r="O2317" i="3"/>
  <c r="L3378" i="3"/>
  <c r="F3253" i="3"/>
  <c r="O3252" i="3"/>
  <c r="M3377" i="3"/>
  <c r="N3377" i="3" s="1"/>
  <c r="N3378" i="3" s="1"/>
  <c r="K3378" i="3"/>
  <c r="O2182" i="3"/>
  <c r="O2181" i="3"/>
  <c r="N2180" i="3"/>
  <c r="M2180" i="3"/>
  <c r="L2180" i="3"/>
  <c r="K2180" i="3"/>
  <c r="J2180" i="3"/>
  <c r="I2180" i="3"/>
  <c r="H2180" i="3"/>
  <c r="G2180" i="3"/>
  <c r="F2180" i="3"/>
  <c r="E2180" i="3"/>
  <c r="D2180" i="3"/>
  <c r="C2180" i="3"/>
  <c r="O2180" i="3" s="1"/>
  <c r="O2179" i="3"/>
  <c r="N2178" i="3"/>
  <c r="M2178" i="3"/>
  <c r="L2178" i="3"/>
  <c r="K2178" i="3"/>
  <c r="J2178" i="3"/>
  <c r="I2178" i="3"/>
  <c r="H2178" i="3"/>
  <c r="G2178" i="3"/>
  <c r="F2178" i="3"/>
  <c r="E2178" i="3"/>
  <c r="D2178" i="3"/>
  <c r="C2178" i="3"/>
  <c r="O2177" i="3"/>
  <c r="N2176" i="3"/>
  <c r="M2176" i="3"/>
  <c r="L2176" i="3"/>
  <c r="K2176" i="3"/>
  <c r="J2176" i="3"/>
  <c r="I2176" i="3"/>
  <c r="H2176" i="3"/>
  <c r="G2176" i="3"/>
  <c r="F2176" i="3"/>
  <c r="E2176" i="3"/>
  <c r="D2176" i="3"/>
  <c r="C2176" i="3"/>
  <c r="O2175" i="3"/>
  <c r="N2174" i="3"/>
  <c r="M2174" i="3"/>
  <c r="L2174" i="3"/>
  <c r="K2174" i="3"/>
  <c r="J2174" i="3"/>
  <c r="I2174" i="3"/>
  <c r="H2174" i="3"/>
  <c r="G2174" i="3"/>
  <c r="F2174" i="3"/>
  <c r="E2174" i="3"/>
  <c r="D2174" i="3"/>
  <c r="C2174" i="3"/>
  <c r="O2173" i="3"/>
  <c r="N2172" i="3"/>
  <c r="M2172" i="3"/>
  <c r="L2172" i="3"/>
  <c r="K2172" i="3"/>
  <c r="J2172" i="3"/>
  <c r="I2172" i="3"/>
  <c r="H2172" i="3"/>
  <c r="G2172" i="3"/>
  <c r="F2172" i="3"/>
  <c r="E2172" i="3"/>
  <c r="D2172" i="3"/>
  <c r="C2172" i="3"/>
  <c r="O2171" i="3"/>
  <c r="N2170" i="3"/>
  <c r="M2170" i="3"/>
  <c r="L2170" i="3"/>
  <c r="K2170" i="3"/>
  <c r="J2170" i="3"/>
  <c r="I2170" i="3"/>
  <c r="H2170" i="3"/>
  <c r="G2170" i="3"/>
  <c r="F2170" i="3"/>
  <c r="E2170" i="3"/>
  <c r="D2170" i="3"/>
  <c r="C2170" i="3"/>
  <c r="O2169" i="3"/>
  <c r="O2168" i="3"/>
  <c r="O2167" i="3"/>
  <c r="N2166" i="3"/>
  <c r="M2166" i="3"/>
  <c r="L2166" i="3"/>
  <c r="K2166" i="3"/>
  <c r="J2166" i="3"/>
  <c r="I2166" i="3"/>
  <c r="H2166" i="3"/>
  <c r="G2166" i="3"/>
  <c r="F2166" i="3"/>
  <c r="E2166" i="3"/>
  <c r="D2166" i="3"/>
  <c r="C2166" i="3"/>
  <c r="O2166" i="3" s="1"/>
  <c r="O2165" i="3"/>
  <c r="O2164" i="3"/>
  <c r="N2163" i="3"/>
  <c r="M2163" i="3"/>
  <c r="L2163" i="3"/>
  <c r="K2163" i="3"/>
  <c r="J2163" i="3"/>
  <c r="I2163" i="3"/>
  <c r="H2163" i="3"/>
  <c r="G2163" i="3"/>
  <c r="F2163" i="3"/>
  <c r="E2163" i="3"/>
  <c r="D2163" i="3"/>
  <c r="C2163" i="3"/>
  <c r="O2162" i="3"/>
  <c r="O2161" i="3"/>
  <c r="O2160" i="3"/>
  <c r="N2159" i="3"/>
  <c r="M2159" i="3"/>
  <c r="L2159" i="3"/>
  <c r="K2159" i="3"/>
  <c r="J2159" i="3"/>
  <c r="I2159" i="3"/>
  <c r="H2159" i="3"/>
  <c r="G2159" i="3"/>
  <c r="F2159" i="3"/>
  <c r="E2159" i="3"/>
  <c r="D2159" i="3"/>
  <c r="C2159" i="3"/>
  <c r="O2158" i="3"/>
  <c r="O2157" i="3"/>
  <c r="O2156" i="3"/>
  <c r="N2155" i="3"/>
  <c r="M2155" i="3"/>
  <c r="L2155" i="3"/>
  <c r="K2155" i="3"/>
  <c r="J2155" i="3"/>
  <c r="I2155" i="3"/>
  <c r="H2155" i="3"/>
  <c r="G2155" i="3"/>
  <c r="F2155" i="3"/>
  <c r="E2155" i="3"/>
  <c r="D2155" i="3"/>
  <c r="C2155" i="3"/>
  <c r="O2154" i="3"/>
  <c r="O2153" i="3"/>
  <c r="N2152" i="3"/>
  <c r="M2152" i="3"/>
  <c r="L2152" i="3"/>
  <c r="K2152" i="3"/>
  <c r="J2152" i="3"/>
  <c r="I2152" i="3"/>
  <c r="H2152" i="3"/>
  <c r="G2152" i="3"/>
  <c r="F2152" i="3"/>
  <c r="E2152" i="3"/>
  <c r="D2152" i="3"/>
  <c r="C2152" i="3"/>
  <c r="O2151" i="3"/>
  <c r="O2150" i="3"/>
  <c r="N2149" i="3"/>
  <c r="M2149" i="3"/>
  <c r="L2149" i="3"/>
  <c r="K2149" i="3"/>
  <c r="J2149" i="3"/>
  <c r="I2149" i="3"/>
  <c r="H2149" i="3"/>
  <c r="G2149" i="3"/>
  <c r="F2149" i="3"/>
  <c r="E2149" i="3"/>
  <c r="D2149" i="3"/>
  <c r="C2149" i="3"/>
  <c r="O2149" i="3" s="1"/>
  <c r="O2148" i="3"/>
  <c r="O2147" i="3"/>
  <c r="N2146" i="3"/>
  <c r="M2146" i="3"/>
  <c r="L2146" i="3"/>
  <c r="K2146" i="3"/>
  <c r="J2146" i="3"/>
  <c r="I2146" i="3"/>
  <c r="H2146" i="3"/>
  <c r="G2146" i="3"/>
  <c r="F2146" i="3"/>
  <c r="E2146" i="3"/>
  <c r="D2146" i="3"/>
  <c r="C2146" i="3"/>
  <c r="O2145" i="3"/>
  <c r="N2144" i="3"/>
  <c r="M2144" i="3"/>
  <c r="L2144" i="3"/>
  <c r="K2144" i="3"/>
  <c r="J2144" i="3"/>
  <c r="I2144" i="3"/>
  <c r="H2144" i="3"/>
  <c r="G2144" i="3"/>
  <c r="F2144" i="3"/>
  <c r="E2144" i="3"/>
  <c r="D2144" i="3"/>
  <c r="C2144" i="3"/>
  <c r="O2143" i="3"/>
  <c r="N2142" i="3"/>
  <c r="M2142" i="3"/>
  <c r="L2142" i="3"/>
  <c r="K2142" i="3"/>
  <c r="J2142" i="3"/>
  <c r="I2142" i="3"/>
  <c r="H2142" i="3"/>
  <c r="G2142" i="3"/>
  <c r="F2142" i="3"/>
  <c r="E2142" i="3"/>
  <c r="D2142" i="3"/>
  <c r="C2142" i="3"/>
  <c r="O2142" i="3" s="1"/>
  <c r="O2141" i="3"/>
  <c r="N2140" i="3"/>
  <c r="M2140" i="3"/>
  <c r="L2140" i="3"/>
  <c r="K2140" i="3"/>
  <c r="J2140" i="3"/>
  <c r="I2140" i="3"/>
  <c r="H2140" i="3"/>
  <c r="G2140" i="3"/>
  <c r="F2140" i="3"/>
  <c r="E2140" i="3"/>
  <c r="D2140" i="3"/>
  <c r="C2140" i="3"/>
  <c r="O2139" i="3"/>
  <c r="O2138" i="3"/>
  <c r="N2137" i="3"/>
  <c r="M2137" i="3"/>
  <c r="L2137" i="3"/>
  <c r="K2137" i="3"/>
  <c r="J2137" i="3"/>
  <c r="I2137" i="3"/>
  <c r="H2137" i="3"/>
  <c r="G2137" i="3"/>
  <c r="F2137" i="3"/>
  <c r="E2137" i="3"/>
  <c r="D2137" i="3"/>
  <c r="C2137" i="3"/>
  <c r="O2136" i="3"/>
  <c r="N2135" i="3"/>
  <c r="M2135" i="3"/>
  <c r="L2135" i="3"/>
  <c r="K2135" i="3"/>
  <c r="J2135" i="3"/>
  <c r="I2135" i="3"/>
  <c r="H2135" i="3"/>
  <c r="G2135" i="3"/>
  <c r="F2135" i="3"/>
  <c r="E2135" i="3"/>
  <c r="D2135" i="3"/>
  <c r="C2135" i="3"/>
  <c r="O2135" i="3" s="1"/>
  <c r="O2134" i="3"/>
  <c r="N2133" i="3"/>
  <c r="M2133" i="3"/>
  <c r="L2133" i="3"/>
  <c r="K2133" i="3"/>
  <c r="J2133" i="3"/>
  <c r="I2133" i="3"/>
  <c r="H2133" i="3"/>
  <c r="G2133" i="3"/>
  <c r="F2133" i="3"/>
  <c r="E2133" i="3"/>
  <c r="D2133" i="3"/>
  <c r="C2133" i="3"/>
  <c r="O2132" i="3"/>
  <c r="N2131" i="3"/>
  <c r="M2131" i="3"/>
  <c r="L2131" i="3"/>
  <c r="K2131" i="3"/>
  <c r="J2131" i="3"/>
  <c r="I2131" i="3"/>
  <c r="H2131" i="3"/>
  <c r="G2131" i="3"/>
  <c r="F2131" i="3"/>
  <c r="E2131" i="3"/>
  <c r="D2131" i="3"/>
  <c r="C2131" i="3"/>
  <c r="O2130" i="3"/>
  <c r="N2129" i="3"/>
  <c r="M2129" i="3"/>
  <c r="L2129" i="3"/>
  <c r="K2129" i="3"/>
  <c r="J2129" i="3"/>
  <c r="I2129" i="3"/>
  <c r="H2129" i="3"/>
  <c r="G2129" i="3"/>
  <c r="F2129" i="3"/>
  <c r="E2129" i="3"/>
  <c r="D2129" i="3"/>
  <c r="C2129" i="3"/>
  <c r="O2128" i="3"/>
  <c r="N2127" i="3"/>
  <c r="M2127" i="3"/>
  <c r="L2127" i="3"/>
  <c r="K2127" i="3"/>
  <c r="J2127" i="3"/>
  <c r="I2127" i="3"/>
  <c r="H2127" i="3"/>
  <c r="G2127" i="3"/>
  <c r="F2127" i="3"/>
  <c r="E2127" i="3"/>
  <c r="D2127" i="3"/>
  <c r="C2127" i="3"/>
  <c r="O2126" i="3"/>
  <c r="O2125" i="3"/>
  <c r="O2124" i="3"/>
  <c r="O2123" i="3"/>
  <c r="O2122" i="3"/>
  <c r="N2121" i="3"/>
  <c r="M2121" i="3"/>
  <c r="L2121" i="3"/>
  <c r="K2121" i="3"/>
  <c r="J2121" i="3"/>
  <c r="I2121" i="3"/>
  <c r="H2121" i="3"/>
  <c r="G2121" i="3"/>
  <c r="F2121" i="3"/>
  <c r="E2121" i="3"/>
  <c r="D2121" i="3"/>
  <c r="C2121" i="3"/>
  <c r="O2120" i="3"/>
  <c r="O2119" i="3"/>
  <c r="N2118" i="3"/>
  <c r="M2118" i="3"/>
  <c r="L2118" i="3"/>
  <c r="K2118" i="3"/>
  <c r="J2118" i="3"/>
  <c r="I2118" i="3"/>
  <c r="H2118" i="3"/>
  <c r="G2118" i="3"/>
  <c r="F2118" i="3"/>
  <c r="E2118" i="3"/>
  <c r="D2118" i="3"/>
  <c r="C2118" i="3"/>
  <c r="O2117" i="3"/>
  <c r="O2116" i="3"/>
  <c r="N2115" i="3"/>
  <c r="M2115" i="3"/>
  <c r="L2115" i="3"/>
  <c r="K2115" i="3"/>
  <c r="J2115" i="3"/>
  <c r="I2115" i="3"/>
  <c r="H2115" i="3"/>
  <c r="G2115" i="3"/>
  <c r="F2115" i="3"/>
  <c r="E2115" i="3"/>
  <c r="D2115" i="3"/>
  <c r="C2115" i="3"/>
  <c r="O2114" i="3"/>
  <c r="O2113" i="3"/>
  <c r="O2112" i="3"/>
  <c r="O2111" i="3"/>
  <c r="O2110" i="3"/>
  <c r="N2109" i="3"/>
  <c r="M2109" i="3"/>
  <c r="L2109" i="3"/>
  <c r="K2109" i="3"/>
  <c r="J2109" i="3"/>
  <c r="I2109" i="3"/>
  <c r="H2109" i="3"/>
  <c r="G2109" i="3"/>
  <c r="F2109" i="3"/>
  <c r="E2109" i="3"/>
  <c r="D2109" i="3"/>
  <c r="C2109" i="3"/>
  <c r="O2108" i="3"/>
  <c r="N2107" i="3"/>
  <c r="M2107" i="3"/>
  <c r="L2107" i="3"/>
  <c r="K2107" i="3"/>
  <c r="J2107" i="3"/>
  <c r="I2107" i="3"/>
  <c r="H2107" i="3"/>
  <c r="G2107" i="3"/>
  <c r="F2107" i="3"/>
  <c r="E2107" i="3"/>
  <c r="D2107" i="3"/>
  <c r="C2107" i="3"/>
  <c r="O2106" i="3"/>
  <c r="O2105" i="3"/>
  <c r="O2104" i="3"/>
  <c r="N2103" i="3"/>
  <c r="M2103" i="3"/>
  <c r="L2103" i="3"/>
  <c r="K2103" i="3"/>
  <c r="J2103" i="3"/>
  <c r="I2103" i="3"/>
  <c r="H2103" i="3"/>
  <c r="G2103" i="3"/>
  <c r="F2103" i="3"/>
  <c r="E2103" i="3"/>
  <c r="D2103" i="3"/>
  <c r="C2103" i="3"/>
  <c r="O2102" i="3"/>
  <c r="O2101" i="3"/>
  <c r="O2100" i="3"/>
  <c r="N2099" i="3"/>
  <c r="M2099" i="3"/>
  <c r="L2099" i="3"/>
  <c r="K2099" i="3"/>
  <c r="J2099" i="3"/>
  <c r="I2099" i="3"/>
  <c r="H2099" i="3"/>
  <c r="G2099" i="3"/>
  <c r="F2099" i="3"/>
  <c r="E2099" i="3"/>
  <c r="D2099" i="3"/>
  <c r="C2099" i="3"/>
  <c r="O2098" i="3"/>
  <c r="N2097" i="3"/>
  <c r="M2097" i="3"/>
  <c r="L2097" i="3"/>
  <c r="K2097" i="3"/>
  <c r="J2097" i="3"/>
  <c r="I2097" i="3"/>
  <c r="H2097" i="3"/>
  <c r="G2097" i="3"/>
  <c r="F2097" i="3"/>
  <c r="E2097" i="3"/>
  <c r="D2097" i="3"/>
  <c r="C2097" i="3"/>
  <c r="O2096" i="3"/>
  <c r="N2095" i="3"/>
  <c r="M2095" i="3"/>
  <c r="L2095" i="3"/>
  <c r="K2095" i="3"/>
  <c r="J2095" i="3"/>
  <c r="I2095" i="3"/>
  <c r="H2095" i="3"/>
  <c r="G2095" i="3"/>
  <c r="F2095" i="3"/>
  <c r="E2095" i="3"/>
  <c r="D2095" i="3"/>
  <c r="C2095" i="3"/>
  <c r="O2094" i="3"/>
  <c r="N2093" i="3"/>
  <c r="M2093" i="3"/>
  <c r="L2093" i="3"/>
  <c r="K2093" i="3"/>
  <c r="J2093" i="3"/>
  <c r="I2093" i="3"/>
  <c r="H2093" i="3"/>
  <c r="G2093" i="3"/>
  <c r="F2093" i="3"/>
  <c r="E2093" i="3"/>
  <c r="D2093" i="3"/>
  <c r="C2093" i="3"/>
  <c r="O2092" i="3"/>
  <c r="N2091" i="3"/>
  <c r="M2091" i="3"/>
  <c r="L2091" i="3"/>
  <c r="K2091" i="3"/>
  <c r="J2091" i="3"/>
  <c r="I2091" i="3"/>
  <c r="H2091" i="3"/>
  <c r="G2091" i="3"/>
  <c r="F2091" i="3"/>
  <c r="E2091" i="3"/>
  <c r="D2091" i="3"/>
  <c r="C2091" i="3"/>
  <c r="O2090" i="3"/>
  <c r="O2089" i="3"/>
  <c r="N2088" i="3"/>
  <c r="M2088" i="3"/>
  <c r="L2088" i="3"/>
  <c r="K2088" i="3"/>
  <c r="J2088" i="3"/>
  <c r="I2088" i="3"/>
  <c r="H2088" i="3"/>
  <c r="G2088" i="3"/>
  <c r="F2088" i="3"/>
  <c r="E2088" i="3"/>
  <c r="D2088" i="3"/>
  <c r="C2088" i="3"/>
  <c r="O2087" i="3"/>
  <c r="O2086" i="3"/>
  <c r="M2085" i="3"/>
  <c r="L2085" i="3"/>
  <c r="K2085" i="3"/>
  <c r="J2085" i="3"/>
  <c r="I2085" i="3"/>
  <c r="H2085" i="3"/>
  <c r="G2085" i="3"/>
  <c r="F2085" i="3"/>
  <c r="E2085" i="3"/>
  <c r="D2085" i="3"/>
  <c r="C2085" i="3"/>
  <c r="O2084" i="3"/>
  <c r="N2083" i="3"/>
  <c r="M2083" i="3"/>
  <c r="L2083" i="3"/>
  <c r="K2083" i="3"/>
  <c r="J2083" i="3"/>
  <c r="I2083" i="3"/>
  <c r="H2083" i="3"/>
  <c r="G2083" i="3"/>
  <c r="F2083" i="3"/>
  <c r="E2083" i="3"/>
  <c r="D2083" i="3"/>
  <c r="C2083" i="3"/>
  <c r="O2082" i="3"/>
  <c r="O2081" i="3"/>
  <c r="N2080" i="3"/>
  <c r="M2080" i="3"/>
  <c r="L2080" i="3"/>
  <c r="K2080" i="3"/>
  <c r="J2080" i="3"/>
  <c r="I2080" i="3"/>
  <c r="H2080" i="3"/>
  <c r="G2080" i="3"/>
  <c r="F2080" i="3"/>
  <c r="E2080" i="3"/>
  <c r="D2080" i="3"/>
  <c r="C2080" i="3"/>
  <c r="O2079" i="3"/>
  <c r="O2078" i="3"/>
  <c r="N2077" i="3"/>
  <c r="M2077" i="3"/>
  <c r="L2077" i="3"/>
  <c r="K2077" i="3"/>
  <c r="J2077" i="3"/>
  <c r="I2077" i="3"/>
  <c r="H2077" i="3"/>
  <c r="G2077" i="3"/>
  <c r="F2077" i="3"/>
  <c r="E2077" i="3"/>
  <c r="D2077" i="3"/>
  <c r="C2077" i="3"/>
  <c r="O2076" i="3"/>
  <c r="O2075" i="3"/>
  <c r="O2074" i="3"/>
  <c r="N2073" i="3"/>
  <c r="M2073" i="3"/>
  <c r="L2073" i="3"/>
  <c r="K2073" i="3"/>
  <c r="J2073" i="3"/>
  <c r="I2073" i="3"/>
  <c r="H2073" i="3"/>
  <c r="G2073" i="3"/>
  <c r="F2073" i="3"/>
  <c r="E2073" i="3"/>
  <c r="D2073" i="3"/>
  <c r="C2073" i="3"/>
  <c r="O2072" i="3"/>
  <c r="O2071" i="3"/>
  <c r="N2070" i="3"/>
  <c r="M2070" i="3"/>
  <c r="L2070" i="3"/>
  <c r="K2070" i="3"/>
  <c r="J2070" i="3"/>
  <c r="I2070" i="3"/>
  <c r="H2070" i="3"/>
  <c r="G2070" i="3"/>
  <c r="F2070" i="3"/>
  <c r="E2070" i="3"/>
  <c r="D2070" i="3"/>
  <c r="C2070" i="3"/>
  <c r="O2069" i="3"/>
  <c r="N2068" i="3"/>
  <c r="M2068" i="3"/>
  <c r="L2068" i="3"/>
  <c r="K2068" i="3"/>
  <c r="J2068" i="3"/>
  <c r="I2068" i="3"/>
  <c r="H2068" i="3"/>
  <c r="G2068" i="3"/>
  <c r="F2068" i="3"/>
  <c r="E2068" i="3"/>
  <c r="D2068" i="3"/>
  <c r="C2068" i="3"/>
  <c r="O2067" i="3"/>
  <c r="O2066" i="3"/>
  <c r="O2065" i="3"/>
  <c r="N2064" i="3"/>
  <c r="M2064" i="3"/>
  <c r="L2064" i="3"/>
  <c r="K2064" i="3"/>
  <c r="J2064" i="3"/>
  <c r="I2064" i="3"/>
  <c r="H2064" i="3"/>
  <c r="G2064" i="3"/>
  <c r="F2064" i="3"/>
  <c r="E2064" i="3"/>
  <c r="D2064" i="3"/>
  <c r="C2064" i="3"/>
  <c r="O2063" i="3"/>
  <c r="O2062" i="3"/>
  <c r="O2061" i="3"/>
  <c r="O2060" i="3"/>
  <c r="N2059" i="3"/>
  <c r="M2059" i="3"/>
  <c r="L2059" i="3"/>
  <c r="K2059" i="3"/>
  <c r="J2059" i="3"/>
  <c r="I2059" i="3"/>
  <c r="H2059" i="3"/>
  <c r="G2059" i="3"/>
  <c r="F2059" i="3"/>
  <c r="E2059" i="3"/>
  <c r="D2059" i="3"/>
  <c r="C2059" i="3"/>
  <c r="O2058" i="3"/>
  <c r="O2057" i="3"/>
  <c r="O2056" i="3"/>
  <c r="O2055" i="3"/>
  <c r="O2054" i="3"/>
  <c r="N2053" i="3"/>
  <c r="M2053" i="3"/>
  <c r="L2053" i="3"/>
  <c r="K2053" i="3"/>
  <c r="J2053" i="3"/>
  <c r="I2053" i="3"/>
  <c r="H2053" i="3"/>
  <c r="G2053" i="3"/>
  <c r="F2053" i="3"/>
  <c r="E2053" i="3"/>
  <c r="D2053" i="3"/>
  <c r="C2053" i="3"/>
  <c r="O2052" i="3"/>
  <c r="O2051" i="3"/>
  <c r="O2050" i="3"/>
  <c r="N2049" i="3"/>
  <c r="M2049" i="3"/>
  <c r="L2049" i="3"/>
  <c r="K2049" i="3"/>
  <c r="J2049" i="3"/>
  <c r="I2049" i="3"/>
  <c r="H2049" i="3"/>
  <c r="G2049" i="3"/>
  <c r="F2049" i="3"/>
  <c r="E2049" i="3"/>
  <c r="D2049" i="3"/>
  <c r="C2049" i="3"/>
  <c r="O2048" i="3"/>
  <c r="N2047" i="3"/>
  <c r="M2047" i="3"/>
  <c r="L2047" i="3"/>
  <c r="K2047" i="3"/>
  <c r="J2047" i="3"/>
  <c r="I2047" i="3"/>
  <c r="H2047" i="3"/>
  <c r="G2047" i="3"/>
  <c r="F2047" i="3"/>
  <c r="E2047" i="3"/>
  <c r="D2047" i="3"/>
  <c r="C2047" i="3"/>
  <c r="O2046" i="3"/>
  <c r="N2045" i="3"/>
  <c r="M2045" i="3"/>
  <c r="L2045" i="3"/>
  <c r="K2045" i="3"/>
  <c r="J2045" i="3"/>
  <c r="I2045" i="3"/>
  <c r="H2045" i="3"/>
  <c r="G2045" i="3"/>
  <c r="F2045" i="3"/>
  <c r="E2045" i="3"/>
  <c r="D2045" i="3"/>
  <c r="C2045" i="3"/>
  <c r="O2045" i="3" s="1"/>
  <c r="O2044" i="3"/>
  <c r="N2043" i="3"/>
  <c r="M2043" i="3"/>
  <c r="L2043" i="3"/>
  <c r="K2043" i="3"/>
  <c r="J2043" i="3"/>
  <c r="I2043" i="3"/>
  <c r="H2043" i="3"/>
  <c r="G2043" i="3"/>
  <c r="F2043" i="3"/>
  <c r="E2043" i="3"/>
  <c r="D2043" i="3"/>
  <c r="C2043" i="3"/>
  <c r="O2042" i="3"/>
  <c r="O2041" i="3"/>
  <c r="N2040" i="3"/>
  <c r="M2040" i="3"/>
  <c r="L2040" i="3"/>
  <c r="K2040" i="3"/>
  <c r="J2040" i="3"/>
  <c r="I2040" i="3"/>
  <c r="H2040" i="3"/>
  <c r="G2040" i="3"/>
  <c r="F2040" i="3"/>
  <c r="E2040" i="3"/>
  <c r="D2040" i="3"/>
  <c r="C2040" i="3"/>
  <c r="O2039" i="3"/>
  <c r="O2038" i="3"/>
  <c r="N2037" i="3"/>
  <c r="M2037" i="3"/>
  <c r="L2037" i="3"/>
  <c r="K2037" i="3"/>
  <c r="J2037" i="3"/>
  <c r="I2037" i="3"/>
  <c r="H2037" i="3"/>
  <c r="G2037" i="3"/>
  <c r="F2037" i="3"/>
  <c r="E2037" i="3"/>
  <c r="D2037" i="3"/>
  <c r="C2037" i="3"/>
  <c r="O2036" i="3"/>
  <c r="N2035" i="3"/>
  <c r="M2035" i="3"/>
  <c r="L2035" i="3"/>
  <c r="K2035" i="3"/>
  <c r="J2035" i="3"/>
  <c r="I2035" i="3"/>
  <c r="H2035" i="3"/>
  <c r="G2035" i="3"/>
  <c r="F2035" i="3"/>
  <c r="E2035" i="3"/>
  <c r="D2035" i="3"/>
  <c r="C2035" i="3"/>
  <c r="O2034" i="3"/>
  <c r="N2033" i="3"/>
  <c r="M2033" i="3"/>
  <c r="L2033" i="3"/>
  <c r="K2033" i="3"/>
  <c r="J2033" i="3"/>
  <c r="I2033" i="3"/>
  <c r="H2033" i="3"/>
  <c r="G2033" i="3"/>
  <c r="F2033" i="3"/>
  <c r="E2033" i="3"/>
  <c r="D2033" i="3"/>
  <c r="C2033" i="3"/>
  <c r="O2032" i="3"/>
  <c r="N2031" i="3"/>
  <c r="M2031" i="3"/>
  <c r="L2031" i="3"/>
  <c r="K2031" i="3"/>
  <c r="J2031" i="3"/>
  <c r="I2031" i="3"/>
  <c r="H2031" i="3"/>
  <c r="G2031" i="3"/>
  <c r="F2031" i="3"/>
  <c r="E2031" i="3"/>
  <c r="D2031" i="3"/>
  <c r="C2031" i="3"/>
  <c r="O2031" i="3" s="1"/>
  <c r="O2030" i="3"/>
  <c r="N2029" i="3"/>
  <c r="M2029" i="3"/>
  <c r="L2029" i="3"/>
  <c r="K2029" i="3"/>
  <c r="J2029" i="3"/>
  <c r="I2029" i="3"/>
  <c r="H2029" i="3"/>
  <c r="G2029" i="3"/>
  <c r="F2029" i="3"/>
  <c r="E2029" i="3"/>
  <c r="D2029" i="3"/>
  <c r="C2029" i="3"/>
  <c r="O2028" i="3"/>
  <c r="O2027" i="3"/>
  <c r="N2026" i="3"/>
  <c r="M2026" i="3"/>
  <c r="L2026" i="3"/>
  <c r="K2026" i="3"/>
  <c r="J2026" i="3"/>
  <c r="I2026" i="3"/>
  <c r="H2026" i="3"/>
  <c r="G2026" i="3"/>
  <c r="F2026" i="3"/>
  <c r="E2026" i="3"/>
  <c r="D2026" i="3"/>
  <c r="C2026" i="3"/>
  <c r="O2025" i="3"/>
  <c r="O2024" i="3"/>
  <c r="N2023" i="3"/>
  <c r="M2023" i="3"/>
  <c r="L2023" i="3"/>
  <c r="K2023" i="3"/>
  <c r="J2023" i="3"/>
  <c r="I2023" i="3"/>
  <c r="H2023" i="3"/>
  <c r="G2023" i="3"/>
  <c r="F2023" i="3"/>
  <c r="E2023" i="3"/>
  <c r="D2023" i="3"/>
  <c r="C2023" i="3"/>
  <c r="O2022" i="3"/>
  <c r="O2021" i="3"/>
  <c r="N2020" i="3"/>
  <c r="M2020" i="3"/>
  <c r="L2020" i="3"/>
  <c r="K2020" i="3"/>
  <c r="J2020" i="3"/>
  <c r="I2020" i="3"/>
  <c r="H2020" i="3"/>
  <c r="G2020" i="3"/>
  <c r="F2020" i="3"/>
  <c r="E2020" i="3"/>
  <c r="D2020" i="3"/>
  <c r="C2020" i="3"/>
  <c r="O2019" i="3"/>
  <c r="N2018" i="3"/>
  <c r="M2018" i="3"/>
  <c r="L2018" i="3"/>
  <c r="K2018" i="3"/>
  <c r="J2018" i="3"/>
  <c r="I2018" i="3"/>
  <c r="H2018" i="3"/>
  <c r="G2018" i="3"/>
  <c r="F2018" i="3"/>
  <c r="E2018" i="3"/>
  <c r="D2018" i="3"/>
  <c r="C2018" i="3"/>
  <c r="O2017" i="3"/>
  <c r="O2020" i="3" l="1"/>
  <c r="O2053" i="3"/>
  <c r="O2068" i="3"/>
  <c r="O2080" i="3"/>
  <c r="O2088" i="3"/>
  <c r="O2095" i="3"/>
  <c r="O2107" i="3"/>
  <c r="O2129" i="3"/>
  <c r="O2174" i="3"/>
  <c r="O2035" i="3"/>
  <c r="O2049" i="3"/>
  <c r="O2059" i="3"/>
  <c r="O2064" i="3"/>
  <c r="O2103" i="3"/>
  <c r="O2146" i="3"/>
  <c r="O2163" i="3"/>
  <c r="O2043" i="3"/>
  <c r="O2077" i="3"/>
  <c r="O2099" i="3"/>
  <c r="O2121" i="3"/>
  <c r="O2133" i="3"/>
  <c r="O2140" i="3"/>
  <c r="O2159" i="3"/>
  <c r="O2178" i="3"/>
  <c r="O2073" i="3"/>
  <c r="O2085" i="3"/>
  <c r="O2093" i="3"/>
  <c r="O2127" i="3"/>
  <c r="O2155" i="3"/>
  <c r="O2172" i="3"/>
  <c r="O2018" i="3"/>
  <c r="O2040" i="3"/>
  <c r="O2047" i="3"/>
  <c r="O2118" i="3"/>
  <c r="O2137" i="3"/>
  <c r="O2144" i="3"/>
  <c r="O2029" i="3"/>
  <c r="O2026" i="3"/>
  <c r="O2033" i="3"/>
  <c r="O2070" i="3"/>
  <c r="O2097" i="3"/>
  <c r="O2109" i="3"/>
  <c r="O2131" i="3"/>
  <c r="O2152" i="3"/>
  <c r="O2176" i="3"/>
  <c r="O2023" i="3"/>
  <c r="O2037" i="3"/>
  <c r="O2083" i="3"/>
  <c r="O2091" i="3"/>
  <c r="O2115" i="3"/>
  <c r="O2170" i="3"/>
  <c r="O3377" i="3"/>
  <c r="M3378" i="3"/>
  <c r="O3378" i="3" s="1"/>
  <c r="O3253" i="3"/>
  <c r="F3254" i="3"/>
  <c r="O2013" i="3"/>
  <c r="O2012" i="3"/>
  <c r="N2011" i="3"/>
  <c r="M2011" i="3"/>
  <c r="L2011" i="3"/>
  <c r="K2011" i="3"/>
  <c r="J2011" i="3"/>
  <c r="I2011" i="3"/>
  <c r="H2011" i="3"/>
  <c r="G2011" i="3"/>
  <c r="F2011" i="3"/>
  <c r="E2011" i="3"/>
  <c r="D2011" i="3"/>
  <c r="C2011" i="3"/>
  <c r="O2011" i="3" s="1"/>
  <c r="O2010" i="3"/>
  <c r="N2009" i="3"/>
  <c r="M2009" i="3"/>
  <c r="L2009" i="3"/>
  <c r="K2009" i="3"/>
  <c r="J2009" i="3"/>
  <c r="I2009" i="3"/>
  <c r="H2009" i="3"/>
  <c r="G2009" i="3"/>
  <c r="F2009" i="3"/>
  <c r="E2009" i="3"/>
  <c r="D2009" i="3"/>
  <c r="C2009" i="3"/>
  <c r="O2008" i="3"/>
  <c r="N2007" i="3"/>
  <c r="M2007" i="3"/>
  <c r="L2007" i="3"/>
  <c r="K2007" i="3"/>
  <c r="J2007" i="3"/>
  <c r="I2007" i="3"/>
  <c r="H2007" i="3"/>
  <c r="G2007" i="3"/>
  <c r="F2007" i="3"/>
  <c r="E2007" i="3"/>
  <c r="D2007" i="3"/>
  <c r="C2007" i="3"/>
  <c r="O2006" i="3"/>
  <c r="N2005" i="3"/>
  <c r="M2005" i="3"/>
  <c r="L2005" i="3"/>
  <c r="K2005" i="3"/>
  <c r="J2005" i="3"/>
  <c r="I2005" i="3"/>
  <c r="H2005" i="3"/>
  <c r="G2005" i="3"/>
  <c r="F2005" i="3"/>
  <c r="E2005" i="3"/>
  <c r="D2005" i="3"/>
  <c r="C2005" i="3"/>
  <c r="O2004" i="3"/>
  <c r="N2003" i="3"/>
  <c r="M2003" i="3"/>
  <c r="L2003" i="3"/>
  <c r="K2003" i="3"/>
  <c r="J2003" i="3"/>
  <c r="I2003" i="3"/>
  <c r="H2003" i="3"/>
  <c r="G2003" i="3"/>
  <c r="F2003" i="3"/>
  <c r="E2003" i="3"/>
  <c r="D2003" i="3"/>
  <c r="C2003" i="3"/>
  <c r="O2002" i="3"/>
  <c r="O2001" i="3"/>
  <c r="O2000" i="3"/>
  <c r="N1999" i="3"/>
  <c r="M1999" i="3"/>
  <c r="L1999" i="3"/>
  <c r="K1999" i="3"/>
  <c r="J1999" i="3"/>
  <c r="I1999" i="3"/>
  <c r="H1999" i="3"/>
  <c r="G1999" i="3"/>
  <c r="F1999" i="3"/>
  <c r="E1999" i="3"/>
  <c r="D1999" i="3"/>
  <c r="C1999" i="3"/>
  <c r="O1998" i="3"/>
  <c r="O1997" i="3"/>
  <c r="N1996" i="3"/>
  <c r="M1996" i="3"/>
  <c r="L1996" i="3"/>
  <c r="K1996" i="3"/>
  <c r="J1996" i="3"/>
  <c r="I1996" i="3"/>
  <c r="H1996" i="3"/>
  <c r="G1996" i="3"/>
  <c r="F1996" i="3"/>
  <c r="E1996" i="3"/>
  <c r="D1996" i="3"/>
  <c r="C1996" i="3"/>
  <c r="O1995" i="3"/>
  <c r="O1994" i="3"/>
  <c r="N1993" i="3"/>
  <c r="M1993" i="3"/>
  <c r="L1993" i="3"/>
  <c r="K1993" i="3"/>
  <c r="J1993" i="3"/>
  <c r="I1993" i="3"/>
  <c r="H1993" i="3"/>
  <c r="G1993" i="3"/>
  <c r="F1993" i="3"/>
  <c r="E1993" i="3"/>
  <c r="D1993" i="3"/>
  <c r="C1993" i="3"/>
  <c r="O1992" i="3"/>
  <c r="O1991" i="3"/>
  <c r="O1990" i="3"/>
  <c r="N1989" i="3"/>
  <c r="M1989" i="3"/>
  <c r="L1989" i="3"/>
  <c r="K1989" i="3"/>
  <c r="J1989" i="3"/>
  <c r="I1989" i="3"/>
  <c r="H1989" i="3"/>
  <c r="G1989" i="3"/>
  <c r="F1989" i="3"/>
  <c r="E1989" i="3"/>
  <c r="D1989" i="3"/>
  <c r="C1989" i="3"/>
  <c r="O1988" i="3"/>
  <c r="O1987" i="3"/>
  <c r="N1986" i="3"/>
  <c r="M1986" i="3"/>
  <c r="L1986" i="3"/>
  <c r="K1986" i="3"/>
  <c r="J1986" i="3"/>
  <c r="I1986" i="3"/>
  <c r="H1986" i="3"/>
  <c r="G1986" i="3"/>
  <c r="F1986" i="3"/>
  <c r="E1986" i="3"/>
  <c r="D1986" i="3"/>
  <c r="C1986" i="3"/>
  <c r="O1986" i="3" s="1"/>
  <c r="O1985" i="3"/>
  <c r="O1984" i="3"/>
  <c r="N1983" i="3"/>
  <c r="M1983" i="3"/>
  <c r="L1983" i="3"/>
  <c r="K1983" i="3"/>
  <c r="J1983" i="3"/>
  <c r="I1983" i="3"/>
  <c r="H1983" i="3"/>
  <c r="G1983" i="3"/>
  <c r="F1983" i="3"/>
  <c r="E1983" i="3"/>
  <c r="D1983" i="3"/>
  <c r="C1983" i="3"/>
  <c r="O1982" i="3"/>
  <c r="O1981" i="3"/>
  <c r="N1980" i="3"/>
  <c r="M1980" i="3"/>
  <c r="L1980" i="3"/>
  <c r="K1980" i="3"/>
  <c r="J1980" i="3"/>
  <c r="I1980" i="3"/>
  <c r="H1980" i="3"/>
  <c r="G1980" i="3"/>
  <c r="F1980" i="3"/>
  <c r="E1980" i="3"/>
  <c r="D1980" i="3"/>
  <c r="C1980" i="3"/>
  <c r="O1979" i="3"/>
  <c r="N1978" i="3"/>
  <c r="M1978" i="3"/>
  <c r="L1978" i="3"/>
  <c r="K1978" i="3"/>
  <c r="J1978" i="3"/>
  <c r="I1978" i="3"/>
  <c r="H1978" i="3"/>
  <c r="G1978" i="3"/>
  <c r="F1978" i="3"/>
  <c r="E1978" i="3"/>
  <c r="D1978" i="3"/>
  <c r="C1978" i="3"/>
  <c r="O1977" i="3"/>
  <c r="N1976" i="3"/>
  <c r="M1976" i="3"/>
  <c r="L1976" i="3"/>
  <c r="K1976" i="3"/>
  <c r="J1976" i="3"/>
  <c r="I1976" i="3"/>
  <c r="H1976" i="3"/>
  <c r="G1976" i="3"/>
  <c r="F1976" i="3"/>
  <c r="E1976" i="3"/>
  <c r="D1976" i="3"/>
  <c r="C1976" i="3"/>
  <c r="O1975" i="3"/>
  <c r="N1974" i="3"/>
  <c r="M1974" i="3"/>
  <c r="L1974" i="3"/>
  <c r="K1974" i="3"/>
  <c r="J1974" i="3"/>
  <c r="I1974" i="3"/>
  <c r="H1974" i="3"/>
  <c r="G1974" i="3"/>
  <c r="F1974" i="3"/>
  <c r="E1974" i="3"/>
  <c r="D1974" i="3"/>
  <c r="C1974" i="3"/>
  <c r="O1973" i="3"/>
  <c r="O1972" i="3"/>
  <c r="N1971" i="3"/>
  <c r="M1971" i="3"/>
  <c r="L1971" i="3"/>
  <c r="K1971" i="3"/>
  <c r="J1971" i="3"/>
  <c r="I1971" i="3"/>
  <c r="H1971" i="3"/>
  <c r="G1971" i="3"/>
  <c r="F1971" i="3"/>
  <c r="E1971" i="3"/>
  <c r="D1971" i="3"/>
  <c r="C1971" i="3"/>
  <c r="O1970" i="3"/>
  <c r="N1969" i="3"/>
  <c r="M1969" i="3"/>
  <c r="L1969" i="3"/>
  <c r="K1969" i="3"/>
  <c r="J1969" i="3"/>
  <c r="I1969" i="3"/>
  <c r="H1969" i="3"/>
  <c r="G1969" i="3"/>
  <c r="F1969" i="3"/>
  <c r="E1969" i="3"/>
  <c r="D1969" i="3"/>
  <c r="C1969" i="3"/>
  <c r="O1968" i="3"/>
  <c r="N1967" i="3"/>
  <c r="M1967" i="3"/>
  <c r="L1967" i="3"/>
  <c r="K1967" i="3"/>
  <c r="J1967" i="3"/>
  <c r="I1967" i="3"/>
  <c r="H1967" i="3"/>
  <c r="G1967" i="3"/>
  <c r="F1967" i="3"/>
  <c r="E1967" i="3"/>
  <c r="D1967" i="3"/>
  <c r="C1967" i="3"/>
  <c r="O1966" i="3"/>
  <c r="N1965" i="3"/>
  <c r="M1965" i="3"/>
  <c r="L1965" i="3"/>
  <c r="K1965" i="3"/>
  <c r="J1965" i="3"/>
  <c r="I1965" i="3"/>
  <c r="H1965" i="3"/>
  <c r="G1965" i="3"/>
  <c r="F1965" i="3"/>
  <c r="E1965" i="3"/>
  <c r="D1965" i="3"/>
  <c r="C1965" i="3"/>
  <c r="O1965" i="3" s="1"/>
  <c r="O1964" i="3"/>
  <c r="N1963" i="3"/>
  <c r="M1963" i="3"/>
  <c r="L1963" i="3"/>
  <c r="K1963" i="3"/>
  <c r="J1963" i="3"/>
  <c r="I1963" i="3"/>
  <c r="H1963" i="3"/>
  <c r="G1963" i="3"/>
  <c r="F1963" i="3"/>
  <c r="E1963" i="3"/>
  <c r="D1963" i="3"/>
  <c r="C1963" i="3"/>
  <c r="O1962" i="3"/>
  <c r="N1961" i="3"/>
  <c r="M1961" i="3"/>
  <c r="L1961" i="3"/>
  <c r="K1961" i="3"/>
  <c r="J1961" i="3"/>
  <c r="I1961" i="3"/>
  <c r="H1961" i="3"/>
  <c r="G1961" i="3"/>
  <c r="F1961" i="3"/>
  <c r="E1961" i="3"/>
  <c r="D1961" i="3"/>
  <c r="C1961" i="3"/>
  <c r="O1960" i="3"/>
  <c r="O1959" i="3"/>
  <c r="O1958" i="3"/>
  <c r="O1957" i="3"/>
  <c r="O1956" i="3"/>
  <c r="O1955" i="3"/>
  <c r="N1954" i="3"/>
  <c r="M1954" i="3"/>
  <c r="L1954" i="3"/>
  <c r="K1954" i="3"/>
  <c r="J1954" i="3"/>
  <c r="I1954" i="3"/>
  <c r="H1954" i="3"/>
  <c r="G1954" i="3"/>
  <c r="F1954" i="3"/>
  <c r="E1954" i="3"/>
  <c r="D1954" i="3"/>
  <c r="C1954" i="3"/>
  <c r="O1954" i="3" s="1"/>
  <c r="O1953" i="3"/>
  <c r="O1952" i="3"/>
  <c r="O1951" i="3"/>
  <c r="N1950" i="3"/>
  <c r="M1950" i="3"/>
  <c r="L1950" i="3"/>
  <c r="K1950" i="3"/>
  <c r="J1950" i="3"/>
  <c r="I1950" i="3"/>
  <c r="H1950" i="3"/>
  <c r="G1950" i="3"/>
  <c r="F1950" i="3"/>
  <c r="E1950" i="3"/>
  <c r="D1950" i="3"/>
  <c r="C1950" i="3"/>
  <c r="O1949" i="3"/>
  <c r="O1948" i="3"/>
  <c r="O1947" i="3"/>
  <c r="N1946" i="3"/>
  <c r="M1946" i="3"/>
  <c r="L1946" i="3"/>
  <c r="K1946" i="3"/>
  <c r="J1946" i="3"/>
  <c r="I1946" i="3"/>
  <c r="H1946" i="3"/>
  <c r="G1946" i="3"/>
  <c r="F1946" i="3"/>
  <c r="E1946" i="3"/>
  <c r="D1946" i="3"/>
  <c r="C1946" i="3"/>
  <c r="O1945" i="3"/>
  <c r="O1944" i="3"/>
  <c r="O1943" i="3"/>
  <c r="O1942" i="3"/>
  <c r="O1941" i="3"/>
  <c r="N1940" i="3"/>
  <c r="M1940" i="3"/>
  <c r="L1940" i="3"/>
  <c r="K1940" i="3"/>
  <c r="J1940" i="3"/>
  <c r="I1940" i="3"/>
  <c r="H1940" i="3"/>
  <c r="G1940" i="3"/>
  <c r="F1940" i="3"/>
  <c r="E1940" i="3"/>
  <c r="D1940" i="3"/>
  <c r="C1940" i="3"/>
  <c r="O1939" i="3"/>
  <c r="N1938" i="3"/>
  <c r="M1938" i="3"/>
  <c r="L1938" i="3"/>
  <c r="K1938" i="3"/>
  <c r="J1938" i="3"/>
  <c r="I1938" i="3"/>
  <c r="H1938" i="3"/>
  <c r="G1938" i="3"/>
  <c r="F1938" i="3"/>
  <c r="E1938" i="3"/>
  <c r="D1938" i="3"/>
  <c r="C1938" i="3"/>
  <c r="O1937" i="3"/>
  <c r="O1936" i="3"/>
  <c r="O1935" i="3"/>
  <c r="N1934" i="3"/>
  <c r="M1934" i="3"/>
  <c r="L1934" i="3"/>
  <c r="K1934" i="3"/>
  <c r="J1934" i="3"/>
  <c r="I1934" i="3"/>
  <c r="H1934" i="3"/>
  <c r="G1934" i="3"/>
  <c r="F1934" i="3"/>
  <c r="E1934" i="3"/>
  <c r="D1934" i="3"/>
  <c r="C1934" i="3"/>
  <c r="O1933" i="3"/>
  <c r="O1932" i="3"/>
  <c r="O1931" i="3"/>
  <c r="N1930" i="3"/>
  <c r="M1930" i="3"/>
  <c r="L1930" i="3"/>
  <c r="K1930" i="3"/>
  <c r="J1930" i="3"/>
  <c r="I1930" i="3"/>
  <c r="H1930" i="3"/>
  <c r="G1930" i="3"/>
  <c r="F1930" i="3"/>
  <c r="E1930" i="3"/>
  <c r="D1930" i="3"/>
  <c r="C1930" i="3"/>
  <c r="O1929" i="3"/>
  <c r="N1928" i="3"/>
  <c r="M1928" i="3"/>
  <c r="L1928" i="3"/>
  <c r="K1928" i="3"/>
  <c r="J1928" i="3"/>
  <c r="I1928" i="3"/>
  <c r="H1928" i="3"/>
  <c r="G1928" i="3"/>
  <c r="F1928" i="3"/>
  <c r="E1928" i="3"/>
  <c r="D1928" i="3"/>
  <c r="C1928" i="3"/>
  <c r="O1927" i="3"/>
  <c r="N1926" i="3"/>
  <c r="M1926" i="3"/>
  <c r="L1926" i="3"/>
  <c r="K1926" i="3"/>
  <c r="J1926" i="3"/>
  <c r="I1926" i="3"/>
  <c r="H1926" i="3"/>
  <c r="G1926" i="3"/>
  <c r="F1926" i="3"/>
  <c r="E1926" i="3"/>
  <c r="D1926" i="3"/>
  <c r="C1926" i="3"/>
  <c r="O1926" i="3" s="1"/>
  <c r="O1925" i="3"/>
  <c r="N1924" i="3"/>
  <c r="M1924" i="3"/>
  <c r="L1924" i="3"/>
  <c r="K1924" i="3"/>
  <c r="J1924" i="3"/>
  <c r="I1924" i="3"/>
  <c r="H1924" i="3"/>
  <c r="G1924" i="3"/>
  <c r="F1924" i="3"/>
  <c r="E1924" i="3"/>
  <c r="D1924" i="3"/>
  <c r="C1924" i="3"/>
  <c r="O1923" i="3"/>
  <c r="O1922" i="3"/>
  <c r="N1921" i="3"/>
  <c r="M1921" i="3"/>
  <c r="L1921" i="3"/>
  <c r="K1921" i="3"/>
  <c r="J1921" i="3"/>
  <c r="I1921" i="3"/>
  <c r="H1921" i="3"/>
  <c r="G1921" i="3"/>
  <c r="F1921" i="3"/>
  <c r="E1921" i="3"/>
  <c r="D1921" i="3"/>
  <c r="C1921" i="3"/>
  <c r="O1920" i="3"/>
  <c r="N1919" i="3"/>
  <c r="M1919" i="3"/>
  <c r="L1919" i="3"/>
  <c r="K1919" i="3"/>
  <c r="J1919" i="3"/>
  <c r="I1919" i="3"/>
  <c r="H1919" i="3"/>
  <c r="G1919" i="3"/>
  <c r="F1919" i="3"/>
  <c r="E1919" i="3"/>
  <c r="D1919" i="3"/>
  <c r="C1919" i="3"/>
  <c r="O1919" i="3" s="1"/>
  <c r="O1918" i="3"/>
  <c r="N1917" i="3"/>
  <c r="M1917" i="3"/>
  <c r="L1917" i="3"/>
  <c r="K1917" i="3"/>
  <c r="J1917" i="3"/>
  <c r="I1917" i="3"/>
  <c r="H1917" i="3"/>
  <c r="G1917" i="3"/>
  <c r="F1917" i="3"/>
  <c r="E1917" i="3"/>
  <c r="D1917" i="3"/>
  <c r="C1917" i="3"/>
  <c r="O1916" i="3"/>
  <c r="O1915" i="3"/>
  <c r="N1914" i="3"/>
  <c r="M1914" i="3"/>
  <c r="L1914" i="3"/>
  <c r="K1914" i="3"/>
  <c r="J1914" i="3"/>
  <c r="I1914" i="3"/>
  <c r="H1914" i="3"/>
  <c r="G1914" i="3"/>
  <c r="F1914" i="3"/>
  <c r="E1914" i="3"/>
  <c r="D1914" i="3"/>
  <c r="C1914" i="3"/>
  <c r="O1913" i="3"/>
  <c r="O1912" i="3"/>
  <c r="N1911" i="3"/>
  <c r="M1911" i="3"/>
  <c r="L1911" i="3"/>
  <c r="K1911" i="3"/>
  <c r="J1911" i="3"/>
  <c r="I1911" i="3"/>
  <c r="H1911" i="3"/>
  <c r="G1911" i="3"/>
  <c r="F1911" i="3"/>
  <c r="E1911" i="3"/>
  <c r="D1911" i="3"/>
  <c r="C1911" i="3"/>
  <c r="O1910" i="3"/>
  <c r="O1909" i="3"/>
  <c r="N1908" i="3"/>
  <c r="M1908" i="3"/>
  <c r="L1908" i="3"/>
  <c r="K1908" i="3"/>
  <c r="J1908" i="3"/>
  <c r="I1908" i="3"/>
  <c r="H1908" i="3"/>
  <c r="G1908" i="3"/>
  <c r="F1908" i="3"/>
  <c r="E1908" i="3"/>
  <c r="D1908" i="3"/>
  <c r="C1908" i="3"/>
  <c r="O1907" i="3"/>
  <c r="O1906" i="3"/>
  <c r="N1905" i="3"/>
  <c r="M1905" i="3"/>
  <c r="L1905" i="3"/>
  <c r="K1905" i="3"/>
  <c r="J1905" i="3"/>
  <c r="I1905" i="3"/>
  <c r="H1905" i="3"/>
  <c r="G1905" i="3"/>
  <c r="F1905" i="3"/>
  <c r="E1905" i="3"/>
  <c r="D1905" i="3"/>
  <c r="C1905" i="3"/>
  <c r="O1904" i="3"/>
  <c r="O1903" i="3"/>
  <c r="O1902" i="3"/>
  <c r="N1901" i="3"/>
  <c r="M1901" i="3"/>
  <c r="L1901" i="3"/>
  <c r="K1901" i="3"/>
  <c r="J1901" i="3"/>
  <c r="I1901" i="3"/>
  <c r="H1901" i="3"/>
  <c r="G1901" i="3"/>
  <c r="F1901" i="3"/>
  <c r="E1901" i="3"/>
  <c r="D1901" i="3"/>
  <c r="C1901" i="3"/>
  <c r="O1901" i="3" s="1"/>
  <c r="O1900" i="3"/>
  <c r="N1899" i="3"/>
  <c r="M1899" i="3"/>
  <c r="L1899" i="3"/>
  <c r="K1899" i="3"/>
  <c r="J1899" i="3"/>
  <c r="I1899" i="3"/>
  <c r="H1899" i="3"/>
  <c r="G1899" i="3"/>
  <c r="F1899" i="3"/>
  <c r="E1899" i="3"/>
  <c r="D1899" i="3"/>
  <c r="C1899" i="3"/>
  <c r="O1898" i="3"/>
  <c r="O1897" i="3"/>
  <c r="O1896" i="3"/>
  <c r="O1895" i="3"/>
  <c r="N1894" i="3"/>
  <c r="M1894" i="3"/>
  <c r="L1894" i="3"/>
  <c r="K1894" i="3"/>
  <c r="J1894" i="3"/>
  <c r="I1894" i="3"/>
  <c r="H1894" i="3"/>
  <c r="G1894" i="3"/>
  <c r="F1894" i="3"/>
  <c r="E1894" i="3"/>
  <c r="D1894" i="3"/>
  <c r="C1894" i="3"/>
  <c r="O1893" i="3"/>
  <c r="O1892" i="3"/>
  <c r="O1891" i="3"/>
  <c r="O1890" i="3"/>
  <c r="O1889" i="3"/>
  <c r="N1888" i="3"/>
  <c r="M1888" i="3"/>
  <c r="L1888" i="3"/>
  <c r="K1888" i="3"/>
  <c r="J1888" i="3"/>
  <c r="I1888" i="3"/>
  <c r="H1888" i="3"/>
  <c r="G1888" i="3"/>
  <c r="F1888" i="3"/>
  <c r="E1888" i="3"/>
  <c r="D1888" i="3"/>
  <c r="C1888" i="3"/>
  <c r="O1887" i="3"/>
  <c r="O1886" i="3"/>
  <c r="O1885" i="3"/>
  <c r="N1884" i="3"/>
  <c r="M1884" i="3"/>
  <c r="L1884" i="3"/>
  <c r="K1884" i="3"/>
  <c r="J1884" i="3"/>
  <c r="I1884" i="3"/>
  <c r="H1884" i="3"/>
  <c r="G1884" i="3"/>
  <c r="F1884" i="3"/>
  <c r="E1884" i="3"/>
  <c r="D1884" i="3"/>
  <c r="C1884" i="3"/>
  <c r="O1883" i="3"/>
  <c r="N1882" i="3"/>
  <c r="M1882" i="3"/>
  <c r="L1882" i="3"/>
  <c r="K1882" i="3"/>
  <c r="J1882" i="3"/>
  <c r="I1882" i="3"/>
  <c r="H1882" i="3"/>
  <c r="G1882" i="3"/>
  <c r="F1882" i="3"/>
  <c r="E1882" i="3"/>
  <c r="D1882" i="3"/>
  <c r="C1882" i="3"/>
  <c r="O1881" i="3"/>
  <c r="O1880" i="3"/>
  <c r="N1879" i="3"/>
  <c r="M1879" i="3"/>
  <c r="L1879" i="3"/>
  <c r="K1879" i="3"/>
  <c r="J1879" i="3"/>
  <c r="I1879" i="3"/>
  <c r="H1879" i="3"/>
  <c r="G1879" i="3"/>
  <c r="F1879" i="3"/>
  <c r="E1879" i="3"/>
  <c r="D1879" i="3"/>
  <c r="C1879" i="3"/>
  <c r="O1879" i="3" s="1"/>
  <c r="O1878" i="3"/>
  <c r="N1877" i="3"/>
  <c r="M1877" i="3"/>
  <c r="L1877" i="3"/>
  <c r="K1877" i="3"/>
  <c r="J1877" i="3"/>
  <c r="I1877" i="3"/>
  <c r="H1877" i="3"/>
  <c r="G1877" i="3"/>
  <c r="F1877" i="3"/>
  <c r="E1877" i="3"/>
  <c r="D1877" i="3"/>
  <c r="C1877" i="3"/>
  <c r="O1876" i="3"/>
  <c r="O1875" i="3"/>
  <c r="N1874" i="3"/>
  <c r="M1874" i="3"/>
  <c r="L1874" i="3"/>
  <c r="K1874" i="3"/>
  <c r="J1874" i="3"/>
  <c r="I1874" i="3"/>
  <c r="H1874" i="3"/>
  <c r="G1874" i="3"/>
  <c r="F1874" i="3"/>
  <c r="E1874" i="3"/>
  <c r="D1874" i="3"/>
  <c r="C1874" i="3"/>
  <c r="O1872" i="3"/>
  <c r="O1871" i="3"/>
  <c r="N1870" i="3"/>
  <c r="M1870" i="3"/>
  <c r="L1870" i="3"/>
  <c r="K1870" i="3"/>
  <c r="J1870" i="3"/>
  <c r="I1870" i="3"/>
  <c r="H1870" i="3"/>
  <c r="G1870" i="3"/>
  <c r="F1870" i="3"/>
  <c r="E1870" i="3"/>
  <c r="D1870" i="3"/>
  <c r="C1870" i="3"/>
  <c r="O1869" i="3"/>
  <c r="N1868" i="3"/>
  <c r="M1868" i="3"/>
  <c r="L1868" i="3"/>
  <c r="K1868" i="3"/>
  <c r="J1868" i="3"/>
  <c r="I1868" i="3"/>
  <c r="H1868" i="3"/>
  <c r="G1868" i="3"/>
  <c r="F1868" i="3"/>
  <c r="E1868" i="3"/>
  <c r="D1868" i="3"/>
  <c r="C1868" i="3"/>
  <c r="O1867" i="3"/>
  <c r="N1866" i="3"/>
  <c r="M1866" i="3"/>
  <c r="L1866" i="3"/>
  <c r="K1866" i="3"/>
  <c r="J1866" i="3"/>
  <c r="I1866" i="3"/>
  <c r="H1866" i="3"/>
  <c r="G1866" i="3"/>
  <c r="F1866" i="3"/>
  <c r="E1866" i="3"/>
  <c r="D1866" i="3"/>
  <c r="C1866" i="3"/>
  <c r="O1865" i="3"/>
  <c r="N1864" i="3"/>
  <c r="M1864" i="3"/>
  <c r="L1864" i="3"/>
  <c r="K1864" i="3"/>
  <c r="J1864" i="3"/>
  <c r="I1864" i="3"/>
  <c r="H1864" i="3"/>
  <c r="G1864" i="3"/>
  <c r="F1864" i="3"/>
  <c r="E1864" i="3"/>
  <c r="D1864" i="3"/>
  <c r="C1864" i="3"/>
  <c r="O1864" i="3" s="1"/>
  <c r="O1863" i="3"/>
  <c r="N1862" i="3"/>
  <c r="M1862" i="3"/>
  <c r="L1862" i="3"/>
  <c r="K1862" i="3"/>
  <c r="J1862" i="3"/>
  <c r="I1862" i="3"/>
  <c r="H1862" i="3"/>
  <c r="G1862" i="3"/>
  <c r="F1862" i="3"/>
  <c r="E1862" i="3"/>
  <c r="D1862" i="3"/>
  <c r="C1862" i="3"/>
  <c r="O1861" i="3"/>
  <c r="N1860" i="3"/>
  <c r="M1860" i="3"/>
  <c r="L1860" i="3"/>
  <c r="K1860" i="3"/>
  <c r="J1860" i="3"/>
  <c r="I1860" i="3"/>
  <c r="H1860" i="3"/>
  <c r="G1860" i="3"/>
  <c r="F1860" i="3"/>
  <c r="E1860" i="3"/>
  <c r="D1860" i="3"/>
  <c r="C1860" i="3"/>
  <c r="O1859" i="3"/>
  <c r="N1858" i="3"/>
  <c r="M1858" i="3"/>
  <c r="L1858" i="3"/>
  <c r="K1858" i="3"/>
  <c r="J1858" i="3"/>
  <c r="I1858" i="3"/>
  <c r="H1858" i="3"/>
  <c r="G1858" i="3"/>
  <c r="F1858" i="3"/>
  <c r="E1858" i="3"/>
  <c r="D1858" i="3"/>
  <c r="C1858" i="3"/>
  <c r="O1857" i="3"/>
  <c r="O1856" i="3"/>
  <c r="N1855" i="3"/>
  <c r="M1855" i="3"/>
  <c r="L1855" i="3"/>
  <c r="K1855" i="3"/>
  <c r="J1855" i="3"/>
  <c r="I1855" i="3"/>
  <c r="H1855" i="3"/>
  <c r="G1855" i="3"/>
  <c r="F1855" i="3"/>
  <c r="E1855" i="3"/>
  <c r="D1855" i="3"/>
  <c r="C1855" i="3"/>
  <c r="O1854" i="3"/>
  <c r="O1853" i="3"/>
  <c r="N1852" i="3"/>
  <c r="M1852" i="3"/>
  <c r="L1852" i="3"/>
  <c r="K1852" i="3"/>
  <c r="J1852" i="3"/>
  <c r="I1852" i="3"/>
  <c r="H1852" i="3"/>
  <c r="G1852" i="3"/>
  <c r="F1852" i="3"/>
  <c r="E1852" i="3"/>
  <c r="D1852" i="3"/>
  <c r="C1852" i="3"/>
  <c r="O1851" i="3"/>
  <c r="O1850" i="3"/>
  <c r="N1849" i="3"/>
  <c r="M1849" i="3"/>
  <c r="L1849" i="3"/>
  <c r="K1849" i="3"/>
  <c r="J1849" i="3"/>
  <c r="I1849" i="3"/>
  <c r="H1849" i="3"/>
  <c r="G1849" i="3"/>
  <c r="F1849" i="3"/>
  <c r="E1849" i="3"/>
  <c r="D1849" i="3"/>
  <c r="C1849" i="3"/>
  <c r="O1848" i="3"/>
  <c r="N1847" i="3"/>
  <c r="M1847" i="3"/>
  <c r="L1847" i="3"/>
  <c r="K1847" i="3"/>
  <c r="J1847" i="3"/>
  <c r="I1847" i="3"/>
  <c r="H1847" i="3"/>
  <c r="G1847" i="3"/>
  <c r="F1847" i="3"/>
  <c r="E1847" i="3"/>
  <c r="D1847" i="3"/>
  <c r="C1847" i="3"/>
  <c r="O1846" i="3"/>
  <c r="O1852" i="3" l="1"/>
  <c r="O1866" i="3"/>
  <c r="O1908" i="3"/>
  <c r="O1934" i="3"/>
  <c r="O1999" i="3"/>
  <c r="O1860" i="3"/>
  <c r="O1882" i="3"/>
  <c r="O1930" i="3"/>
  <c r="O1969" i="3"/>
  <c r="O1976" i="3"/>
  <c r="O1983" i="3"/>
  <c r="O2007" i="3"/>
  <c r="O1849" i="3"/>
  <c r="O1870" i="3"/>
  <c r="O1905" i="3"/>
  <c r="O1917" i="3"/>
  <c r="O1924" i="3"/>
  <c r="O1963" i="3"/>
  <c r="O1996" i="3"/>
  <c r="O1980" i="3"/>
  <c r="O1858" i="3"/>
  <c r="O1914" i="3"/>
  <c r="O1921" i="3"/>
  <c r="O1928" i="3"/>
  <c r="O1940" i="3"/>
  <c r="O1950" i="3"/>
  <c r="O1967" i="3"/>
  <c r="O1974" i="3"/>
  <c r="O1993" i="3"/>
  <c r="O2005" i="3"/>
  <c r="O1847" i="3"/>
  <c r="O1868" i="3"/>
  <c r="O1888" i="3"/>
  <c r="O1946" i="3"/>
  <c r="O1961" i="3"/>
  <c r="O1989" i="3"/>
  <c r="O1855" i="3"/>
  <c r="O1862" i="3"/>
  <c r="O1874" i="3"/>
  <c r="O1877" i="3"/>
  <c r="O1884" i="3"/>
  <c r="O1894" i="3"/>
  <c r="O1899" i="3"/>
  <c r="O1911" i="3"/>
  <c r="O1971" i="3"/>
  <c r="O1978" i="3"/>
  <c r="O2009" i="3"/>
  <c r="O1938" i="3"/>
  <c r="O2003" i="3"/>
  <c r="F3255" i="3"/>
  <c r="O3254" i="3"/>
  <c r="O1841" i="3"/>
  <c r="O1840" i="3"/>
  <c r="N1839" i="3"/>
  <c r="M1839" i="3"/>
  <c r="L1839" i="3"/>
  <c r="K1839" i="3"/>
  <c r="J1839" i="3"/>
  <c r="I1839" i="3"/>
  <c r="H1839" i="3"/>
  <c r="G1839" i="3"/>
  <c r="F1839" i="3"/>
  <c r="E1839" i="3"/>
  <c r="D1839" i="3"/>
  <c r="C1839" i="3"/>
  <c r="O1839" i="3" s="1"/>
  <c r="O1838" i="3"/>
  <c r="N1837" i="3"/>
  <c r="M1837" i="3"/>
  <c r="L1837" i="3"/>
  <c r="K1837" i="3"/>
  <c r="J1837" i="3"/>
  <c r="I1837" i="3"/>
  <c r="H1837" i="3"/>
  <c r="G1837" i="3"/>
  <c r="F1837" i="3"/>
  <c r="E1837" i="3"/>
  <c r="D1837" i="3"/>
  <c r="C1837" i="3"/>
  <c r="O1836" i="3"/>
  <c r="N1835" i="3"/>
  <c r="M1835" i="3"/>
  <c r="L1835" i="3"/>
  <c r="K1835" i="3"/>
  <c r="J1835" i="3"/>
  <c r="I1835" i="3"/>
  <c r="H1835" i="3"/>
  <c r="G1835" i="3"/>
  <c r="F1835" i="3"/>
  <c r="E1835" i="3"/>
  <c r="D1835" i="3"/>
  <c r="C1835" i="3"/>
  <c r="O1834" i="3"/>
  <c r="N1833" i="3"/>
  <c r="M1833" i="3"/>
  <c r="L1833" i="3"/>
  <c r="K1833" i="3"/>
  <c r="J1833" i="3"/>
  <c r="I1833" i="3"/>
  <c r="H1833" i="3"/>
  <c r="G1833" i="3"/>
  <c r="F1833" i="3"/>
  <c r="E1833" i="3"/>
  <c r="D1833" i="3"/>
  <c r="C1833" i="3"/>
  <c r="O1832" i="3"/>
  <c r="O1831" i="3"/>
  <c r="O1830" i="3"/>
  <c r="N1829" i="3"/>
  <c r="M1829" i="3"/>
  <c r="L1829" i="3"/>
  <c r="K1829" i="3"/>
  <c r="J1829" i="3"/>
  <c r="I1829" i="3"/>
  <c r="H1829" i="3"/>
  <c r="G1829" i="3"/>
  <c r="F1829" i="3"/>
  <c r="E1829" i="3"/>
  <c r="D1829" i="3"/>
  <c r="C1829" i="3"/>
  <c r="O1828" i="3"/>
  <c r="O1827" i="3"/>
  <c r="N1826" i="3"/>
  <c r="M1826" i="3"/>
  <c r="L1826" i="3"/>
  <c r="K1826" i="3"/>
  <c r="J1826" i="3"/>
  <c r="I1826" i="3"/>
  <c r="H1826" i="3"/>
  <c r="G1826" i="3"/>
  <c r="F1826" i="3"/>
  <c r="E1826" i="3"/>
  <c r="D1826" i="3"/>
  <c r="C1826" i="3"/>
  <c r="O1825" i="3"/>
  <c r="O1824" i="3"/>
  <c r="O1823" i="3"/>
  <c r="N1822" i="3"/>
  <c r="M1822" i="3"/>
  <c r="L1822" i="3"/>
  <c r="K1822" i="3"/>
  <c r="J1822" i="3"/>
  <c r="I1822" i="3"/>
  <c r="H1822" i="3"/>
  <c r="G1822" i="3"/>
  <c r="F1822" i="3"/>
  <c r="E1822" i="3"/>
  <c r="D1822" i="3"/>
  <c r="C1822" i="3"/>
  <c r="O1821" i="3"/>
  <c r="O1820" i="3"/>
  <c r="O1819" i="3"/>
  <c r="N1818" i="3"/>
  <c r="M1818" i="3"/>
  <c r="L1818" i="3"/>
  <c r="K1818" i="3"/>
  <c r="J1818" i="3"/>
  <c r="I1818" i="3"/>
  <c r="H1818" i="3"/>
  <c r="G1818" i="3"/>
  <c r="F1818" i="3"/>
  <c r="E1818" i="3"/>
  <c r="D1818" i="3"/>
  <c r="C1818" i="3"/>
  <c r="O1817" i="3"/>
  <c r="N1816" i="3"/>
  <c r="M1816" i="3"/>
  <c r="L1816" i="3"/>
  <c r="K1816" i="3"/>
  <c r="J1816" i="3"/>
  <c r="I1816" i="3"/>
  <c r="H1816" i="3"/>
  <c r="G1816" i="3"/>
  <c r="F1816" i="3"/>
  <c r="E1816" i="3"/>
  <c r="D1816" i="3"/>
  <c r="C1816" i="3"/>
  <c r="O1815" i="3"/>
  <c r="O1814" i="3"/>
  <c r="N1813" i="3"/>
  <c r="M1813" i="3"/>
  <c r="L1813" i="3"/>
  <c r="K1813" i="3"/>
  <c r="J1813" i="3"/>
  <c r="I1813" i="3"/>
  <c r="H1813" i="3"/>
  <c r="G1813" i="3"/>
  <c r="F1813" i="3"/>
  <c r="E1813" i="3"/>
  <c r="D1813" i="3"/>
  <c r="C1813" i="3"/>
  <c r="O1813" i="3" s="1"/>
  <c r="O1812" i="3"/>
  <c r="O1811" i="3"/>
  <c r="N1810" i="3"/>
  <c r="M1810" i="3"/>
  <c r="L1810" i="3"/>
  <c r="K1810" i="3"/>
  <c r="J1810" i="3"/>
  <c r="I1810" i="3"/>
  <c r="H1810" i="3"/>
  <c r="G1810" i="3"/>
  <c r="F1810" i="3"/>
  <c r="E1810" i="3"/>
  <c r="D1810" i="3"/>
  <c r="C1810" i="3"/>
  <c r="O1809" i="3"/>
  <c r="O1808" i="3"/>
  <c r="N1807" i="3"/>
  <c r="M1807" i="3"/>
  <c r="L1807" i="3"/>
  <c r="K1807" i="3"/>
  <c r="J1807" i="3"/>
  <c r="I1807" i="3"/>
  <c r="H1807" i="3"/>
  <c r="G1807" i="3"/>
  <c r="F1807" i="3"/>
  <c r="E1807" i="3"/>
  <c r="D1807" i="3"/>
  <c r="C1807" i="3"/>
  <c r="O1806" i="3"/>
  <c r="N1805" i="3"/>
  <c r="M1805" i="3"/>
  <c r="L1805" i="3"/>
  <c r="K1805" i="3"/>
  <c r="J1805" i="3"/>
  <c r="I1805" i="3"/>
  <c r="H1805" i="3"/>
  <c r="G1805" i="3"/>
  <c r="F1805" i="3"/>
  <c r="E1805" i="3"/>
  <c r="D1805" i="3"/>
  <c r="C1805" i="3"/>
  <c r="O1804" i="3"/>
  <c r="N1803" i="3"/>
  <c r="M1803" i="3"/>
  <c r="L1803" i="3"/>
  <c r="K1803" i="3"/>
  <c r="J1803" i="3"/>
  <c r="I1803" i="3"/>
  <c r="H1803" i="3"/>
  <c r="G1803" i="3"/>
  <c r="F1803" i="3"/>
  <c r="E1803" i="3"/>
  <c r="D1803" i="3"/>
  <c r="C1803" i="3"/>
  <c r="O1802" i="3"/>
  <c r="N1801" i="3"/>
  <c r="M1801" i="3"/>
  <c r="L1801" i="3"/>
  <c r="K1801" i="3"/>
  <c r="J1801" i="3"/>
  <c r="I1801" i="3"/>
  <c r="H1801" i="3"/>
  <c r="G1801" i="3"/>
  <c r="F1801" i="3"/>
  <c r="E1801" i="3"/>
  <c r="D1801" i="3"/>
  <c r="C1801" i="3"/>
  <c r="O1800" i="3"/>
  <c r="N1799" i="3"/>
  <c r="M1799" i="3"/>
  <c r="L1799" i="3"/>
  <c r="K1799" i="3"/>
  <c r="J1799" i="3"/>
  <c r="I1799" i="3"/>
  <c r="H1799" i="3"/>
  <c r="G1799" i="3"/>
  <c r="F1799" i="3"/>
  <c r="E1799" i="3"/>
  <c r="D1799" i="3"/>
  <c r="C1799" i="3"/>
  <c r="O1799" i="3" s="1"/>
  <c r="O1798" i="3"/>
  <c r="N1797" i="3"/>
  <c r="M1797" i="3"/>
  <c r="L1797" i="3"/>
  <c r="K1797" i="3"/>
  <c r="J1797" i="3"/>
  <c r="I1797" i="3"/>
  <c r="H1797" i="3"/>
  <c r="G1797" i="3"/>
  <c r="F1797" i="3"/>
  <c r="E1797" i="3"/>
  <c r="D1797" i="3"/>
  <c r="C1797" i="3"/>
  <c r="O1796" i="3"/>
  <c r="N1795" i="3"/>
  <c r="M1795" i="3"/>
  <c r="L1795" i="3"/>
  <c r="K1795" i="3"/>
  <c r="J1795" i="3"/>
  <c r="I1795" i="3"/>
  <c r="H1795" i="3"/>
  <c r="G1795" i="3"/>
  <c r="F1795" i="3"/>
  <c r="E1795" i="3"/>
  <c r="D1795" i="3"/>
  <c r="C1795" i="3"/>
  <c r="O1794" i="3"/>
  <c r="N1793" i="3"/>
  <c r="M1793" i="3"/>
  <c r="L1793" i="3"/>
  <c r="K1793" i="3"/>
  <c r="J1793" i="3"/>
  <c r="I1793" i="3"/>
  <c r="H1793" i="3"/>
  <c r="G1793" i="3"/>
  <c r="F1793" i="3"/>
  <c r="E1793" i="3"/>
  <c r="D1793" i="3"/>
  <c r="C1793" i="3"/>
  <c r="O1793" i="3" s="1"/>
  <c r="O1792" i="3"/>
  <c r="N1791" i="3"/>
  <c r="M1791" i="3"/>
  <c r="L1791" i="3"/>
  <c r="K1791" i="3"/>
  <c r="J1791" i="3"/>
  <c r="I1791" i="3"/>
  <c r="H1791" i="3"/>
  <c r="G1791" i="3"/>
  <c r="F1791" i="3"/>
  <c r="E1791" i="3"/>
  <c r="D1791" i="3"/>
  <c r="C1791" i="3"/>
  <c r="O1790" i="3"/>
  <c r="N1789" i="3"/>
  <c r="M1789" i="3"/>
  <c r="L1789" i="3"/>
  <c r="K1789" i="3"/>
  <c r="J1789" i="3"/>
  <c r="I1789" i="3"/>
  <c r="H1789" i="3"/>
  <c r="G1789" i="3"/>
  <c r="F1789" i="3"/>
  <c r="E1789" i="3"/>
  <c r="D1789" i="3"/>
  <c r="C1789" i="3"/>
  <c r="O1788" i="3"/>
  <c r="O1787" i="3"/>
  <c r="O1786" i="3"/>
  <c r="O1785" i="3"/>
  <c r="O1784" i="3"/>
  <c r="O1783" i="3"/>
  <c r="N1782" i="3"/>
  <c r="M1782" i="3"/>
  <c r="L1782" i="3"/>
  <c r="K1782" i="3"/>
  <c r="J1782" i="3"/>
  <c r="I1782" i="3"/>
  <c r="H1782" i="3"/>
  <c r="G1782" i="3"/>
  <c r="F1782" i="3"/>
  <c r="E1782" i="3"/>
  <c r="D1782" i="3"/>
  <c r="C1782" i="3"/>
  <c r="O1781" i="3"/>
  <c r="O1780" i="3"/>
  <c r="O1779" i="3"/>
  <c r="N1778" i="3"/>
  <c r="M1778" i="3"/>
  <c r="L1778" i="3"/>
  <c r="K1778" i="3"/>
  <c r="J1778" i="3"/>
  <c r="I1778" i="3"/>
  <c r="H1778" i="3"/>
  <c r="G1778" i="3"/>
  <c r="F1778" i="3"/>
  <c r="E1778" i="3"/>
  <c r="D1778" i="3"/>
  <c r="C1778" i="3"/>
  <c r="O1777" i="3"/>
  <c r="O1776" i="3"/>
  <c r="N1775" i="3"/>
  <c r="M1775" i="3"/>
  <c r="L1775" i="3"/>
  <c r="K1775" i="3"/>
  <c r="J1775" i="3"/>
  <c r="I1775" i="3"/>
  <c r="H1775" i="3"/>
  <c r="G1775" i="3"/>
  <c r="F1775" i="3"/>
  <c r="E1775" i="3"/>
  <c r="D1775" i="3"/>
  <c r="C1775" i="3"/>
  <c r="O1775" i="3" s="1"/>
  <c r="O1774" i="3"/>
  <c r="O1773" i="3"/>
  <c r="O1772" i="3"/>
  <c r="O1771" i="3"/>
  <c r="O1770" i="3"/>
  <c r="N1769" i="3"/>
  <c r="M1769" i="3"/>
  <c r="L1769" i="3"/>
  <c r="K1769" i="3"/>
  <c r="J1769" i="3"/>
  <c r="I1769" i="3"/>
  <c r="H1769" i="3"/>
  <c r="G1769" i="3"/>
  <c r="F1769" i="3"/>
  <c r="E1769" i="3"/>
  <c r="D1769" i="3"/>
  <c r="C1769" i="3"/>
  <c r="O1768" i="3"/>
  <c r="N1767" i="3"/>
  <c r="M1767" i="3"/>
  <c r="L1767" i="3"/>
  <c r="K1767" i="3"/>
  <c r="J1767" i="3"/>
  <c r="I1767" i="3"/>
  <c r="H1767" i="3"/>
  <c r="G1767" i="3"/>
  <c r="F1767" i="3"/>
  <c r="E1767" i="3"/>
  <c r="D1767" i="3"/>
  <c r="C1767" i="3"/>
  <c r="O1766" i="3"/>
  <c r="O1765" i="3"/>
  <c r="O1764" i="3"/>
  <c r="N1763" i="3"/>
  <c r="M1763" i="3"/>
  <c r="L1763" i="3"/>
  <c r="K1763" i="3"/>
  <c r="J1763" i="3"/>
  <c r="I1763" i="3"/>
  <c r="H1763" i="3"/>
  <c r="G1763" i="3"/>
  <c r="F1763" i="3"/>
  <c r="E1763" i="3"/>
  <c r="D1763" i="3"/>
  <c r="C1763" i="3"/>
  <c r="O1762" i="3"/>
  <c r="O1761" i="3"/>
  <c r="O1760" i="3"/>
  <c r="N1759" i="3"/>
  <c r="M1759" i="3"/>
  <c r="L1759" i="3"/>
  <c r="K1759" i="3"/>
  <c r="J1759" i="3"/>
  <c r="I1759" i="3"/>
  <c r="H1759" i="3"/>
  <c r="G1759" i="3"/>
  <c r="F1759" i="3"/>
  <c r="E1759" i="3"/>
  <c r="D1759" i="3"/>
  <c r="C1759" i="3"/>
  <c r="O1758" i="3"/>
  <c r="N1757" i="3"/>
  <c r="M1757" i="3"/>
  <c r="L1757" i="3"/>
  <c r="K1757" i="3"/>
  <c r="J1757" i="3"/>
  <c r="I1757" i="3"/>
  <c r="H1757" i="3"/>
  <c r="G1757" i="3"/>
  <c r="F1757" i="3"/>
  <c r="E1757" i="3"/>
  <c r="D1757" i="3"/>
  <c r="C1757" i="3"/>
  <c r="O1756" i="3"/>
  <c r="N1755" i="3"/>
  <c r="M1755" i="3"/>
  <c r="L1755" i="3"/>
  <c r="K1755" i="3"/>
  <c r="J1755" i="3"/>
  <c r="I1755" i="3"/>
  <c r="H1755" i="3"/>
  <c r="G1755" i="3"/>
  <c r="F1755" i="3"/>
  <c r="E1755" i="3"/>
  <c r="D1755" i="3"/>
  <c r="C1755" i="3"/>
  <c r="O1754" i="3"/>
  <c r="H1753" i="3"/>
  <c r="G1753" i="3"/>
  <c r="F1753" i="3"/>
  <c r="E1753" i="3"/>
  <c r="D1753" i="3"/>
  <c r="C1753" i="3"/>
  <c r="O1752" i="3"/>
  <c r="N1751" i="3"/>
  <c r="M1751" i="3"/>
  <c r="L1751" i="3"/>
  <c r="K1751" i="3"/>
  <c r="J1751" i="3"/>
  <c r="I1751" i="3"/>
  <c r="H1751" i="3"/>
  <c r="G1751" i="3"/>
  <c r="F1751" i="3"/>
  <c r="E1751" i="3"/>
  <c r="D1751" i="3"/>
  <c r="C1751" i="3"/>
  <c r="O1750" i="3"/>
  <c r="O1749" i="3"/>
  <c r="M1748" i="3"/>
  <c r="L1748" i="3"/>
  <c r="K1748" i="3"/>
  <c r="J1748" i="3"/>
  <c r="I1748" i="3"/>
  <c r="H1748" i="3"/>
  <c r="G1748" i="3"/>
  <c r="F1748" i="3"/>
  <c r="E1748" i="3"/>
  <c r="D1748" i="3"/>
  <c r="C1748" i="3"/>
  <c r="O1747" i="3"/>
  <c r="N1746" i="3"/>
  <c r="N1748" i="3" s="1"/>
  <c r="M1746" i="3"/>
  <c r="L1746" i="3"/>
  <c r="K1746" i="3"/>
  <c r="J1746" i="3"/>
  <c r="I1746" i="3"/>
  <c r="H1746" i="3"/>
  <c r="G1746" i="3"/>
  <c r="F1746" i="3"/>
  <c r="E1746" i="3"/>
  <c r="D1746" i="3"/>
  <c r="C1746" i="3"/>
  <c r="O1746" i="3" s="1"/>
  <c r="O1745" i="3"/>
  <c r="N1744" i="3"/>
  <c r="M1744" i="3"/>
  <c r="L1744" i="3"/>
  <c r="K1744" i="3"/>
  <c r="J1744" i="3"/>
  <c r="I1744" i="3"/>
  <c r="H1744" i="3"/>
  <c r="G1744" i="3"/>
  <c r="F1744" i="3"/>
  <c r="E1744" i="3"/>
  <c r="D1744" i="3"/>
  <c r="C1744" i="3"/>
  <c r="O1743" i="3"/>
  <c r="O1742" i="3"/>
  <c r="N1741" i="3"/>
  <c r="M1741" i="3"/>
  <c r="L1741" i="3"/>
  <c r="K1741" i="3"/>
  <c r="J1741" i="3"/>
  <c r="I1741" i="3"/>
  <c r="H1741" i="3"/>
  <c r="G1741" i="3"/>
  <c r="F1741" i="3"/>
  <c r="E1741" i="3"/>
  <c r="D1741" i="3"/>
  <c r="C1741" i="3"/>
  <c r="O1740" i="3"/>
  <c r="O1739" i="3"/>
  <c r="N1738" i="3"/>
  <c r="M1738" i="3"/>
  <c r="L1738" i="3"/>
  <c r="K1738" i="3"/>
  <c r="J1738" i="3"/>
  <c r="I1738" i="3"/>
  <c r="H1738" i="3"/>
  <c r="G1738" i="3"/>
  <c r="F1738" i="3"/>
  <c r="E1738" i="3"/>
  <c r="D1738" i="3"/>
  <c r="C1738" i="3"/>
  <c r="O1737" i="3"/>
  <c r="O1736" i="3"/>
  <c r="N1735" i="3"/>
  <c r="M1735" i="3"/>
  <c r="L1735" i="3"/>
  <c r="K1735" i="3"/>
  <c r="J1735" i="3"/>
  <c r="I1735" i="3"/>
  <c r="H1735" i="3"/>
  <c r="G1735" i="3"/>
  <c r="F1735" i="3"/>
  <c r="E1735" i="3"/>
  <c r="D1735" i="3"/>
  <c r="C1735" i="3"/>
  <c r="O1734" i="3"/>
  <c r="O1733" i="3"/>
  <c r="N1732" i="3"/>
  <c r="M1732" i="3"/>
  <c r="L1732" i="3"/>
  <c r="K1732" i="3"/>
  <c r="J1732" i="3"/>
  <c r="I1732" i="3"/>
  <c r="H1732" i="3"/>
  <c r="G1732" i="3"/>
  <c r="F1732" i="3"/>
  <c r="E1732" i="3"/>
  <c r="D1732" i="3"/>
  <c r="C1732" i="3"/>
  <c r="O1731" i="3"/>
  <c r="N1730" i="3"/>
  <c r="M1730" i="3"/>
  <c r="L1730" i="3"/>
  <c r="K1730" i="3"/>
  <c r="J1730" i="3"/>
  <c r="I1730" i="3"/>
  <c r="H1730" i="3"/>
  <c r="G1730" i="3"/>
  <c r="F1730" i="3"/>
  <c r="E1730" i="3"/>
  <c r="D1730" i="3"/>
  <c r="C1730" i="3"/>
  <c r="O1729" i="3"/>
  <c r="N1728" i="3"/>
  <c r="M1728" i="3"/>
  <c r="L1728" i="3"/>
  <c r="K1728" i="3"/>
  <c r="J1728" i="3"/>
  <c r="I1728" i="3"/>
  <c r="H1728" i="3"/>
  <c r="G1728" i="3"/>
  <c r="F1728" i="3"/>
  <c r="E1728" i="3"/>
  <c r="D1728" i="3"/>
  <c r="C1728" i="3"/>
  <c r="O1727" i="3"/>
  <c r="N1726" i="3"/>
  <c r="M1726" i="3"/>
  <c r="L1726" i="3"/>
  <c r="K1726" i="3"/>
  <c r="J1726" i="3"/>
  <c r="I1726" i="3"/>
  <c r="H1726" i="3"/>
  <c r="G1726" i="3"/>
  <c r="F1726" i="3"/>
  <c r="E1726" i="3"/>
  <c r="D1726" i="3"/>
  <c r="C1726" i="3"/>
  <c r="O1726" i="3" s="1"/>
  <c r="O1725" i="3"/>
  <c r="O1724" i="3"/>
  <c r="O1723" i="3"/>
  <c r="O1722" i="3"/>
  <c r="N1721" i="3"/>
  <c r="M1721" i="3"/>
  <c r="L1721" i="3"/>
  <c r="K1721" i="3"/>
  <c r="J1721" i="3"/>
  <c r="I1721" i="3"/>
  <c r="H1721" i="3"/>
  <c r="G1721" i="3"/>
  <c r="F1721" i="3"/>
  <c r="E1721" i="3"/>
  <c r="D1721" i="3"/>
  <c r="C1721" i="3"/>
  <c r="O1721" i="3" s="1"/>
  <c r="O1720" i="3"/>
  <c r="O1719" i="3"/>
  <c r="O1718" i="3"/>
  <c r="O1717" i="3"/>
  <c r="O1716" i="3"/>
  <c r="N1715" i="3"/>
  <c r="M1715" i="3"/>
  <c r="L1715" i="3"/>
  <c r="K1715" i="3"/>
  <c r="J1715" i="3"/>
  <c r="I1715" i="3"/>
  <c r="H1715" i="3"/>
  <c r="G1715" i="3"/>
  <c r="F1715" i="3"/>
  <c r="E1715" i="3"/>
  <c r="D1715" i="3"/>
  <c r="C1715" i="3"/>
  <c r="O1714" i="3"/>
  <c r="O1713" i="3"/>
  <c r="O1712" i="3"/>
  <c r="N1711" i="3"/>
  <c r="M1711" i="3"/>
  <c r="L1711" i="3"/>
  <c r="K1711" i="3"/>
  <c r="J1711" i="3"/>
  <c r="I1711" i="3"/>
  <c r="H1711" i="3"/>
  <c r="G1711" i="3"/>
  <c r="F1711" i="3"/>
  <c r="E1711" i="3"/>
  <c r="D1711" i="3"/>
  <c r="C1711" i="3"/>
  <c r="O1710" i="3"/>
  <c r="N1709" i="3"/>
  <c r="M1709" i="3"/>
  <c r="L1709" i="3"/>
  <c r="K1709" i="3"/>
  <c r="J1709" i="3"/>
  <c r="I1709" i="3"/>
  <c r="H1709" i="3"/>
  <c r="G1709" i="3"/>
  <c r="F1709" i="3"/>
  <c r="E1709" i="3"/>
  <c r="D1709" i="3"/>
  <c r="C1709" i="3"/>
  <c r="O1708" i="3"/>
  <c r="O1707" i="3"/>
  <c r="N1706" i="3"/>
  <c r="M1706" i="3"/>
  <c r="L1706" i="3"/>
  <c r="K1706" i="3"/>
  <c r="J1706" i="3"/>
  <c r="I1706" i="3"/>
  <c r="H1706" i="3"/>
  <c r="G1706" i="3"/>
  <c r="F1706" i="3"/>
  <c r="E1706" i="3"/>
  <c r="D1706" i="3"/>
  <c r="C1706" i="3"/>
  <c r="O1705" i="3"/>
  <c r="N1704" i="3"/>
  <c r="M1704" i="3"/>
  <c r="L1704" i="3"/>
  <c r="K1704" i="3"/>
  <c r="J1704" i="3"/>
  <c r="I1704" i="3"/>
  <c r="H1704" i="3"/>
  <c r="G1704" i="3"/>
  <c r="F1704" i="3"/>
  <c r="E1704" i="3"/>
  <c r="D1704" i="3"/>
  <c r="C1704" i="3"/>
  <c r="O1704" i="3" s="1"/>
  <c r="O1703" i="3"/>
  <c r="O1702" i="3"/>
  <c r="N1701" i="3"/>
  <c r="M1701" i="3"/>
  <c r="L1701" i="3"/>
  <c r="K1701" i="3"/>
  <c r="J1701" i="3"/>
  <c r="I1701" i="3"/>
  <c r="H1701" i="3"/>
  <c r="G1701" i="3"/>
  <c r="F1701" i="3"/>
  <c r="E1701" i="3"/>
  <c r="D1701" i="3"/>
  <c r="C1701" i="3"/>
  <c r="O1700" i="3"/>
  <c r="O1699" i="3"/>
  <c r="N1698" i="3"/>
  <c r="M1698" i="3"/>
  <c r="L1698" i="3"/>
  <c r="K1698" i="3"/>
  <c r="J1698" i="3"/>
  <c r="I1698" i="3"/>
  <c r="H1698" i="3"/>
  <c r="G1698" i="3"/>
  <c r="F1698" i="3"/>
  <c r="E1698" i="3"/>
  <c r="D1698" i="3"/>
  <c r="C1698" i="3"/>
  <c r="O1697" i="3"/>
  <c r="M1696" i="3"/>
  <c r="L1696" i="3"/>
  <c r="K1696" i="3"/>
  <c r="J1696" i="3"/>
  <c r="I1696" i="3"/>
  <c r="H1696" i="3"/>
  <c r="G1696" i="3"/>
  <c r="F1696" i="3"/>
  <c r="E1696" i="3"/>
  <c r="D1696" i="3"/>
  <c r="C1696" i="3"/>
  <c r="O1696" i="3" s="1"/>
  <c r="O1695" i="3"/>
  <c r="M1694" i="3"/>
  <c r="L1694" i="3"/>
  <c r="K1694" i="3"/>
  <c r="J1694" i="3"/>
  <c r="I1694" i="3"/>
  <c r="H1694" i="3"/>
  <c r="G1694" i="3"/>
  <c r="F1694" i="3"/>
  <c r="E1694" i="3"/>
  <c r="D1694" i="3"/>
  <c r="C1694" i="3"/>
  <c r="O1694" i="3" s="1"/>
  <c r="O1693" i="3"/>
  <c r="N1692" i="3"/>
  <c r="M1692" i="3"/>
  <c r="L1692" i="3"/>
  <c r="K1692" i="3"/>
  <c r="J1692" i="3"/>
  <c r="I1692" i="3"/>
  <c r="H1692" i="3"/>
  <c r="G1692" i="3"/>
  <c r="F1692" i="3"/>
  <c r="E1692" i="3"/>
  <c r="D1692" i="3"/>
  <c r="C1692" i="3"/>
  <c r="O1691" i="3"/>
  <c r="N1690" i="3"/>
  <c r="M1690" i="3"/>
  <c r="L1690" i="3"/>
  <c r="K1690" i="3"/>
  <c r="J1690" i="3"/>
  <c r="I1690" i="3"/>
  <c r="H1690" i="3"/>
  <c r="G1690" i="3"/>
  <c r="F1690" i="3"/>
  <c r="E1690" i="3"/>
  <c r="D1690" i="3"/>
  <c r="C1690" i="3"/>
  <c r="O1689" i="3"/>
  <c r="N1688" i="3"/>
  <c r="M1688" i="3"/>
  <c r="L1688" i="3"/>
  <c r="K1688" i="3"/>
  <c r="J1688" i="3"/>
  <c r="I1688" i="3"/>
  <c r="H1688" i="3"/>
  <c r="G1688" i="3"/>
  <c r="F1688" i="3"/>
  <c r="E1688" i="3"/>
  <c r="D1688" i="3"/>
  <c r="C1688" i="3"/>
  <c r="O1687" i="3"/>
  <c r="O1686" i="3"/>
  <c r="O1685" i="3"/>
  <c r="N1684" i="3"/>
  <c r="M1684" i="3"/>
  <c r="L1684" i="3"/>
  <c r="K1684" i="3"/>
  <c r="J1684" i="3"/>
  <c r="I1684" i="3"/>
  <c r="H1684" i="3"/>
  <c r="G1684" i="3"/>
  <c r="F1684" i="3"/>
  <c r="E1684" i="3"/>
  <c r="D1684" i="3"/>
  <c r="C1684" i="3"/>
  <c r="O1683" i="3"/>
  <c r="O1682" i="3"/>
  <c r="N1681" i="3"/>
  <c r="M1681" i="3"/>
  <c r="L1681" i="3"/>
  <c r="K1681" i="3"/>
  <c r="J1681" i="3"/>
  <c r="I1681" i="3"/>
  <c r="H1681" i="3"/>
  <c r="G1681" i="3"/>
  <c r="F1681" i="3"/>
  <c r="E1681" i="3"/>
  <c r="D1681" i="3"/>
  <c r="C1681" i="3"/>
  <c r="O1681" i="3" s="1"/>
  <c r="O1680" i="3"/>
  <c r="N1679" i="3"/>
  <c r="M1679" i="3"/>
  <c r="L1679" i="3"/>
  <c r="K1679" i="3"/>
  <c r="J1679" i="3"/>
  <c r="I1679" i="3"/>
  <c r="H1679" i="3"/>
  <c r="G1679" i="3"/>
  <c r="F1679" i="3"/>
  <c r="E1679" i="3"/>
  <c r="D1679" i="3"/>
  <c r="C1679" i="3"/>
  <c r="O1678" i="3"/>
  <c r="O1677" i="3"/>
  <c r="O1676" i="3"/>
  <c r="N1675" i="3"/>
  <c r="M1675" i="3"/>
  <c r="L1675" i="3"/>
  <c r="K1675" i="3"/>
  <c r="J1675" i="3"/>
  <c r="I1675" i="3"/>
  <c r="H1675" i="3"/>
  <c r="G1675" i="3"/>
  <c r="F1675" i="3"/>
  <c r="E1675" i="3"/>
  <c r="D1675" i="3"/>
  <c r="C1675" i="3"/>
  <c r="O1675" i="3" s="1"/>
  <c r="O1674" i="3"/>
  <c r="N1673" i="3"/>
  <c r="M1673" i="3"/>
  <c r="L1673" i="3"/>
  <c r="K1673" i="3"/>
  <c r="J1673" i="3"/>
  <c r="I1673" i="3"/>
  <c r="H1673" i="3"/>
  <c r="G1673" i="3"/>
  <c r="F1673" i="3"/>
  <c r="E1673" i="3"/>
  <c r="D1673" i="3"/>
  <c r="C1673" i="3"/>
  <c r="O1672" i="3"/>
  <c r="O1728" i="3" l="1"/>
  <c r="O1735" i="3"/>
  <c r="O1684" i="3"/>
  <c r="O1751" i="3"/>
  <c r="O1778" i="3"/>
  <c r="O1795" i="3"/>
  <c r="O1816" i="3"/>
  <c r="O1833" i="3"/>
  <c r="O1706" i="3"/>
  <c r="O1673" i="3"/>
  <c r="O1692" i="3"/>
  <c r="O1715" i="3"/>
  <c r="O1732" i="3"/>
  <c r="O1744" i="3"/>
  <c r="O1757" i="3"/>
  <c r="O1769" i="3"/>
  <c r="O1789" i="3"/>
  <c r="O1805" i="3"/>
  <c r="O1829" i="3"/>
  <c r="O1711" i="3"/>
  <c r="O1837" i="3"/>
  <c r="O1741" i="3"/>
  <c r="O1826" i="3"/>
  <c r="O1690" i="3"/>
  <c r="O1701" i="3"/>
  <c r="O1755" i="3"/>
  <c r="O1767" i="3"/>
  <c r="O1803" i="3"/>
  <c r="O1810" i="3"/>
  <c r="O1822" i="3"/>
  <c r="O1679" i="3"/>
  <c r="O1709" i="3"/>
  <c r="O1738" i="3"/>
  <c r="O1753" i="3"/>
  <c r="O1763" i="3"/>
  <c r="O1797" i="3"/>
  <c r="O1818" i="3"/>
  <c r="O1835" i="3"/>
  <c r="O1698" i="3"/>
  <c r="O1759" i="3"/>
  <c r="O1791" i="3"/>
  <c r="O1807" i="3"/>
  <c r="O1688" i="3"/>
  <c r="O1782" i="3"/>
  <c r="O1801" i="3"/>
  <c r="O3255" i="3"/>
  <c r="F3256" i="3"/>
  <c r="O3256" i="3" s="1"/>
  <c r="O1748" i="3"/>
  <c r="O1667" i="3" l="1"/>
  <c r="O1666" i="3"/>
  <c r="N1665" i="3"/>
  <c r="M1665" i="3"/>
  <c r="L1665" i="3"/>
  <c r="K1665" i="3"/>
  <c r="J1665" i="3"/>
  <c r="I1665" i="3"/>
  <c r="H1665" i="3"/>
  <c r="G1665" i="3"/>
  <c r="F1665" i="3"/>
  <c r="E1665" i="3"/>
  <c r="D1665" i="3"/>
  <c r="C1665" i="3"/>
  <c r="O1665" i="3" s="1"/>
  <c r="O1664" i="3"/>
  <c r="N1663" i="3"/>
  <c r="M1663" i="3"/>
  <c r="L1663" i="3"/>
  <c r="K1663" i="3"/>
  <c r="J1663" i="3"/>
  <c r="I1663" i="3"/>
  <c r="H1663" i="3"/>
  <c r="G1663" i="3"/>
  <c r="F1663" i="3"/>
  <c r="E1663" i="3"/>
  <c r="D1663" i="3"/>
  <c r="C1663" i="3"/>
  <c r="O1662" i="3"/>
  <c r="N1661" i="3"/>
  <c r="M1661" i="3"/>
  <c r="L1661" i="3"/>
  <c r="K1661" i="3"/>
  <c r="J1661" i="3"/>
  <c r="I1661" i="3"/>
  <c r="H1661" i="3"/>
  <c r="G1661" i="3"/>
  <c r="F1661" i="3"/>
  <c r="E1661" i="3"/>
  <c r="D1661" i="3"/>
  <c r="C1661" i="3"/>
  <c r="O1660" i="3"/>
  <c r="N1659" i="3"/>
  <c r="M1659" i="3"/>
  <c r="L1659" i="3"/>
  <c r="K1659" i="3"/>
  <c r="J1659" i="3"/>
  <c r="I1659" i="3"/>
  <c r="H1659" i="3"/>
  <c r="G1659" i="3"/>
  <c r="F1659" i="3"/>
  <c r="E1659" i="3"/>
  <c r="D1659" i="3"/>
  <c r="C1659" i="3"/>
  <c r="O1658" i="3"/>
  <c r="N1657" i="3"/>
  <c r="M1657" i="3"/>
  <c r="L1657" i="3"/>
  <c r="K1657" i="3"/>
  <c r="J1657" i="3"/>
  <c r="I1657" i="3"/>
  <c r="H1657" i="3"/>
  <c r="G1657" i="3"/>
  <c r="F1657" i="3"/>
  <c r="E1657" i="3"/>
  <c r="D1657" i="3"/>
  <c r="O1656" i="3"/>
  <c r="N1655" i="3"/>
  <c r="M1655" i="3"/>
  <c r="L1655" i="3"/>
  <c r="K1655" i="3"/>
  <c r="J1655" i="3"/>
  <c r="I1655" i="3"/>
  <c r="H1655" i="3"/>
  <c r="G1655" i="3"/>
  <c r="F1655" i="3"/>
  <c r="E1655" i="3"/>
  <c r="D1655" i="3"/>
  <c r="C1655" i="3"/>
  <c r="O1655" i="3" s="1"/>
  <c r="O1654" i="3"/>
  <c r="O1653" i="3"/>
  <c r="O1652" i="3"/>
  <c r="N1651" i="3"/>
  <c r="M1651" i="3"/>
  <c r="L1651" i="3"/>
  <c r="K1651" i="3"/>
  <c r="J1651" i="3"/>
  <c r="I1651" i="3"/>
  <c r="H1651" i="3"/>
  <c r="G1651" i="3"/>
  <c r="F1651" i="3"/>
  <c r="E1651" i="3"/>
  <c r="D1651" i="3"/>
  <c r="C1651" i="3"/>
  <c r="O1650" i="3"/>
  <c r="O1649" i="3"/>
  <c r="N1648" i="3"/>
  <c r="M1648" i="3"/>
  <c r="L1648" i="3"/>
  <c r="K1648" i="3"/>
  <c r="J1648" i="3"/>
  <c r="I1648" i="3"/>
  <c r="H1648" i="3"/>
  <c r="G1648" i="3"/>
  <c r="F1648" i="3"/>
  <c r="E1648" i="3"/>
  <c r="D1648" i="3"/>
  <c r="C1648" i="3"/>
  <c r="O1647" i="3"/>
  <c r="O1646" i="3"/>
  <c r="O1645" i="3"/>
  <c r="N1644" i="3"/>
  <c r="M1644" i="3"/>
  <c r="L1644" i="3"/>
  <c r="K1644" i="3"/>
  <c r="J1644" i="3"/>
  <c r="I1644" i="3"/>
  <c r="H1644" i="3"/>
  <c r="G1644" i="3"/>
  <c r="F1644" i="3"/>
  <c r="E1644" i="3"/>
  <c r="D1644" i="3"/>
  <c r="C1644" i="3"/>
  <c r="O1643" i="3"/>
  <c r="O1642" i="3"/>
  <c r="O1641" i="3"/>
  <c r="N1640" i="3"/>
  <c r="M1640" i="3"/>
  <c r="L1640" i="3"/>
  <c r="K1640" i="3"/>
  <c r="J1640" i="3"/>
  <c r="I1640" i="3"/>
  <c r="H1640" i="3"/>
  <c r="G1640" i="3"/>
  <c r="F1640" i="3"/>
  <c r="E1640" i="3"/>
  <c r="D1640" i="3"/>
  <c r="C1640" i="3"/>
  <c r="O1639" i="3"/>
  <c r="N1638" i="3"/>
  <c r="M1638" i="3"/>
  <c r="L1638" i="3"/>
  <c r="K1638" i="3"/>
  <c r="J1638" i="3"/>
  <c r="I1638" i="3"/>
  <c r="H1638" i="3"/>
  <c r="G1638" i="3"/>
  <c r="F1638" i="3"/>
  <c r="E1638" i="3"/>
  <c r="D1638" i="3"/>
  <c r="C1638" i="3"/>
  <c r="O1638" i="3" s="1"/>
  <c r="O1637" i="3"/>
  <c r="N1636" i="3"/>
  <c r="M1636" i="3"/>
  <c r="L1636" i="3"/>
  <c r="K1636" i="3"/>
  <c r="J1636" i="3"/>
  <c r="I1636" i="3"/>
  <c r="H1636" i="3"/>
  <c r="G1636" i="3"/>
  <c r="F1636" i="3"/>
  <c r="E1636" i="3"/>
  <c r="D1636" i="3"/>
  <c r="C1636" i="3"/>
  <c r="O1635" i="3"/>
  <c r="N1634" i="3"/>
  <c r="M1634" i="3"/>
  <c r="L1634" i="3"/>
  <c r="K1634" i="3"/>
  <c r="J1634" i="3"/>
  <c r="I1634" i="3"/>
  <c r="H1634" i="3"/>
  <c r="G1634" i="3"/>
  <c r="F1634" i="3"/>
  <c r="E1634" i="3"/>
  <c r="D1634" i="3"/>
  <c r="C1634" i="3"/>
  <c r="O1633" i="3"/>
  <c r="O1632" i="3"/>
  <c r="N1631" i="3"/>
  <c r="M1631" i="3"/>
  <c r="L1631" i="3"/>
  <c r="K1631" i="3"/>
  <c r="J1631" i="3"/>
  <c r="I1631" i="3"/>
  <c r="H1631" i="3"/>
  <c r="G1631" i="3"/>
  <c r="F1631" i="3"/>
  <c r="E1631" i="3"/>
  <c r="D1631" i="3"/>
  <c r="C1631" i="3"/>
  <c r="O1631" i="3" s="1"/>
  <c r="O1630" i="3"/>
  <c r="N1629" i="3"/>
  <c r="M1629" i="3"/>
  <c r="L1629" i="3"/>
  <c r="K1629" i="3"/>
  <c r="J1629" i="3"/>
  <c r="I1629" i="3"/>
  <c r="H1629" i="3"/>
  <c r="G1629" i="3"/>
  <c r="F1629" i="3"/>
  <c r="E1629" i="3"/>
  <c r="D1629" i="3"/>
  <c r="C1629" i="3"/>
  <c r="O1628" i="3"/>
  <c r="N1627" i="3"/>
  <c r="M1627" i="3"/>
  <c r="L1627" i="3"/>
  <c r="K1627" i="3"/>
  <c r="J1627" i="3"/>
  <c r="I1627" i="3"/>
  <c r="H1627" i="3"/>
  <c r="G1627" i="3"/>
  <c r="F1627" i="3"/>
  <c r="E1627" i="3"/>
  <c r="D1627" i="3"/>
  <c r="C1627" i="3"/>
  <c r="O1626" i="3"/>
  <c r="O1625" i="3"/>
  <c r="N1624" i="3"/>
  <c r="M1624" i="3"/>
  <c r="L1624" i="3"/>
  <c r="K1624" i="3"/>
  <c r="J1624" i="3"/>
  <c r="I1624" i="3"/>
  <c r="H1624" i="3"/>
  <c r="G1624" i="3"/>
  <c r="F1624" i="3"/>
  <c r="E1624" i="3"/>
  <c r="D1624" i="3"/>
  <c r="C1624" i="3"/>
  <c r="O1624" i="3" s="1"/>
  <c r="O1623" i="3"/>
  <c r="N1622" i="3"/>
  <c r="M1622" i="3"/>
  <c r="L1622" i="3"/>
  <c r="K1622" i="3"/>
  <c r="J1622" i="3"/>
  <c r="I1622" i="3"/>
  <c r="H1622" i="3"/>
  <c r="G1622" i="3"/>
  <c r="F1622" i="3"/>
  <c r="E1622" i="3"/>
  <c r="D1622" i="3"/>
  <c r="C1622" i="3"/>
  <c r="O1621" i="3"/>
  <c r="N1620" i="3"/>
  <c r="M1620" i="3"/>
  <c r="L1620" i="3"/>
  <c r="K1620" i="3"/>
  <c r="J1620" i="3"/>
  <c r="I1620" i="3"/>
  <c r="H1620" i="3"/>
  <c r="G1620" i="3"/>
  <c r="F1620" i="3"/>
  <c r="E1620" i="3"/>
  <c r="D1620" i="3"/>
  <c r="C1620" i="3"/>
  <c r="O1619" i="3"/>
  <c r="N1618" i="3"/>
  <c r="M1618" i="3"/>
  <c r="L1618" i="3"/>
  <c r="K1618" i="3"/>
  <c r="J1618" i="3"/>
  <c r="I1618" i="3"/>
  <c r="H1618" i="3"/>
  <c r="G1618" i="3"/>
  <c r="F1618" i="3"/>
  <c r="E1618" i="3"/>
  <c r="D1618" i="3"/>
  <c r="C1618" i="3"/>
  <c r="O1617" i="3"/>
  <c r="N1616" i="3"/>
  <c r="M1616" i="3"/>
  <c r="L1616" i="3"/>
  <c r="K1616" i="3"/>
  <c r="J1616" i="3"/>
  <c r="I1616" i="3"/>
  <c r="H1616" i="3"/>
  <c r="G1616" i="3"/>
  <c r="F1616" i="3"/>
  <c r="E1616" i="3"/>
  <c r="D1616" i="3"/>
  <c r="C1616" i="3"/>
  <c r="O1615" i="3"/>
  <c r="N1614" i="3"/>
  <c r="M1614" i="3"/>
  <c r="L1614" i="3"/>
  <c r="K1614" i="3"/>
  <c r="J1614" i="3"/>
  <c r="I1614" i="3"/>
  <c r="H1614" i="3"/>
  <c r="G1614" i="3"/>
  <c r="F1614" i="3"/>
  <c r="E1614" i="3"/>
  <c r="D1614" i="3"/>
  <c r="C1614" i="3"/>
  <c r="O1613" i="3"/>
  <c r="N1612" i="3"/>
  <c r="M1612" i="3"/>
  <c r="L1612" i="3"/>
  <c r="K1612" i="3"/>
  <c r="J1612" i="3"/>
  <c r="I1612" i="3"/>
  <c r="H1612" i="3"/>
  <c r="G1612" i="3"/>
  <c r="F1612" i="3"/>
  <c r="E1612" i="3"/>
  <c r="D1612" i="3"/>
  <c r="C1612" i="3"/>
  <c r="O1611" i="3"/>
  <c r="N1610" i="3"/>
  <c r="M1610" i="3"/>
  <c r="L1610" i="3"/>
  <c r="K1610" i="3"/>
  <c r="J1610" i="3"/>
  <c r="I1610" i="3"/>
  <c r="H1610" i="3"/>
  <c r="G1610" i="3"/>
  <c r="F1610" i="3"/>
  <c r="E1610" i="3"/>
  <c r="D1610" i="3"/>
  <c r="C1610" i="3"/>
  <c r="O1609" i="3"/>
  <c r="O1608" i="3"/>
  <c r="O1607" i="3"/>
  <c r="O1606" i="3"/>
  <c r="O1605" i="3"/>
  <c r="O1604" i="3"/>
  <c r="N1603" i="3"/>
  <c r="M1603" i="3"/>
  <c r="L1603" i="3"/>
  <c r="K1603" i="3"/>
  <c r="J1603" i="3"/>
  <c r="I1603" i="3"/>
  <c r="H1603" i="3"/>
  <c r="G1603" i="3"/>
  <c r="F1603" i="3"/>
  <c r="E1603" i="3"/>
  <c r="D1603" i="3"/>
  <c r="C1603" i="3"/>
  <c r="O1602" i="3"/>
  <c r="O1601" i="3"/>
  <c r="N1600" i="3"/>
  <c r="M1600" i="3"/>
  <c r="L1600" i="3"/>
  <c r="K1600" i="3"/>
  <c r="J1600" i="3"/>
  <c r="I1600" i="3"/>
  <c r="H1600" i="3"/>
  <c r="G1600" i="3"/>
  <c r="F1600" i="3"/>
  <c r="E1600" i="3"/>
  <c r="D1600" i="3"/>
  <c r="C1600" i="3"/>
  <c r="O1599" i="3"/>
  <c r="O1598" i="3"/>
  <c r="O1597" i="3"/>
  <c r="N1596" i="3"/>
  <c r="M1596" i="3"/>
  <c r="L1596" i="3"/>
  <c r="K1596" i="3"/>
  <c r="J1596" i="3"/>
  <c r="I1596" i="3"/>
  <c r="H1596" i="3"/>
  <c r="G1596" i="3"/>
  <c r="F1596" i="3"/>
  <c r="E1596" i="3"/>
  <c r="D1596" i="3"/>
  <c r="C1596" i="3"/>
  <c r="O1595" i="3"/>
  <c r="O1594" i="3"/>
  <c r="O1593" i="3"/>
  <c r="O1592" i="3"/>
  <c r="O1591" i="3"/>
  <c r="N1590" i="3"/>
  <c r="M1590" i="3"/>
  <c r="L1590" i="3"/>
  <c r="K1590" i="3"/>
  <c r="J1590" i="3"/>
  <c r="I1590" i="3"/>
  <c r="H1590" i="3"/>
  <c r="G1590" i="3"/>
  <c r="F1590" i="3"/>
  <c r="E1590" i="3"/>
  <c r="D1590" i="3"/>
  <c r="C1590" i="3"/>
  <c r="O1589" i="3"/>
  <c r="N1588" i="3"/>
  <c r="M1588" i="3"/>
  <c r="L1588" i="3"/>
  <c r="K1588" i="3"/>
  <c r="J1588" i="3"/>
  <c r="I1588" i="3"/>
  <c r="H1588" i="3"/>
  <c r="G1588" i="3"/>
  <c r="F1588" i="3"/>
  <c r="E1588" i="3"/>
  <c r="D1588" i="3"/>
  <c r="C1588" i="3"/>
  <c r="O1588" i="3" s="1"/>
  <c r="O1587" i="3"/>
  <c r="O1586" i="3"/>
  <c r="O1585" i="3"/>
  <c r="N1584" i="3"/>
  <c r="M1584" i="3"/>
  <c r="L1584" i="3"/>
  <c r="K1584" i="3"/>
  <c r="J1584" i="3"/>
  <c r="I1584" i="3"/>
  <c r="H1584" i="3"/>
  <c r="G1584" i="3"/>
  <c r="F1584" i="3"/>
  <c r="E1584" i="3"/>
  <c r="D1584" i="3"/>
  <c r="C1584" i="3"/>
  <c r="O1583" i="3"/>
  <c r="O1582" i="3"/>
  <c r="O1581" i="3"/>
  <c r="N1580" i="3"/>
  <c r="M1580" i="3"/>
  <c r="L1580" i="3"/>
  <c r="K1580" i="3"/>
  <c r="J1580" i="3"/>
  <c r="I1580" i="3"/>
  <c r="H1580" i="3"/>
  <c r="G1580" i="3"/>
  <c r="F1580" i="3"/>
  <c r="E1580" i="3"/>
  <c r="D1580" i="3"/>
  <c r="C1580" i="3"/>
  <c r="O1579" i="3"/>
  <c r="N1578" i="3"/>
  <c r="M1578" i="3"/>
  <c r="L1578" i="3"/>
  <c r="K1578" i="3"/>
  <c r="J1578" i="3"/>
  <c r="I1578" i="3"/>
  <c r="H1578" i="3"/>
  <c r="G1578" i="3"/>
  <c r="F1578" i="3"/>
  <c r="E1578" i="3"/>
  <c r="D1578" i="3"/>
  <c r="C1578" i="3"/>
  <c r="O1577" i="3"/>
  <c r="N1576" i="3"/>
  <c r="M1576" i="3"/>
  <c r="L1576" i="3"/>
  <c r="K1576" i="3"/>
  <c r="J1576" i="3"/>
  <c r="I1576" i="3"/>
  <c r="H1576" i="3"/>
  <c r="G1576" i="3"/>
  <c r="F1576" i="3"/>
  <c r="E1576" i="3"/>
  <c r="D1576" i="3"/>
  <c r="C1576" i="3"/>
  <c r="O1576" i="3" s="1"/>
  <c r="O1575" i="3"/>
  <c r="O1574" i="3"/>
  <c r="O1573" i="3"/>
  <c r="N1572" i="3"/>
  <c r="M1572" i="3"/>
  <c r="L1572" i="3"/>
  <c r="K1572" i="3"/>
  <c r="J1572" i="3"/>
  <c r="I1572" i="3"/>
  <c r="H1572" i="3"/>
  <c r="G1572" i="3"/>
  <c r="F1572" i="3"/>
  <c r="E1572" i="3"/>
  <c r="D1572" i="3"/>
  <c r="C1572" i="3"/>
  <c r="O1571" i="3"/>
  <c r="O1570" i="3"/>
  <c r="O1569" i="3"/>
  <c r="N1568" i="3"/>
  <c r="M1568" i="3"/>
  <c r="L1568" i="3"/>
  <c r="K1568" i="3"/>
  <c r="J1568" i="3"/>
  <c r="I1568" i="3"/>
  <c r="H1568" i="3"/>
  <c r="G1568" i="3"/>
  <c r="F1568" i="3"/>
  <c r="E1568" i="3"/>
  <c r="D1568" i="3"/>
  <c r="C1568" i="3"/>
  <c r="O1567" i="3"/>
  <c r="N1566" i="3"/>
  <c r="M1566" i="3"/>
  <c r="L1566" i="3"/>
  <c r="K1566" i="3"/>
  <c r="J1566" i="3"/>
  <c r="I1566" i="3"/>
  <c r="H1566" i="3"/>
  <c r="G1566" i="3"/>
  <c r="F1566" i="3"/>
  <c r="E1566" i="3"/>
  <c r="D1566" i="3"/>
  <c r="C1566" i="3"/>
  <c r="O1565" i="3"/>
  <c r="N1564" i="3"/>
  <c r="M1564" i="3"/>
  <c r="L1564" i="3"/>
  <c r="K1564" i="3"/>
  <c r="J1564" i="3"/>
  <c r="I1564" i="3"/>
  <c r="H1564" i="3"/>
  <c r="G1564" i="3"/>
  <c r="F1564" i="3"/>
  <c r="E1564" i="3"/>
  <c r="D1564" i="3"/>
  <c r="C1564" i="3"/>
  <c r="O1564" i="3" s="1"/>
  <c r="O1563" i="3"/>
  <c r="O1562" i="3"/>
  <c r="N1561" i="3"/>
  <c r="M1561" i="3"/>
  <c r="L1561" i="3"/>
  <c r="K1561" i="3"/>
  <c r="J1561" i="3"/>
  <c r="I1561" i="3"/>
  <c r="H1561" i="3"/>
  <c r="G1561" i="3"/>
  <c r="F1561" i="3"/>
  <c r="E1561" i="3"/>
  <c r="D1561" i="3"/>
  <c r="C1561" i="3"/>
  <c r="O1560" i="3"/>
  <c r="O1559" i="3"/>
  <c r="N1558" i="3"/>
  <c r="M1558" i="3"/>
  <c r="L1558" i="3"/>
  <c r="K1558" i="3"/>
  <c r="J1558" i="3"/>
  <c r="I1558" i="3"/>
  <c r="H1558" i="3"/>
  <c r="G1558" i="3"/>
  <c r="F1558" i="3"/>
  <c r="E1558" i="3"/>
  <c r="D1558" i="3"/>
  <c r="C1558" i="3"/>
  <c r="O1557" i="3"/>
  <c r="O1556" i="3"/>
  <c r="O1555" i="3"/>
  <c r="N1554" i="3"/>
  <c r="M1554" i="3"/>
  <c r="L1554" i="3"/>
  <c r="K1554" i="3"/>
  <c r="J1554" i="3"/>
  <c r="I1554" i="3"/>
  <c r="H1554" i="3"/>
  <c r="G1554" i="3"/>
  <c r="F1554" i="3"/>
  <c r="E1554" i="3"/>
  <c r="D1554" i="3"/>
  <c r="C1554" i="3"/>
  <c r="O1553" i="3"/>
  <c r="O1552" i="3"/>
  <c r="N1551" i="3"/>
  <c r="M1551" i="3"/>
  <c r="L1551" i="3"/>
  <c r="K1551" i="3"/>
  <c r="J1551" i="3"/>
  <c r="I1551" i="3"/>
  <c r="H1551" i="3"/>
  <c r="G1551" i="3"/>
  <c r="F1551" i="3"/>
  <c r="E1551" i="3"/>
  <c r="D1551" i="3"/>
  <c r="C1551" i="3"/>
  <c r="O1550" i="3"/>
  <c r="N1549" i="3"/>
  <c r="M1549" i="3"/>
  <c r="L1549" i="3"/>
  <c r="O1548" i="3"/>
  <c r="N1547" i="3"/>
  <c r="M1547" i="3"/>
  <c r="L1547" i="3"/>
  <c r="K1547" i="3"/>
  <c r="J1547" i="3"/>
  <c r="I1547" i="3"/>
  <c r="H1547" i="3"/>
  <c r="G1547" i="3"/>
  <c r="F1547" i="3"/>
  <c r="E1547" i="3"/>
  <c r="D1547" i="3"/>
  <c r="C1547" i="3"/>
  <c r="O1546" i="3"/>
  <c r="N1545" i="3"/>
  <c r="M1545" i="3"/>
  <c r="L1545" i="3"/>
  <c r="K1545" i="3"/>
  <c r="J1545" i="3"/>
  <c r="I1545" i="3"/>
  <c r="H1545" i="3"/>
  <c r="G1545" i="3"/>
  <c r="F1545" i="3"/>
  <c r="E1545" i="3"/>
  <c r="D1545" i="3"/>
  <c r="C1545" i="3"/>
  <c r="O1544" i="3"/>
  <c r="O1543" i="3"/>
  <c r="O1542" i="3"/>
  <c r="O1541" i="3"/>
  <c r="N1540" i="3"/>
  <c r="M1540" i="3"/>
  <c r="L1540" i="3"/>
  <c r="K1540" i="3"/>
  <c r="J1540" i="3"/>
  <c r="I1540" i="3"/>
  <c r="H1540" i="3"/>
  <c r="G1540" i="3"/>
  <c r="F1540" i="3"/>
  <c r="E1540" i="3"/>
  <c r="D1540" i="3"/>
  <c r="C1540" i="3"/>
  <c r="O1539" i="3"/>
  <c r="N1538" i="3"/>
  <c r="M1538" i="3"/>
  <c r="L1538" i="3"/>
  <c r="K1538" i="3"/>
  <c r="J1538" i="3"/>
  <c r="I1538" i="3"/>
  <c r="H1538" i="3"/>
  <c r="G1538" i="3"/>
  <c r="F1538" i="3"/>
  <c r="E1538" i="3"/>
  <c r="D1538" i="3"/>
  <c r="C1538" i="3"/>
  <c r="O1537" i="3"/>
  <c r="O1536" i="3"/>
  <c r="O1535" i="3"/>
  <c r="O1534" i="3"/>
  <c r="O1533" i="3"/>
  <c r="N1532" i="3"/>
  <c r="M1532" i="3"/>
  <c r="L1532" i="3"/>
  <c r="K1532" i="3"/>
  <c r="J1532" i="3"/>
  <c r="I1532" i="3"/>
  <c r="H1532" i="3"/>
  <c r="G1532" i="3"/>
  <c r="F1532" i="3"/>
  <c r="E1532" i="3"/>
  <c r="D1532" i="3"/>
  <c r="C1532" i="3"/>
  <c r="O1531" i="3"/>
  <c r="O1530" i="3"/>
  <c r="O1529" i="3"/>
  <c r="N1528" i="3"/>
  <c r="M1528" i="3"/>
  <c r="L1528" i="3"/>
  <c r="K1528" i="3"/>
  <c r="J1528" i="3"/>
  <c r="I1528" i="3"/>
  <c r="H1528" i="3"/>
  <c r="G1528" i="3"/>
  <c r="F1528" i="3"/>
  <c r="E1528" i="3"/>
  <c r="D1528" i="3"/>
  <c r="C1528" i="3"/>
  <c r="O1528" i="3" s="1"/>
  <c r="O1527" i="3"/>
  <c r="N1526" i="3"/>
  <c r="M1526" i="3"/>
  <c r="L1526" i="3"/>
  <c r="K1526" i="3"/>
  <c r="J1526" i="3"/>
  <c r="I1526" i="3"/>
  <c r="H1526" i="3"/>
  <c r="G1526" i="3"/>
  <c r="F1526" i="3"/>
  <c r="E1526" i="3"/>
  <c r="D1526" i="3"/>
  <c r="C1526" i="3"/>
  <c r="O1525" i="3"/>
  <c r="N1524" i="3"/>
  <c r="M1524" i="3"/>
  <c r="L1524" i="3"/>
  <c r="K1524" i="3"/>
  <c r="J1524" i="3"/>
  <c r="I1524" i="3"/>
  <c r="H1524" i="3"/>
  <c r="G1524" i="3"/>
  <c r="F1524" i="3"/>
  <c r="E1524" i="3"/>
  <c r="D1524" i="3"/>
  <c r="C1524" i="3"/>
  <c r="O1523" i="3"/>
  <c r="N1522" i="3"/>
  <c r="M1522" i="3"/>
  <c r="L1522" i="3"/>
  <c r="K1522" i="3"/>
  <c r="J1522" i="3"/>
  <c r="I1522" i="3"/>
  <c r="H1522" i="3"/>
  <c r="G1522" i="3"/>
  <c r="F1522" i="3"/>
  <c r="E1522" i="3"/>
  <c r="D1522" i="3"/>
  <c r="C1522" i="3"/>
  <c r="O1521" i="3"/>
  <c r="O1520" i="3"/>
  <c r="N1519" i="3"/>
  <c r="M1519" i="3"/>
  <c r="L1519" i="3"/>
  <c r="K1519" i="3"/>
  <c r="J1519" i="3"/>
  <c r="I1519" i="3"/>
  <c r="H1519" i="3"/>
  <c r="G1519" i="3"/>
  <c r="F1519" i="3"/>
  <c r="E1519" i="3"/>
  <c r="D1519" i="3"/>
  <c r="C1519" i="3"/>
  <c r="O1518" i="3"/>
  <c r="N1517" i="3"/>
  <c r="M1517" i="3"/>
  <c r="L1517" i="3"/>
  <c r="K1517" i="3"/>
  <c r="J1517" i="3"/>
  <c r="I1517" i="3"/>
  <c r="H1517" i="3"/>
  <c r="G1517" i="3"/>
  <c r="F1517" i="3"/>
  <c r="E1517" i="3"/>
  <c r="D1517" i="3"/>
  <c r="C1517" i="3"/>
  <c r="O1516" i="3"/>
  <c r="N1515" i="3"/>
  <c r="M1515" i="3"/>
  <c r="L1515" i="3"/>
  <c r="K1515" i="3"/>
  <c r="J1515" i="3"/>
  <c r="I1515" i="3"/>
  <c r="H1515" i="3"/>
  <c r="G1515" i="3"/>
  <c r="F1515" i="3"/>
  <c r="E1515" i="3"/>
  <c r="D1515" i="3"/>
  <c r="C1515" i="3"/>
  <c r="O1514" i="3"/>
  <c r="N1513" i="3"/>
  <c r="M1513" i="3"/>
  <c r="L1513" i="3"/>
  <c r="K1513" i="3"/>
  <c r="J1513" i="3"/>
  <c r="I1513" i="3"/>
  <c r="H1513" i="3"/>
  <c r="G1513" i="3"/>
  <c r="F1513" i="3"/>
  <c r="E1513" i="3"/>
  <c r="D1513" i="3"/>
  <c r="C1513" i="3"/>
  <c r="O1512" i="3"/>
  <c r="N1511" i="3"/>
  <c r="M1511" i="3"/>
  <c r="L1511" i="3"/>
  <c r="K1511" i="3"/>
  <c r="J1511" i="3"/>
  <c r="I1511" i="3"/>
  <c r="H1511" i="3"/>
  <c r="G1511" i="3"/>
  <c r="F1511" i="3"/>
  <c r="E1511" i="3"/>
  <c r="D1511" i="3"/>
  <c r="C1511" i="3"/>
  <c r="O1510" i="3"/>
  <c r="O1509" i="3"/>
  <c r="N1508" i="3"/>
  <c r="M1508" i="3"/>
  <c r="L1508" i="3"/>
  <c r="K1508" i="3"/>
  <c r="J1508" i="3"/>
  <c r="I1508" i="3"/>
  <c r="H1508" i="3"/>
  <c r="G1508" i="3"/>
  <c r="F1508" i="3"/>
  <c r="E1508" i="3"/>
  <c r="D1508" i="3"/>
  <c r="C1508" i="3"/>
  <c r="O1507" i="3"/>
  <c r="O1506" i="3"/>
  <c r="N1505" i="3"/>
  <c r="M1505" i="3"/>
  <c r="L1505" i="3"/>
  <c r="K1505" i="3"/>
  <c r="J1505" i="3"/>
  <c r="I1505" i="3"/>
  <c r="H1505" i="3"/>
  <c r="G1505" i="3"/>
  <c r="F1505" i="3"/>
  <c r="E1505" i="3"/>
  <c r="D1505" i="3"/>
  <c r="C1505" i="3"/>
  <c r="O1504" i="3"/>
  <c r="N1503" i="3"/>
  <c r="M1503" i="3"/>
  <c r="L1503" i="3"/>
  <c r="K1503" i="3"/>
  <c r="J1503" i="3"/>
  <c r="I1503" i="3"/>
  <c r="H1503" i="3"/>
  <c r="G1503" i="3"/>
  <c r="F1503" i="3"/>
  <c r="E1503" i="3"/>
  <c r="D1503" i="3"/>
  <c r="C1503" i="3"/>
  <c r="O1502" i="3"/>
  <c r="O1501" i="3"/>
  <c r="N1500" i="3"/>
  <c r="M1500" i="3"/>
  <c r="L1500" i="3"/>
  <c r="K1500" i="3"/>
  <c r="J1500" i="3"/>
  <c r="I1500" i="3"/>
  <c r="H1500" i="3"/>
  <c r="G1500" i="3"/>
  <c r="F1500" i="3"/>
  <c r="E1500" i="3"/>
  <c r="D1500" i="3"/>
  <c r="C1500" i="3"/>
  <c r="O1500" i="3" s="1"/>
  <c r="O1499" i="3"/>
  <c r="N1498" i="3"/>
  <c r="M1498" i="3"/>
  <c r="L1498" i="3"/>
  <c r="K1498" i="3"/>
  <c r="J1498" i="3"/>
  <c r="I1498" i="3"/>
  <c r="H1498" i="3"/>
  <c r="G1498" i="3"/>
  <c r="F1498" i="3"/>
  <c r="E1498" i="3"/>
  <c r="D1498" i="3"/>
  <c r="C1498" i="3"/>
  <c r="O1497" i="3"/>
  <c r="O1547" i="3" l="1"/>
  <c r="O1596" i="3"/>
  <c r="O1620" i="3"/>
  <c r="O1627" i="3"/>
  <c r="O1634" i="3"/>
  <c r="O1661" i="3"/>
  <c r="O1498" i="3"/>
  <c r="O1505" i="3"/>
  <c r="O1519" i="3"/>
  <c r="O1526" i="3"/>
  <c r="O1551" i="3"/>
  <c r="O1614" i="3"/>
  <c r="O1540" i="3"/>
  <c r="O1545" i="3"/>
  <c r="O1572" i="3"/>
  <c r="O1584" i="3"/>
  <c r="O1618" i="3"/>
  <c r="O1651" i="3"/>
  <c r="O1659" i="3"/>
  <c r="O1503" i="3"/>
  <c r="O1517" i="3"/>
  <c r="O1524" i="3"/>
  <c r="O1561" i="3"/>
  <c r="O1568" i="3"/>
  <c r="O1580" i="3"/>
  <c r="O1612" i="3"/>
  <c r="O1513" i="3"/>
  <c r="O1511" i="3"/>
  <c r="O1532" i="3"/>
  <c r="O1603" i="3"/>
  <c r="O1622" i="3"/>
  <c r="O1629" i="3"/>
  <c r="O1636" i="3"/>
  <c r="O1648" i="3"/>
  <c r="O1663" i="3"/>
  <c r="O1538" i="3"/>
  <c r="O1558" i="3"/>
  <c r="O1616" i="3"/>
  <c r="O1644" i="3"/>
  <c r="O1508" i="3"/>
  <c r="O1515" i="3"/>
  <c r="O1522" i="3"/>
  <c r="O1554" i="3"/>
  <c r="O1566" i="3"/>
  <c r="O1578" i="3"/>
  <c r="O1590" i="3"/>
  <c r="O1600" i="3"/>
  <c r="O1610" i="3"/>
  <c r="O1640" i="3"/>
  <c r="O1657" i="3"/>
  <c r="O1492" i="3"/>
  <c r="O1491" i="3"/>
  <c r="N1490" i="3"/>
  <c r="M1490" i="3"/>
  <c r="L1490" i="3"/>
  <c r="K1490" i="3"/>
  <c r="J1490" i="3"/>
  <c r="I1490" i="3"/>
  <c r="H1490" i="3"/>
  <c r="G1490" i="3"/>
  <c r="F1490" i="3"/>
  <c r="E1490" i="3"/>
  <c r="D1490" i="3"/>
  <c r="C1490" i="3"/>
  <c r="O1489" i="3"/>
  <c r="N1488" i="3"/>
  <c r="M1488" i="3"/>
  <c r="L1488" i="3"/>
  <c r="K1488" i="3"/>
  <c r="J1488" i="3"/>
  <c r="I1488" i="3"/>
  <c r="H1488" i="3"/>
  <c r="G1488" i="3"/>
  <c r="F1488" i="3"/>
  <c r="E1488" i="3"/>
  <c r="D1488" i="3"/>
  <c r="C1488" i="3"/>
  <c r="O1487" i="3"/>
  <c r="N1486" i="3"/>
  <c r="M1486" i="3"/>
  <c r="L1486" i="3"/>
  <c r="K1486" i="3"/>
  <c r="J1486" i="3"/>
  <c r="I1486" i="3"/>
  <c r="H1486" i="3"/>
  <c r="G1486" i="3"/>
  <c r="F1486" i="3"/>
  <c r="E1486" i="3"/>
  <c r="D1486" i="3"/>
  <c r="C1486" i="3"/>
  <c r="O1486" i="3" s="1"/>
  <c r="O1485" i="3"/>
  <c r="N1484" i="3"/>
  <c r="M1484" i="3"/>
  <c r="L1484" i="3"/>
  <c r="K1484" i="3"/>
  <c r="J1484" i="3"/>
  <c r="I1484" i="3"/>
  <c r="H1484" i="3"/>
  <c r="G1484" i="3"/>
  <c r="F1484" i="3"/>
  <c r="E1484" i="3"/>
  <c r="D1484" i="3"/>
  <c r="C1484" i="3"/>
  <c r="O1483" i="3"/>
  <c r="N1482" i="3"/>
  <c r="M1482" i="3"/>
  <c r="L1482" i="3"/>
  <c r="K1482" i="3"/>
  <c r="J1482" i="3"/>
  <c r="I1482" i="3"/>
  <c r="H1482" i="3"/>
  <c r="G1482" i="3"/>
  <c r="F1482" i="3"/>
  <c r="E1482" i="3"/>
  <c r="D1482" i="3"/>
  <c r="C1482" i="3"/>
  <c r="O1481" i="3"/>
  <c r="N1480" i="3"/>
  <c r="M1480" i="3"/>
  <c r="L1480" i="3"/>
  <c r="K1480" i="3"/>
  <c r="J1480" i="3"/>
  <c r="I1480" i="3"/>
  <c r="H1480" i="3"/>
  <c r="G1480" i="3"/>
  <c r="F1480" i="3"/>
  <c r="E1480" i="3"/>
  <c r="D1480" i="3"/>
  <c r="C1480" i="3"/>
  <c r="O1479" i="3"/>
  <c r="O1478" i="3"/>
  <c r="O1477" i="3"/>
  <c r="N1476" i="3"/>
  <c r="M1476" i="3"/>
  <c r="L1476" i="3"/>
  <c r="K1476" i="3"/>
  <c r="J1476" i="3"/>
  <c r="I1476" i="3"/>
  <c r="H1476" i="3"/>
  <c r="G1476" i="3"/>
  <c r="F1476" i="3"/>
  <c r="E1476" i="3"/>
  <c r="D1476" i="3"/>
  <c r="C1476" i="3"/>
  <c r="O1475" i="3"/>
  <c r="O1474" i="3"/>
  <c r="N1473" i="3"/>
  <c r="M1473" i="3"/>
  <c r="L1473" i="3"/>
  <c r="K1473" i="3"/>
  <c r="J1473" i="3"/>
  <c r="I1473" i="3"/>
  <c r="H1473" i="3"/>
  <c r="G1473" i="3"/>
  <c r="F1473" i="3"/>
  <c r="E1473" i="3"/>
  <c r="D1473" i="3"/>
  <c r="C1473" i="3"/>
  <c r="O1473" i="3" s="1"/>
  <c r="O1472" i="3"/>
  <c r="O1471" i="3"/>
  <c r="N1470" i="3"/>
  <c r="M1470" i="3"/>
  <c r="L1470" i="3"/>
  <c r="K1470" i="3"/>
  <c r="J1470" i="3"/>
  <c r="I1470" i="3"/>
  <c r="H1470" i="3"/>
  <c r="G1470" i="3"/>
  <c r="F1470" i="3"/>
  <c r="E1470" i="3"/>
  <c r="D1470" i="3"/>
  <c r="C1470" i="3"/>
  <c r="O1469" i="3"/>
  <c r="O1468" i="3"/>
  <c r="O1467" i="3"/>
  <c r="N1466" i="3"/>
  <c r="M1466" i="3"/>
  <c r="L1466" i="3"/>
  <c r="K1466" i="3"/>
  <c r="J1466" i="3"/>
  <c r="I1466" i="3"/>
  <c r="H1466" i="3"/>
  <c r="G1466" i="3"/>
  <c r="F1466" i="3"/>
  <c r="E1466" i="3"/>
  <c r="D1466" i="3"/>
  <c r="C1466" i="3"/>
  <c r="O1465" i="3"/>
  <c r="N1464" i="3"/>
  <c r="M1464" i="3"/>
  <c r="L1464" i="3"/>
  <c r="K1464" i="3"/>
  <c r="J1464" i="3"/>
  <c r="I1464" i="3"/>
  <c r="H1464" i="3"/>
  <c r="G1464" i="3"/>
  <c r="F1464" i="3"/>
  <c r="E1464" i="3"/>
  <c r="D1464" i="3"/>
  <c r="C1464" i="3"/>
  <c r="O1463" i="3"/>
  <c r="N1462" i="3"/>
  <c r="M1462" i="3"/>
  <c r="L1462" i="3"/>
  <c r="K1462" i="3"/>
  <c r="J1462" i="3"/>
  <c r="I1462" i="3"/>
  <c r="H1462" i="3"/>
  <c r="G1462" i="3"/>
  <c r="F1462" i="3"/>
  <c r="E1462" i="3"/>
  <c r="D1462" i="3"/>
  <c r="C1462" i="3"/>
  <c r="O1461" i="3"/>
  <c r="N1460" i="3"/>
  <c r="M1460" i="3"/>
  <c r="L1460" i="3"/>
  <c r="K1460" i="3"/>
  <c r="J1460" i="3"/>
  <c r="I1460" i="3"/>
  <c r="H1460" i="3"/>
  <c r="G1460" i="3"/>
  <c r="F1460" i="3"/>
  <c r="E1460" i="3"/>
  <c r="D1460" i="3"/>
  <c r="C1460" i="3"/>
  <c r="O1460" i="3" s="1"/>
  <c r="O1459" i="3"/>
  <c r="O1458" i="3"/>
  <c r="N1457" i="3"/>
  <c r="M1457" i="3"/>
  <c r="L1457" i="3"/>
  <c r="K1457" i="3"/>
  <c r="J1457" i="3"/>
  <c r="I1457" i="3"/>
  <c r="H1457" i="3"/>
  <c r="G1457" i="3"/>
  <c r="F1457" i="3"/>
  <c r="E1457" i="3"/>
  <c r="D1457" i="3"/>
  <c r="C1457" i="3"/>
  <c r="O1456" i="3"/>
  <c r="N1455" i="3"/>
  <c r="M1455" i="3"/>
  <c r="L1455" i="3"/>
  <c r="K1455" i="3"/>
  <c r="J1455" i="3"/>
  <c r="I1455" i="3"/>
  <c r="H1455" i="3"/>
  <c r="G1455" i="3"/>
  <c r="F1455" i="3"/>
  <c r="E1455" i="3"/>
  <c r="D1455" i="3"/>
  <c r="C1455" i="3"/>
  <c r="O1454" i="3"/>
  <c r="N1453" i="3"/>
  <c r="M1453" i="3"/>
  <c r="L1453" i="3"/>
  <c r="K1453" i="3"/>
  <c r="J1453" i="3"/>
  <c r="I1453" i="3"/>
  <c r="H1453" i="3"/>
  <c r="G1453" i="3"/>
  <c r="F1453" i="3"/>
  <c r="E1453" i="3"/>
  <c r="D1453" i="3"/>
  <c r="C1453" i="3"/>
  <c r="O1453" i="3" s="1"/>
  <c r="O1452" i="3"/>
  <c r="N1451" i="3"/>
  <c r="M1451" i="3"/>
  <c r="L1451" i="3"/>
  <c r="K1451" i="3"/>
  <c r="J1451" i="3"/>
  <c r="I1451" i="3"/>
  <c r="H1451" i="3"/>
  <c r="G1451" i="3"/>
  <c r="F1451" i="3"/>
  <c r="E1451" i="3"/>
  <c r="D1451" i="3"/>
  <c r="C1451" i="3"/>
  <c r="O1450" i="3"/>
  <c r="O1449" i="3"/>
  <c r="N1448" i="3"/>
  <c r="M1448" i="3"/>
  <c r="L1448" i="3"/>
  <c r="K1448" i="3"/>
  <c r="J1448" i="3"/>
  <c r="I1448" i="3"/>
  <c r="H1448" i="3"/>
  <c r="G1448" i="3"/>
  <c r="F1448" i="3"/>
  <c r="E1448" i="3"/>
  <c r="D1448" i="3"/>
  <c r="C1448" i="3"/>
  <c r="O1447" i="3"/>
  <c r="N1446" i="3"/>
  <c r="M1446" i="3"/>
  <c r="L1446" i="3"/>
  <c r="K1446" i="3"/>
  <c r="J1446" i="3"/>
  <c r="I1446" i="3"/>
  <c r="H1446" i="3"/>
  <c r="G1446" i="3"/>
  <c r="F1446" i="3"/>
  <c r="E1446" i="3"/>
  <c r="D1446" i="3"/>
  <c r="C1446" i="3"/>
  <c r="O1446" i="3" s="1"/>
  <c r="O1445" i="3"/>
  <c r="N1444" i="3"/>
  <c r="M1444" i="3"/>
  <c r="L1444" i="3"/>
  <c r="K1444" i="3"/>
  <c r="J1444" i="3"/>
  <c r="I1444" i="3"/>
  <c r="H1444" i="3"/>
  <c r="G1444" i="3"/>
  <c r="F1444" i="3"/>
  <c r="E1444" i="3"/>
  <c r="D1444" i="3"/>
  <c r="C1444" i="3"/>
  <c r="O1443" i="3"/>
  <c r="N1442" i="3"/>
  <c r="M1442" i="3"/>
  <c r="L1442" i="3"/>
  <c r="K1442" i="3"/>
  <c r="J1442" i="3"/>
  <c r="I1442" i="3"/>
  <c r="H1442" i="3"/>
  <c r="G1442" i="3"/>
  <c r="F1442" i="3"/>
  <c r="E1442" i="3"/>
  <c r="D1442" i="3"/>
  <c r="C1442" i="3"/>
  <c r="O1441" i="3"/>
  <c r="N1440" i="3"/>
  <c r="M1440" i="3"/>
  <c r="L1440" i="3"/>
  <c r="K1440" i="3"/>
  <c r="J1440" i="3"/>
  <c r="I1440" i="3"/>
  <c r="H1440" i="3"/>
  <c r="G1440" i="3"/>
  <c r="F1440" i="3"/>
  <c r="E1440" i="3"/>
  <c r="D1440" i="3"/>
  <c r="C1440" i="3"/>
  <c r="O1439" i="3"/>
  <c r="N1438" i="3"/>
  <c r="M1438" i="3"/>
  <c r="L1438" i="3"/>
  <c r="K1438" i="3"/>
  <c r="J1438" i="3"/>
  <c r="I1438" i="3"/>
  <c r="H1438" i="3"/>
  <c r="G1438" i="3"/>
  <c r="F1438" i="3"/>
  <c r="E1438" i="3"/>
  <c r="D1438" i="3"/>
  <c r="C1438" i="3"/>
  <c r="O1437" i="3"/>
  <c r="O1436" i="3"/>
  <c r="O1435" i="3"/>
  <c r="O1434" i="3"/>
  <c r="O1433" i="3"/>
  <c r="O1432" i="3"/>
  <c r="N1431" i="3"/>
  <c r="M1431" i="3"/>
  <c r="L1431" i="3"/>
  <c r="K1431" i="3"/>
  <c r="J1431" i="3"/>
  <c r="I1431" i="3"/>
  <c r="H1431" i="3"/>
  <c r="G1431" i="3"/>
  <c r="F1431" i="3"/>
  <c r="E1431" i="3"/>
  <c r="D1431" i="3"/>
  <c r="C1431" i="3"/>
  <c r="O1430" i="3"/>
  <c r="O1429" i="3"/>
  <c r="N1428" i="3"/>
  <c r="M1428" i="3"/>
  <c r="L1428" i="3"/>
  <c r="K1428" i="3"/>
  <c r="J1428" i="3"/>
  <c r="I1428" i="3"/>
  <c r="H1428" i="3"/>
  <c r="G1428" i="3"/>
  <c r="F1428" i="3"/>
  <c r="E1428" i="3"/>
  <c r="D1428" i="3"/>
  <c r="C1428" i="3"/>
  <c r="O1428" i="3" s="1"/>
  <c r="O1427" i="3"/>
  <c r="O1426" i="3"/>
  <c r="N1425" i="3"/>
  <c r="M1425" i="3"/>
  <c r="L1425" i="3"/>
  <c r="K1425" i="3"/>
  <c r="J1425" i="3"/>
  <c r="I1425" i="3"/>
  <c r="H1425" i="3"/>
  <c r="G1425" i="3"/>
  <c r="F1425" i="3"/>
  <c r="E1425" i="3"/>
  <c r="D1425" i="3"/>
  <c r="C1425" i="3"/>
  <c r="O1424" i="3"/>
  <c r="O1423" i="3"/>
  <c r="O1422" i="3"/>
  <c r="O1421" i="3"/>
  <c r="O1420" i="3"/>
  <c r="N1419" i="3"/>
  <c r="M1419" i="3"/>
  <c r="L1419" i="3"/>
  <c r="K1419" i="3"/>
  <c r="J1419" i="3"/>
  <c r="I1419" i="3"/>
  <c r="H1419" i="3"/>
  <c r="G1419" i="3"/>
  <c r="F1419" i="3"/>
  <c r="E1419" i="3"/>
  <c r="D1419" i="3"/>
  <c r="C1419" i="3"/>
  <c r="O1418" i="3"/>
  <c r="N1417" i="3"/>
  <c r="M1417" i="3"/>
  <c r="L1417" i="3"/>
  <c r="K1417" i="3"/>
  <c r="J1417" i="3"/>
  <c r="I1417" i="3"/>
  <c r="H1417" i="3"/>
  <c r="G1417" i="3"/>
  <c r="F1417" i="3"/>
  <c r="E1417" i="3"/>
  <c r="D1417" i="3"/>
  <c r="C1417" i="3"/>
  <c r="O1416" i="3"/>
  <c r="O1415" i="3"/>
  <c r="O1414" i="3"/>
  <c r="N1413" i="3"/>
  <c r="M1413" i="3"/>
  <c r="L1413" i="3"/>
  <c r="K1413" i="3"/>
  <c r="J1413" i="3"/>
  <c r="I1413" i="3"/>
  <c r="H1413" i="3"/>
  <c r="G1413" i="3"/>
  <c r="F1413" i="3"/>
  <c r="E1413" i="3"/>
  <c r="D1413" i="3"/>
  <c r="C1413" i="3"/>
  <c r="O1412" i="3"/>
  <c r="O1411" i="3"/>
  <c r="O1410" i="3"/>
  <c r="N1409" i="3"/>
  <c r="M1409" i="3"/>
  <c r="L1409" i="3"/>
  <c r="K1409" i="3"/>
  <c r="J1409" i="3"/>
  <c r="I1409" i="3"/>
  <c r="H1409" i="3"/>
  <c r="G1409" i="3"/>
  <c r="F1409" i="3"/>
  <c r="E1409" i="3"/>
  <c r="D1409" i="3"/>
  <c r="C1409" i="3"/>
  <c r="O1408" i="3"/>
  <c r="N1407" i="3"/>
  <c r="M1407" i="3"/>
  <c r="L1407" i="3"/>
  <c r="K1407" i="3"/>
  <c r="J1407" i="3"/>
  <c r="I1407" i="3"/>
  <c r="H1407" i="3"/>
  <c r="G1407" i="3"/>
  <c r="F1407" i="3"/>
  <c r="E1407" i="3"/>
  <c r="D1407" i="3"/>
  <c r="C1407" i="3"/>
  <c r="O1406" i="3"/>
  <c r="N1405" i="3"/>
  <c r="M1405" i="3"/>
  <c r="L1405" i="3"/>
  <c r="K1405" i="3"/>
  <c r="J1405" i="3"/>
  <c r="I1405" i="3"/>
  <c r="H1405" i="3"/>
  <c r="G1405" i="3"/>
  <c r="F1405" i="3"/>
  <c r="E1405" i="3"/>
  <c r="D1405" i="3"/>
  <c r="C1405" i="3"/>
  <c r="O1405" i="3" s="1"/>
  <c r="O1404" i="3"/>
  <c r="O1403" i="3"/>
  <c r="O1402" i="3"/>
  <c r="N1401" i="3"/>
  <c r="M1401" i="3"/>
  <c r="L1401" i="3"/>
  <c r="K1401" i="3"/>
  <c r="J1401" i="3"/>
  <c r="I1401" i="3"/>
  <c r="H1401" i="3"/>
  <c r="G1401" i="3"/>
  <c r="F1401" i="3"/>
  <c r="E1401" i="3"/>
  <c r="D1401" i="3"/>
  <c r="C1401" i="3"/>
  <c r="O1400" i="3"/>
  <c r="N1399" i="3"/>
  <c r="M1399" i="3"/>
  <c r="L1399" i="3"/>
  <c r="K1399" i="3"/>
  <c r="J1399" i="3"/>
  <c r="I1399" i="3"/>
  <c r="H1399" i="3"/>
  <c r="G1399" i="3"/>
  <c r="F1399" i="3"/>
  <c r="E1399" i="3"/>
  <c r="D1399" i="3"/>
  <c r="C1399" i="3"/>
  <c r="O1399" i="3" s="1"/>
  <c r="O1398" i="3"/>
  <c r="O1397" i="3"/>
  <c r="N1396" i="3"/>
  <c r="M1396" i="3"/>
  <c r="L1396" i="3"/>
  <c r="K1396" i="3"/>
  <c r="J1396" i="3"/>
  <c r="I1396" i="3"/>
  <c r="H1396" i="3"/>
  <c r="G1396" i="3"/>
  <c r="F1396" i="3"/>
  <c r="E1396" i="3"/>
  <c r="D1396" i="3"/>
  <c r="C1396" i="3"/>
  <c r="O1395" i="3"/>
  <c r="O1394" i="3"/>
  <c r="N1393" i="3"/>
  <c r="M1393" i="3"/>
  <c r="L1393" i="3"/>
  <c r="K1393" i="3"/>
  <c r="J1393" i="3"/>
  <c r="I1393" i="3"/>
  <c r="H1393" i="3"/>
  <c r="G1393" i="3"/>
  <c r="F1393" i="3"/>
  <c r="E1393" i="3"/>
  <c r="D1393" i="3"/>
  <c r="C1393" i="3"/>
  <c r="O1392" i="3"/>
  <c r="O1391" i="3"/>
  <c r="N1390" i="3"/>
  <c r="M1390" i="3"/>
  <c r="L1390" i="3"/>
  <c r="K1390" i="3"/>
  <c r="J1390" i="3"/>
  <c r="I1390" i="3"/>
  <c r="H1390" i="3"/>
  <c r="G1390" i="3"/>
  <c r="F1390" i="3"/>
  <c r="E1390" i="3"/>
  <c r="D1390" i="3"/>
  <c r="C1390" i="3"/>
  <c r="O1389" i="3"/>
  <c r="O1388" i="3"/>
  <c r="N1387" i="3"/>
  <c r="M1387" i="3"/>
  <c r="L1387" i="3"/>
  <c r="K1387" i="3"/>
  <c r="J1387" i="3"/>
  <c r="I1387" i="3"/>
  <c r="H1387" i="3"/>
  <c r="G1387" i="3"/>
  <c r="F1387" i="3"/>
  <c r="E1387" i="3"/>
  <c r="D1387" i="3"/>
  <c r="C1387" i="3"/>
  <c r="O1386" i="3"/>
  <c r="N1385" i="3"/>
  <c r="M1385" i="3"/>
  <c r="L1385" i="3"/>
  <c r="K1385" i="3"/>
  <c r="J1385" i="3"/>
  <c r="I1385" i="3"/>
  <c r="H1385" i="3"/>
  <c r="G1385" i="3"/>
  <c r="F1385" i="3"/>
  <c r="E1385" i="3"/>
  <c r="D1385" i="3"/>
  <c r="C1385" i="3"/>
  <c r="O1384" i="3"/>
  <c r="N1383" i="3"/>
  <c r="M1383" i="3"/>
  <c r="L1383" i="3"/>
  <c r="K1383" i="3"/>
  <c r="J1383" i="3"/>
  <c r="I1383" i="3"/>
  <c r="H1383" i="3"/>
  <c r="G1383" i="3"/>
  <c r="F1383" i="3"/>
  <c r="E1383" i="3"/>
  <c r="D1383" i="3"/>
  <c r="C1383" i="3"/>
  <c r="O1382" i="3"/>
  <c r="N1381" i="3"/>
  <c r="M1381" i="3"/>
  <c r="L1381" i="3"/>
  <c r="K1381" i="3"/>
  <c r="J1381" i="3"/>
  <c r="I1381" i="3"/>
  <c r="H1381" i="3"/>
  <c r="G1381" i="3"/>
  <c r="F1381" i="3"/>
  <c r="E1381" i="3"/>
  <c r="D1381" i="3"/>
  <c r="C1381" i="3"/>
  <c r="O1380" i="3"/>
  <c r="O1379" i="3"/>
  <c r="O1378" i="3"/>
  <c r="O1377" i="3"/>
  <c r="N1376" i="3"/>
  <c r="M1376" i="3"/>
  <c r="L1376" i="3"/>
  <c r="K1376" i="3"/>
  <c r="J1376" i="3"/>
  <c r="I1376" i="3"/>
  <c r="H1376" i="3"/>
  <c r="G1376" i="3"/>
  <c r="F1376" i="3"/>
  <c r="E1376" i="3"/>
  <c r="D1376" i="3"/>
  <c r="C1376" i="3"/>
  <c r="O1375" i="3"/>
  <c r="O1374" i="3"/>
  <c r="O1373" i="3"/>
  <c r="O1372" i="3"/>
  <c r="O1371" i="3"/>
  <c r="N1370" i="3"/>
  <c r="M1370" i="3"/>
  <c r="L1370" i="3"/>
  <c r="K1370" i="3"/>
  <c r="J1370" i="3"/>
  <c r="I1370" i="3"/>
  <c r="H1370" i="3"/>
  <c r="G1370" i="3"/>
  <c r="F1370" i="3"/>
  <c r="E1370" i="3"/>
  <c r="D1370" i="3"/>
  <c r="C1370" i="3"/>
  <c r="O1369" i="3"/>
  <c r="O1368" i="3"/>
  <c r="O1367" i="3"/>
  <c r="N1366" i="3"/>
  <c r="M1366" i="3"/>
  <c r="L1366" i="3"/>
  <c r="K1366" i="3"/>
  <c r="J1366" i="3"/>
  <c r="I1366" i="3"/>
  <c r="H1366" i="3"/>
  <c r="G1366" i="3"/>
  <c r="F1366" i="3"/>
  <c r="E1366" i="3"/>
  <c r="D1366" i="3"/>
  <c r="C1366" i="3"/>
  <c r="O1365" i="3"/>
  <c r="N1364" i="3"/>
  <c r="M1364" i="3"/>
  <c r="L1364" i="3"/>
  <c r="K1364" i="3"/>
  <c r="J1364" i="3"/>
  <c r="I1364" i="3"/>
  <c r="H1364" i="3"/>
  <c r="G1364" i="3"/>
  <c r="F1364" i="3"/>
  <c r="E1364" i="3"/>
  <c r="D1364" i="3"/>
  <c r="C1364" i="3"/>
  <c r="O1364" i="3" s="1"/>
  <c r="O1363" i="3"/>
  <c r="O1362" i="3"/>
  <c r="N1361" i="3"/>
  <c r="M1361" i="3"/>
  <c r="L1361" i="3"/>
  <c r="K1361" i="3"/>
  <c r="J1361" i="3"/>
  <c r="I1361" i="3"/>
  <c r="H1361" i="3"/>
  <c r="G1361" i="3"/>
  <c r="F1361" i="3"/>
  <c r="E1361" i="3"/>
  <c r="D1361" i="3"/>
  <c r="C1361" i="3"/>
  <c r="O1360" i="3"/>
  <c r="N1359" i="3"/>
  <c r="M1359" i="3"/>
  <c r="L1359" i="3"/>
  <c r="K1359" i="3"/>
  <c r="J1359" i="3"/>
  <c r="I1359" i="3"/>
  <c r="H1359" i="3"/>
  <c r="G1359" i="3"/>
  <c r="F1359" i="3"/>
  <c r="E1359" i="3"/>
  <c r="D1359" i="3"/>
  <c r="C1359" i="3"/>
  <c r="O1358" i="3"/>
  <c r="O1357" i="3"/>
  <c r="N1356" i="3"/>
  <c r="M1356" i="3"/>
  <c r="L1356" i="3"/>
  <c r="K1356" i="3"/>
  <c r="J1356" i="3"/>
  <c r="I1356" i="3"/>
  <c r="H1356" i="3"/>
  <c r="G1356" i="3"/>
  <c r="F1356" i="3"/>
  <c r="E1356" i="3"/>
  <c r="D1356" i="3"/>
  <c r="C1356" i="3"/>
  <c r="O1355" i="3"/>
  <c r="N1354" i="3"/>
  <c r="M1354" i="3"/>
  <c r="L1354" i="3"/>
  <c r="K1354" i="3"/>
  <c r="J1354" i="3"/>
  <c r="I1354" i="3"/>
  <c r="H1354" i="3"/>
  <c r="G1354" i="3"/>
  <c r="F1354" i="3"/>
  <c r="E1354" i="3"/>
  <c r="D1354" i="3"/>
  <c r="C1354" i="3"/>
  <c r="O1353" i="3"/>
  <c r="O1352" i="3"/>
  <c r="N1351" i="3"/>
  <c r="M1351" i="3"/>
  <c r="L1351" i="3"/>
  <c r="K1351" i="3"/>
  <c r="J1351" i="3"/>
  <c r="I1351" i="3"/>
  <c r="H1351" i="3"/>
  <c r="G1351" i="3"/>
  <c r="F1351" i="3"/>
  <c r="E1351" i="3"/>
  <c r="D1351" i="3"/>
  <c r="C1351" i="3"/>
  <c r="O1350" i="3"/>
  <c r="N1349" i="3"/>
  <c r="M1349" i="3"/>
  <c r="L1349" i="3"/>
  <c r="K1349" i="3"/>
  <c r="J1349" i="3"/>
  <c r="I1349" i="3"/>
  <c r="H1349" i="3"/>
  <c r="G1349" i="3"/>
  <c r="F1349" i="3"/>
  <c r="E1349" i="3"/>
  <c r="D1349" i="3"/>
  <c r="C1349" i="3"/>
  <c r="O1348" i="3"/>
  <c r="N1347" i="3"/>
  <c r="M1347" i="3"/>
  <c r="L1347" i="3"/>
  <c r="K1347" i="3"/>
  <c r="J1347" i="3"/>
  <c r="I1347" i="3"/>
  <c r="H1347" i="3"/>
  <c r="G1347" i="3"/>
  <c r="F1347" i="3"/>
  <c r="E1347" i="3"/>
  <c r="D1347" i="3"/>
  <c r="C1347" i="3"/>
  <c r="O1346" i="3"/>
  <c r="O1345" i="3"/>
  <c r="O1344" i="3"/>
  <c r="N1343" i="3"/>
  <c r="M1343" i="3"/>
  <c r="L1343" i="3"/>
  <c r="K1343" i="3"/>
  <c r="J1343" i="3"/>
  <c r="I1343" i="3"/>
  <c r="H1343" i="3"/>
  <c r="G1343" i="3"/>
  <c r="F1343" i="3"/>
  <c r="E1343" i="3"/>
  <c r="D1343" i="3"/>
  <c r="C1343" i="3"/>
  <c r="O1342" i="3"/>
  <c r="N1341" i="3"/>
  <c r="M1341" i="3"/>
  <c r="L1341" i="3"/>
  <c r="K1341" i="3"/>
  <c r="J1341" i="3"/>
  <c r="I1341" i="3"/>
  <c r="H1341" i="3"/>
  <c r="G1341" i="3"/>
  <c r="F1341" i="3"/>
  <c r="E1341" i="3"/>
  <c r="D1341" i="3"/>
  <c r="C1341" i="3"/>
  <c r="O1340" i="3"/>
  <c r="N1339" i="3"/>
  <c r="M1339" i="3"/>
  <c r="L1339" i="3"/>
  <c r="K1339" i="3"/>
  <c r="J1339" i="3"/>
  <c r="I1339" i="3"/>
  <c r="H1339" i="3"/>
  <c r="G1339" i="3"/>
  <c r="F1339" i="3"/>
  <c r="E1339" i="3"/>
  <c r="D1339" i="3"/>
  <c r="C1339" i="3"/>
  <c r="O1338" i="3"/>
  <c r="O1337" i="3"/>
  <c r="N1336" i="3"/>
  <c r="M1336" i="3"/>
  <c r="L1336" i="3"/>
  <c r="K1336" i="3"/>
  <c r="J1336" i="3"/>
  <c r="I1336" i="3"/>
  <c r="H1336" i="3"/>
  <c r="G1336" i="3"/>
  <c r="F1336" i="3"/>
  <c r="E1336" i="3"/>
  <c r="D1336" i="3"/>
  <c r="C1336" i="3"/>
  <c r="O1335" i="3"/>
  <c r="O1347" i="3" l="1"/>
  <c r="O1354" i="3"/>
  <c r="O1361" i="3"/>
  <c r="O1383" i="3"/>
  <c r="O1390" i="3"/>
  <c r="O1409" i="3"/>
  <c r="O1431" i="3"/>
  <c r="O1457" i="3"/>
  <c r="O1464" i="3"/>
  <c r="O1476" i="3"/>
  <c r="O1490" i="3"/>
  <c r="O1336" i="3"/>
  <c r="O1343" i="3"/>
  <c r="O1444" i="3"/>
  <c r="O1451" i="3"/>
  <c r="O1484" i="3"/>
  <c r="O1351" i="3"/>
  <c r="O1387" i="3"/>
  <c r="O1438" i="3"/>
  <c r="O1370" i="3"/>
  <c r="O1359" i="3"/>
  <c r="O1366" i="3"/>
  <c r="O1376" i="3"/>
  <c r="O1381" i="3"/>
  <c r="O1407" i="3"/>
  <c r="O1419" i="3"/>
  <c r="O1448" i="3"/>
  <c r="O1455" i="3"/>
  <c r="O1462" i="3"/>
  <c r="O1488" i="3"/>
  <c r="O1341" i="3"/>
  <c r="O1396" i="3"/>
  <c r="O1425" i="3"/>
  <c r="O1442" i="3"/>
  <c r="O1470" i="3"/>
  <c r="O1482" i="3"/>
  <c r="O1349" i="3"/>
  <c r="O1356" i="3"/>
  <c r="O1385" i="3"/>
  <c r="O1466" i="3"/>
  <c r="O1417" i="3"/>
  <c r="O1393" i="3"/>
  <c r="O1339" i="3"/>
  <c r="O1401" i="3"/>
  <c r="O1413" i="3"/>
  <c r="O1440" i="3"/>
  <c r="O1480" i="3"/>
  <c r="N1330" i="3"/>
  <c r="M1330" i="3"/>
  <c r="L1330" i="3"/>
  <c r="K1330" i="3"/>
  <c r="J1330" i="3"/>
  <c r="I1330" i="3"/>
  <c r="H1330" i="3"/>
  <c r="G1330" i="3"/>
  <c r="F1330" i="3"/>
  <c r="E1330" i="3"/>
  <c r="D1330" i="3"/>
  <c r="C1330" i="3"/>
  <c r="O1329" i="3"/>
  <c r="N1328" i="3"/>
  <c r="M1328" i="3"/>
  <c r="L1328" i="3"/>
  <c r="K1328" i="3"/>
  <c r="J1328" i="3"/>
  <c r="I1328" i="3"/>
  <c r="H1328" i="3"/>
  <c r="G1328" i="3"/>
  <c r="F1328" i="3"/>
  <c r="E1328" i="3"/>
  <c r="D1328" i="3"/>
  <c r="C1328" i="3"/>
  <c r="O1327" i="3"/>
  <c r="N1326" i="3"/>
  <c r="M1326" i="3"/>
  <c r="L1326" i="3"/>
  <c r="K1326" i="3"/>
  <c r="J1326" i="3"/>
  <c r="I1326" i="3"/>
  <c r="H1326" i="3"/>
  <c r="G1326" i="3"/>
  <c r="F1326" i="3"/>
  <c r="E1326" i="3"/>
  <c r="D1326" i="3"/>
  <c r="C1326" i="3"/>
  <c r="O1325" i="3"/>
  <c r="N1324" i="3"/>
  <c r="M1324" i="3"/>
  <c r="L1324" i="3"/>
  <c r="K1324" i="3"/>
  <c r="J1324" i="3"/>
  <c r="I1324" i="3"/>
  <c r="H1324" i="3"/>
  <c r="G1324" i="3"/>
  <c r="F1324" i="3"/>
  <c r="E1324" i="3"/>
  <c r="D1324" i="3"/>
  <c r="C1324" i="3"/>
  <c r="O1324" i="3" s="1"/>
  <c r="O1323" i="3"/>
  <c r="O1322" i="3"/>
  <c r="O1321" i="3"/>
  <c r="N1320" i="3"/>
  <c r="M1320" i="3"/>
  <c r="L1320" i="3"/>
  <c r="K1320" i="3"/>
  <c r="J1320" i="3"/>
  <c r="I1320" i="3"/>
  <c r="H1320" i="3"/>
  <c r="G1320" i="3"/>
  <c r="F1320" i="3"/>
  <c r="E1320" i="3"/>
  <c r="D1320" i="3"/>
  <c r="C1320" i="3"/>
  <c r="O1319" i="3"/>
  <c r="O1318" i="3"/>
  <c r="N1317" i="3"/>
  <c r="M1317" i="3"/>
  <c r="L1317" i="3"/>
  <c r="K1317" i="3"/>
  <c r="J1317" i="3"/>
  <c r="I1317" i="3"/>
  <c r="H1317" i="3"/>
  <c r="G1317" i="3"/>
  <c r="F1317" i="3"/>
  <c r="E1317" i="3"/>
  <c r="D1317" i="3"/>
  <c r="C1317" i="3"/>
  <c r="O1316" i="3"/>
  <c r="O1315" i="3"/>
  <c r="N1314" i="3"/>
  <c r="M1314" i="3"/>
  <c r="L1314" i="3"/>
  <c r="K1314" i="3"/>
  <c r="J1314" i="3"/>
  <c r="I1314" i="3"/>
  <c r="H1314" i="3"/>
  <c r="G1314" i="3"/>
  <c r="F1314" i="3"/>
  <c r="E1314" i="3"/>
  <c r="D1314" i="3"/>
  <c r="C1314" i="3"/>
  <c r="O1313" i="3"/>
  <c r="O1312" i="3"/>
  <c r="O1311" i="3"/>
  <c r="N1310" i="3"/>
  <c r="M1310" i="3"/>
  <c r="L1310" i="3"/>
  <c r="K1310" i="3"/>
  <c r="J1310" i="3"/>
  <c r="I1310" i="3"/>
  <c r="H1310" i="3"/>
  <c r="G1310" i="3"/>
  <c r="F1310" i="3"/>
  <c r="E1310" i="3"/>
  <c r="D1310" i="3"/>
  <c r="C1310" i="3"/>
  <c r="O1309" i="3"/>
  <c r="N1308" i="3"/>
  <c r="M1308" i="3"/>
  <c r="L1308" i="3"/>
  <c r="K1308" i="3"/>
  <c r="J1308" i="3"/>
  <c r="I1308" i="3"/>
  <c r="H1308" i="3"/>
  <c r="G1308" i="3"/>
  <c r="F1308" i="3"/>
  <c r="E1308" i="3"/>
  <c r="D1308" i="3"/>
  <c r="C1308" i="3"/>
  <c r="O1307" i="3"/>
  <c r="N1306" i="3"/>
  <c r="M1306" i="3"/>
  <c r="L1306" i="3"/>
  <c r="K1306" i="3"/>
  <c r="J1306" i="3"/>
  <c r="I1306" i="3"/>
  <c r="H1306" i="3"/>
  <c r="G1306" i="3"/>
  <c r="F1306" i="3"/>
  <c r="E1306" i="3"/>
  <c r="D1306" i="3"/>
  <c r="C1306" i="3"/>
  <c r="O1306" i="3" s="1"/>
  <c r="O1305" i="3"/>
  <c r="N1304" i="3"/>
  <c r="M1304" i="3"/>
  <c r="L1304" i="3"/>
  <c r="K1304" i="3"/>
  <c r="J1304" i="3"/>
  <c r="I1304" i="3"/>
  <c r="H1304" i="3"/>
  <c r="G1304" i="3"/>
  <c r="F1304" i="3"/>
  <c r="E1304" i="3"/>
  <c r="D1304" i="3"/>
  <c r="C1304" i="3"/>
  <c r="O1303" i="3"/>
  <c r="O1302" i="3"/>
  <c r="N1301" i="3"/>
  <c r="M1301" i="3"/>
  <c r="L1301" i="3"/>
  <c r="K1301" i="3"/>
  <c r="J1301" i="3"/>
  <c r="I1301" i="3"/>
  <c r="H1301" i="3"/>
  <c r="G1301" i="3"/>
  <c r="F1301" i="3"/>
  <c r="E1301" i="3"/>
  <c r="D1301" i="3"/>
  <c r="C1301" i="3"/>
  <c r="O1300" i="3"/>
  <c r="N1299" i="3"/>
  <c r="M1299" i="3"/>
  <c r="L1299" i="3"/>
  <c r="K1299" i="3"/>
  <c r="J1299" i="3"/>
  <c r="I1299" i="3"/>
  <c r="H1299" i="3"/>
  <c r="G1299" i="3"/>
  <c r="F1299" i="3"/>
  <c r="E1299" i="3"/>
  <c r="D1299" i="3"/>
  <c r="C1299" i="3"/>
  <c r="O1299" i="3" s="1"/>
  <c r="O1298" i="3"/>
  <c r="N1297" i="3"/>
  <c r="M1297" i="3"/>
  <c r="L1297" i="3"/>
  <c r="K1297" i="3"/>
  <c r="J1297" i="3"/>
  <c r="I1297" i="3"/>
  <c r="H1297" i="3"/>
  <c r="G1297" i="3"/>
  <c r="F1297" i="3"/>
  <c r="E1297" i="3"/>
  <c r="D1297" i="3"/>
  <c r="C1297" i="3"/>
  <c r="O1296" i="3"/>
  <c r="O1295" i="3"/>
  <c r="N1294" i="3"/>
  <c r="M1294" i="3"/>
  <c r="L1294" i="3"/>
  <c r="K1294" i="3"/>
  <c r="J1294" i="3"/>
  <c r="I1294" i="3"/>
  <c r="H1294" i="3"/>
  <c r="G1294" i="3"/>
  <c r="F1294" i="3"/>
  <c r="E1294" i="3"/>
  <c r="D1294" i="3"/>
  <c r="C1294" i="3"/>
  <c r="O1293" i="3"/>
  <c r="N1292" i="3"/>
  <c r="M1292" i="3"/>
  <c r="L1292" i="3"/>
  <c r="K1292" i="3"/>
  <c r="J1292" i="3"/>
  <c r="I1292" i="3"/>
  <c r="H1292" i="3"/>
  <c r="G1292" i="3"/>
  <c r="F1292" i="3"/>
  <c r="E1292" i="3"/>
  <c r="D1292" i="3"/>
  <c r="C1292" i="3"/>
  <c r="O1292" i="3" s="1"/>
  <c r="O1291" i="3"/>
  <c r="N1290" i="3"/>
  <c r="M1290" i="3"/>
  <c r="L1290" i="3"/>
  <c r="K1290" i="3"/>
  <c r="J1290" i="3"/>
  <c r="I1290" i="3"/>
  <c r="H1290" i="3"/>
  <c r="G1290" i="3"/>
  <c r="F1290" i="3"/>
  <c r="E1290" i="3"/>
  <c r="D1290" i="3"/>
  <c r="C1290" i="3"/>
  <c r="O1289" i="3"/>
  <c r="N1288" i="3"/>
  <c r="M1288" i="3"/>
  <c r="L1288" i="3"/>
  <c r="K1288" i="3"/>
  <c r="J1288" i="3"/>
  <c r="I1288" i="3"/>
  <c r="H1288" i="3"/>
  <c r="G1288" i="3"/>
  <c r="F1288" i="3"/>
  <c r="E1288" i="3"/>
  <c r="D1288" i="3"/>
  <c r="C1288" i="3"/>
  <c r="O1287" i="3"/>
  <c r="N1286" i="3"/>
  <c r="M1286" i="3"/>
  <c r="L1286" i="3"/>
  <c r="K1286" i="3"/>
  <c r="J1286" i="3"/>
  <c r="I1286" i="3"/>
  <c r="H1286" i="3"/>
  <c r="G1286" i="3"/>
  <c r="F1286" i="3"/>
  <c r="E1286" i="3"/>
  <c r="D1286" i="3"/>
  <c r="C1286" i="3"/>
  <c r="O1285" i="3"/>
  <c r="O1284" i="3"/>
  <c r="O1283" i="3"/>
  <c r="O1282" i="3"/>
  <c r="O1281" i="3"/>
  <c r="O1280" i="3"/>
  <c r="N1279" i="3"/>
  <c r="M1279" i="3"/>
  <c r="L1279" i="3"/>
  <c r="K1279" i="3"/>
  <c r="J1279" i="3"/>
  <c r="I1279" i="3"/>
  <c r="H1279" i="3"/>
  <c r="G1279" i="3"/>
  <c r="F1279" i="3"/>
  <c r="E1279" i="3"/>
  <c r="D1279" i="3"/>
  <c r="C1279" i="3"/>
  <c r="O1278" i="3"/>
  <c r="O1277" i="3"/>
  <c r="N1276" i="3"/>
  <c r="M1276" i="3"/>
  <c r="L1276" i="3"/>
  <c r="K1276" i="3"/>
  <c r="J1276" i="3"/>
  <c r="I1276" i="3"/>
  <c r="H1276" i="3"/>
  <c r="G1276" i="3"/>
  <c r="F1276" i="3"/>
  <c r="E1276" i="3"/>
  <c r="D1276" i="3"/>
  <c r="C1276" i="3"/>
  <c r="O1275" i="3"/>
  <c r="N1274" i="3"/>
  <c r="M1274" i="3"/>
  <c r="L1274" i="3"/>
  <c r="K1274" i="3"/>
  <c r="J1274" i="3"/>
  <c r="I1274" i="3"/>
  <c r="H1274" i="3"/>
  <c r="G1274" i="3"/>
  <c r="F1274" i="3"/>
  <c r="E1274" i="3"/>
  <c r="D1274" i="3"/>
  <c r="C1274" i="3"/>
  <c r="O1274" i="3" s="1"/>
  <c r="O1273" i="3"/>
  <c r="O1272" i="3"/>
  <c r="O1271" i="3"/>
  <c r="O1270" i="3"/>
  <c r="O1269" i="3"/>
  <c r="N1268" i="3"/>
  <c r="M1268" i="3"/>
  <c r="L1268" i="3"/>
  <c r="K1268" i="3"/>
  <c r="J1268" i="3"/>
  <c r="I1268" i="3"/>
  <c r="H1268" i="3"/>
  <c r="G1268" i="3"/>
  <c r="F1268" i="3"/>
  <c r="E1268" i="3"/>
  <c r="D1268" i="3"/>
  <c r="C1268" i="3"/>
  <c r="O1267" i="3"/>
  <c r="O1266" i="3"/>
  <c r="N1265" i="3"/>
  <c r="M1265" i="3"/>
  <c r="L1265" i="3"/>
  <c r="K1265" i="3"/>
  <c r="J1265" i="3"/>
  <c r="I1265" i="3"/>
  <c r="H1265" i="3"/>
  <c r="G1265" i="3"/>
  <c r="F1265" i="3"/>
  <c r="E1265" i="3"/>
  <c r="D1265" i="3"/>
  <c r="C1265" i="3"/>
  <c r="O1264" i="3"/>
  <c r="O1263" i="3"/>
  <c r="O1262" i="3"/>
  <c r="N1261" i="3"/>
  <c r="M1261" i="3"/>
  <c r="L1261" i="3"/>
  <c r="K1261" i="3"/>
  <c r="J1261" i="3"/>
  <c r="I1261" i="3"/>
  <c r="H1261" i="3"/>
  <c r="G1261" i="3"/>
  <c r="F1261" i="3"/>
  <c r="E1261" i="3"/>
  <c r="D1261" i="3"/>
  <c r="C1261" i="3"/>
  <c r="O1260" i="3"/>
  <c r="O1259" i="3"/>
  <c r="O1258" i="3"/>
  <c r="N1257" i="3"/>
  <c r="M1257" i="3"/>
  <c r="L1257" i="3"/>
  <c r="K1257" i="3"/>
  <c r="J1257" i="3"/>
  <c r="I1257" i="3"/>
  <c r="H1257" i="3"/>
  <c r="G1257" i="3"/>
  <c r="F1257" i="3"/>
  <c r="E1257" i="3"/>
  <c r="D1257" i="3"/>
  <c r="C1257" i="3"/>
  <c r="O1256" i="3"/>
  <c r="N1255" i="3"/>
  <c r="M1255" i="3"/>
  <c r="L1255" i="3"/>
  <c r="K1255" i="3"/>
  <c r="J1255" i="3"/>
  <c r="I1255" i="3"/>
  <c r="H1255" i="3"/>
  <c r="G1255" i="3"/>
  <c r="F1255" i="3"/>
  <c r="E1255" i="3"/>
  <c r="D1255" i="3"/>
  <c r="C1255" i="3"/>
  <c r="O1254" i="3"/>
  <c r="N1253" i="3"/>
  <c r="M1253" i="3"/>
  <c r="L1253" i="3"/>
  <c r="K1253" i="3"/>
  <c r="J1253" i="3"/>
  <c r="I1253" i="3"/>
  <c r="H1253" i="3"/>
  <c r="G1253" i="3"/>
  <c r="F1253" i="3"/>
  <c r="E1253" i="3"/>
  <c r="D1253" i="3"/>
  <c r="C1253" i="3"/>
  <c r="O1252" i="3"/>
  <c r="O1251" i="3"/>
  <c r="O1250" i="3"/>
  <c r="N1249" i="3"/>
  <c r="M1249" i="3"/>
  <c r="L1249" i="3"/>
  <c r="K1249" i="3"/>
  <c r="J1249" i="3"/>
  <c r="I1249" i="3"/>
  <c r="H1249" i="3"/>
  <c r="G1249" i="3"/>
  <c r="F1249" i="3"/>
  <c r="E1249" i="3"/>
  <c r="D1249" i="3"/>
  <c r="C1249" i="3"/>
  <c r="O1248" i="3"/>
  <c r="N1247" i="3"/>
  <c r="M1247" i="3"/>
  <c r="L1247" i="3"/>
  <c r="K1247" i="3"/>
  <c r="J1247" i="3"/>
  <c r="I1247" i="3"/>
  <c r="H1247" i="3"/>
  <c r="G1247" i="3"/>
  <c r="F1247" i="3"/>
  <c r="E1247" i="3"/>
  <c r="D1247" i="3"/>
  <c r="C1247" i="3"/>
  <c r="O1246" i="3"/>
  <c r="O1245" i="3"/>
  <c r="N1244" i="3"/>
  <c r="M1244" i="3"/>
  <c r="L1244" i="3"/>
  <c r="K1244" i="3"/>
  <c r="J1244" i="3"/>
  <c r="I1244" i="3"/>
  <c r="H1244" i="3"/>
  <c r="G1244" i="3"/>
  <c r="F1244" i="3"/>
  <c r="E1244" i="3"/>
  <c r="D1244" i="3"/>
  <c r="C1244" i="3"/>
  <c r="O1243" i="3"/>
  <c r="N1242" i="3"/>
  <c r="M1242" i="3"/>
  <c r="L1242" i="3"/>
  <c r="K1242" i="3"/>
  <c r="J1242" i="3"/>
  <c r="I1242" i="3"/>
  <c r="H1242" i="3"/>
  <c r="G1242" i="3"/>
  <c r="F1242" i="3"/>
  <c r="E1242" i="3"/>
  <c r="D1242" i="3"/>
  <c r="C1242" i="3"/>
  <c r="O1241" i="3"/>
  <c r="O1240" i="3"/>
  <c r="N1239" i="3"/>
  <c r="M1239" i="3"/>
  <c r="L1239" i="3"/>
  <c r="K1239" i="3"/>
  <c r="J1239" i="3"/>
  <c r="I1239" i="3"/>
  <c r="H1239" i="3"/>
  <c r="G1239" i="3"/>
  <c r="F1239" i="3"/>
  <c r="E1239" i="3"/>
  <c r="D1239" i="3"/>
  <c r="C1239" i="3"/>
  <c r="O1239" i="3" s="1"/>
  <c r="O1238" i="3"/>
  <c r="O1237" i="3"/>
  <c r="N1236" i="3"/>
  <c r="M1236" i="3"/>
  <c r="L1236" i="3"/>
  <c r="K1236" i="3"/>
  <c r="J1236" i="3"/>
  <c r="I1236" i="3"/>
  <c r="H1236" i="3"/>
  <c r="G1236" i="3"/>
  <c r="F1236" i="3"/>
  <c r="E1236" i="3"/>
  <c r="D1236" i="3"/>
  <c r="C1236" i="3"/>
  <c r="O1235" i="3"/>
  <c r="O1234" i="3"/>
  <c r="N1233" i="3"/>
  <c r="M1233" i="3"/>
  <c r="L1233" i="3"/>
  <c r="K1233" i="3"/>
  <c r="J1233" i="3"/>
  <c r="I1233" i="3"/>
  <c r="H1233" i="3"/>
  <c r="G1233" i="3"/>
  <c r="F1233" i="3"/>
  <c r="E1233" i="3"/>
  <c r="D1233" i="3"/>
  <c r="C1233" i="3"/>
  <c r="O1233" i="3" s="1"/>
  <c r="O1232" i="3"/>
  <c r="N1231" i="3"/>
  <c r="M1231" i="3"/>
  <c r="L1231" i="3"/>
  <c r="K1231" i="3"/>
  <c r="J1231" i="3"/>
  <c r="I1231" i="3"/>
  <c r="H1231" i="3"/>
  <c r="G1231" i="3"/>
  <c r="F1231" i="3"/>
  <c r="E1231" i="3"/>
  <c r="D1231" i="3"/>
  <c r="C1231" i="3"/>
  <c r="O1230" i="3"/>
  <c r="N1229" i="3"/>
  <c r="M1229" i="3"/>
  <c r="L1229" i="3"/>
  <c r="K1229" i="3"/>
  <c r="J1229" i="3"/>
  <c r="I1229" i="3"/>
  <c r="H1229" i="3"/>
  <c r="G1229" i="3"/>
  <c r="F1229" i="3"/>
  <c r="E1229" i="3"/>
  <c r="D1229" i="3"/>
  <c r="C1229" i="3"/>
  <c r="O1228" i="3"/>
  <c r="N1227" i="3"/>
  <c r="M1227" i="3"/>
  <c r="L1227" i="3"/>
  <c r="K1227" i="3"/>
  <c r="J1227" i="3"/>
  <c r="I1227" i="3"/>
  <c r="H1227" i="3"/>
  <c r="G1227" i="3"/>
  <c r="F1227" i="3"/>
  <c r="E1227" i="3"/>
  <c r="D1227" i="3"/>
  <c r="C1227" i="3"/>
  <c r="O1226" i="3"/>
  <c r="O1225" i="3"/>
  <c r="O1224" i="3"/>
  <c r="O1223" i="3"/>
  <c r="N1222" i="3"/>
  <c r="M1222" i="3"/>
  <c r="L1222" i="3"/>
  <c r="K1222" i="3"/>
  <c r="J1222" i="3"/>
  <c r="I1222" i="3"/>
  <c r="H1222" i="3"/>
  <c r="G1222" i="3"/>
  <c r="F1222" i="3"/>
  <c r="E1222" i="3"/>
  <c r="D1222" i="3"/>
  <c r="C1222" i="3"/>
  <c r="O1221" i="3"/>
  <c r="O1220" i="3"/>
  <c r="O1219" i="3"/>
  <c r="O1218" i="3"/>
  <c r="O1217" i="3"/>
  <c r="N1216" i="3"/>
  <c r="M1216" i="3"/>
  <c r="L1216" i="3"/>
  <c r="K1216" i="3"/>
  <c r="J1216" i="3"/>
  <c r="I1216" i="3"/>
  <c r="H1216" i="3"/>
  <c r="G1216" i="3"/>
  <c r="F1216" i="3"/>
  <c r="E1216" i="3"/>
  <c r="D1216" i="3"/>
  <c r="C1216" i="3"/>
  <c r="O1216" i="3" s="1"/>
  <c r="O1215" i="3"/>
  <c r="O1214" i="3"/>
  <c r="O1213" i="3"/>
  <c r="N1212" i="3"/>
  <c r="M1212" i="3"/>
  <c r="L1212" i="3"/>
  <c r="K1212" i="3"/>
  <c r="J1212" i="3"/>
  <c r="I1212" i="3"/>
  <c r="H1212" i="3"/>
  <c r="G1212" i="3"/>
  <c r="F1212" i="3"/>
  <c r="E1212" i="3"/>
  <c r="D1212" i="3"/>
  <c r="C1212" i="3"/>
  <c r="O1211" i="3"/>
  <c r="N1210" i="3"/>
  <c r="M1210" i="3"/>
  <c r="L1210" i="3"/>
  <c r="K1210" i="3"/>
  <c r="J1210" i="3"/>
  <c r="I1210" i="3"/>
  <c r="H1210" i="3"/>
  <c r="G1210" i="3"/>
  <c r="F1210" i="3"/>
  <c r="E1210" i="3"/>
  <c r="D1210" i="3"/>
  <c r="C1210" i="3"/>
  <c r="O1210" i="3" s="1"/>
  <c r="O1209" i="3"/>
  <c r="N1208" i="3"/>
  <c r="M1208" i="3"/>
  <c r="L1208" i="3"/>
  <c r="K1208" i="3"/>
  <c r="J1208" i="3"/>
  <c r="I1208" i="3"/>
  <c r="H1208" i="3"/>
  <c r="G1208" i="3"/>
  <c r="F1208" i="3"/>
  <c r="E1208" i="3"/>
  <c r="D1208" i="3"/>
  <c r="C1208" i="3"/>
  <c r="O1207" i="3"/>
  <c r="N1206" i="3"/>
  <c r="M1206" i="3"/>
  <c r="L1206" i="3"/>
  <c r="K1206" i="3"/>
  <c r="J1206" i="3"/>
  <c r="I1206" i="3"/>
  <c r="H1206" i="3"/>
  <c r="G1206" i="3"/>
  <c r="F1206" i="3"/>
  <c r="E1206" i="3"/>
  <c r="D1206" i="3"/>
  <c r="C1206" i="3"/>
  <c r="O1205" i="3"/>
  <c r="O1204" i="3"/>
  <c r="O1203" i="3"/>
  <c r="N1202" i="3"/>
  <c r="M1202" i="3"/>
  <c r="L1202" i="3"/>
  <c r="K1202" i="3"/>
  <c r="J1202" i="3"/>
  <c r="I1202" i="3"/>
  <c r="H1202" i="3"/>
  <c r="G1202" i="3"/>
  <c r="F1202" i="3"/>
  <c r="E1202" i="3"/>
  <c r="D1202" i="3"/>
  <c r="C1202" i="3"/>
  <c r="O1201" i="3"/>
  <c r="N1200" i="3"/>
  <c r="M1200" i="3"/>
  <c r="L1200" i="3"/>
  <c r="K1200" i="3"/>
  <c r="J1200" i="3"/>
  <c r="I1200" i="3"/>
  <c r="H1200" i="3"/>
  <c r="G1200" i="3"/>
  <c r="F1200" i="3"/>
  <c r="E1200" i="3"/>
  <c r="D1200" i="3"/>
  <c r="C1200" i="3"/>
  <c r="O1199" i="3"/>
  <c r="N1198" i="3"/>
  <c r="M1198" i="3"/>
  <c r="L1198" i="3"/>
  <c r="K1198" i="3"/>
  <c r="J1198" i="3"/>
  <c r="I1198" i="3"/>
  <c r="H1198" i="3"/>
  <c r="G1198" i="3"/>
  <c r="F1198" i="3"/>
  <c r="E1198" i="3"/>
  <c r="D1198" i="3"/>
  <c r="C1198" i="3"/>
  <c r="O1197" i="3"/>
  <c r="N1196" i="3"/>
  <c r="M1196" i="3"/>
  <c r="L1196" i="3"/>
  <c r="K1196" i="3"/>
  <c r="J1196" i="3"/>
  <c r="I1196" i="3"/>
  <c r="H1196" i="3"/>
  <c r="G1196" i="3"/>
  <c r="F1196" i="3"/>
  <c r="E1196" i="3"/>
  <c r="D1196" i="3"/>
  <c r="C1196" i="3"/>
  <c r="O1195" i="3"/>
  <c r="N1194" i="3"/>
  <c r="M1194" i="3"/>
  <c r="L1194" i="3"/>
  <c r="K1194" i="3"/>
  <c r="J1194" i="3"/>
  <c r="I1194" i="3"/>
  <c r="H1194" i="3"/>
  <c r="G1194" i="3"/>
  <c r="F1194" i="3"/>
  <c r="E1194" i="3"/>
  <c r="D1194" i="3"/>
  <c r="C1194" i="3"/>
  <c r="O1193" i="3"/>
  <c r="N1192" i="3"/>
  <c r="M1192" i="3"/>
  <c r="L1192" i="3"/>
  <c r="K1192" i="3"/>
  <c r="J1192" i="3"/>
  <c r="I1192" i="3"/>
  <c r="H1192" i="3"/>
  <c r="G1192" i="3"/>
  <c r="F1192" i="3"/>
  <c r="E1192" i="3"/>
  <c r="D1192" i="3"/>
  <c r="C1192" i="3"/>
  <c r="O1191" i="3"/>
  <c r="O1190" i="3"/>
  <c r="O1189" i="3"/>
  <c r="N1188" i="3"/>
  <c r="M1188" i="3"/>
  <c r="L1188" i="3"/>
  <c r="K1188" i="3"/>
  <c r="J1188" i="3"/>
  <c r="I1188" i="3"/>
  <c r="H1188" i="3"/>
  <c r="G1188" i="3"/>
  <c r="F1188" i="3"/>
  <c r="E1188" i="3"/>
  <c r="D1188" i="3"/>
  <c r="C1188" i="3"/>
  <c r="O1187" i="3"/>
  <c r="N1186" i="3"/>
  <c r="M1186" i="3"/>
  <c r="L1186" i="3"/>
  <c r="K1186" i="3"/>
  <c r="J1186" i="3"/>
  <c r="I1186" i="3"/>
  <c r="H1186" i="3"/>
  <c r="G1186" i="3"/>
  <c r="F1186" i="3"/>
  <c r="E1186" i="3"/>
  <c r="D1186" i="3"/>
  <c r="C1186" i="3"/>
  <c r="O1185" i="3"/>
  <c r="N1184" i="3"/>
  <c r="M1184" i="3"/>
  <c r="L1184" i="3"/>
  <c r="K1184" i="3"/>
  <c r="J1184" i="3"/>
  <c r="I1184" i="3"/>
  <c r="H1184" i="3"/>
  <c r="G1184" i="3"/>
  <c r="F1184" i="3"/>
  <c r="E1184" i="3"/>
  <c r="D1184" i="3"/>
  <c r="C1184" i="3"/>
  <c r="O1183" i="3"/>
  <c r="O1182" i="3"/>
  <c r="N1181" i="3"/>
  <c r="M1181" i="3"/>
  <c r="L1181" i="3"/>
  <c r="K1181" i="3"/>
  <c r="J1181" i="3"/>
  <c r="I1181" i="3"/>
  <c r="H1181" i="3"/>
  <c r="G1181" i="3"/>
  <c r="F1181" i="3"/>
  <c r="E1181" i="3"/>
  <c r="D1181" i="3"/>
  <c r="C1181" i="3"/>
  <c r="O1180" i="3"/>
  <c r="N1179" i="3"/>
  <c r="M1179" i="3"/>
  <c r="L1179" i="3"/>
  <c r="K1179" i="3"/>
  <c r="J1179" i="3"/>
  <c r="I1179" i="3"/>
  <c r="H1179" i="3"/>
  <c r="G1179" i="3"/>
  <c r="F1179" i="3"/>
  <c r="E1179" i="3"/>
  <c r="D1179" i="3"/>
  <c r="C1179" i="3"/>
  <c r="O1178" i="3"/>
  <c r="O1192" i="3" l="1"/>
  <c r="O1206" i="3"/>
  <c r="O1242" i="3"/>
  <c r="O1249" i="3"/>
  <c r="O1288" i="3"/>
  <c r="O1328" i="3"/>
  <c r="O1181" i="3"/>
  <c r="O1188" i="3"/>
  <c r="O1202" i="3"/>
  <c r="O1231" i="3"/>
  <c r="O1257" i="3"/>
  <c r="O1279" i="3"/>
  <c r="O1317" i="3"/>
  <c r="O1247" i="3"/>
  <c r="O1276" i="3"/>
  <c r="O1286" i="3"/>
  <c r="O1314" i="3"/>
  <c r="O1326" i="3"/>
  <c r="O1179" i="3"/>
  <c r="O1186" i="3"/>
  <c r="O1200" i="3"/>
  <c r="O1229" i="3"/>
  <c r="O1236" i="3"/>
  <c r="O1255" i="3"/>
  <c r="O1310" i="3"/>
  <c r="O1196" i="3"/>
  <c r="O1194" i="3"/>
  <c r="O1208" i="3"/>
  <c r="O1244" i="3"/>
  <c r="O1268" i="3"/>
  <c r="O1290" i="3"/>
  <c r="O1297" i="3"/>
  <c r="O1304" i="3"/>
  <c r="O1330" i="3"/>
  <c r="O1184" i="3"/>
  <c r="O1198" i="3"/>
  <c r="O1212" i="3"/>
  <c r="O1222" i="3"/>
  <c r="O1227" i="3"/>
  <c r="O1253" i="3"/>
  <c r="O1265" i="3"/>
  <c r="O1294" i="3"/>
  <c r="O1301" i="3"/>
  <c r="O1308" i="3"/>
  <c r="O1320" i="3"/>
  <c r="N1173" i="3"/>
  <c r="M1173" i="3"/>
  <c r="L1173" i="3"/>
  <c r="K1173" i="3"/>
  <c r="J1173" i="3"/>
  <c r="I1173" i="3"/>
  <c r="H1173" i="3"/>
  <c r="G1173" i="3"/>
  <c r="F1173" i="3"/>
  <c r="E1173" i="3"/>
  <c r="D1173" i="3"/>
  <c r="C1173" i="3"/>
  <c r="O1172" i="3"/>
  <c r="N1171" i="3"/>
  <c r="M1171" i="3"/>
  <c r="L1171" i="3"/>
  <c r="K1171" i="3"/>
  <c r="J1171" i="3"/>
  <c r="I1171" i="3"/>
  <c r="H1171" i="3"/>
  <c r="G1171" i="3"/>
  <c r="F1171" i="3"/>
  <c r="E1171" i="3"/>
  <c r="D1171" i="3"/>
  <c r="C1171" i="3"/>
  <c r="O1171" i="3" s="1"/>
  <c r="O1170" i="3"/>
  <c r="N1169" i="3"/>
  <c r="M1169" i="3"/>
  <c r="L1169" i="3"/>
  <c r="K1169" i="3"/>
  <c r="J1169" i="3"/>
  <c r="I1169" i="3"/>
  <c r="H1169" i="3"/>
  <c r="G1169" i="3"/>
  <c r="F1169" i="3"/>
  <c r="E1169" i="3"/>
  <c r="D1169" i="3"/>
  <c r="C1169" i="3"/>
  <c r="O1168" i="3"/>
  <c r="O1167" i="3"/>
  <c r="O1166" i="3"/>
  <c r="N1165" i="3"/>
  <c r="M1165" i="3"/>
  <c r="L1165" i="3"/>
  <c r="K1165" i="3"/>
  <c r="J1165" i="3"/>
  <c r="I1165" i="3"/>
  <c r="H1165" i="3"/>
  <c r="G1165" i="3"/>
  <c r="F1165" i="3"/>
  <c r="E1165" i="3"/>
  <c r="D1165" i="3"/>
  <c r="C1165" i="3"/>
  <c r="O1165" i="3" s="1"/>
  <c r="O1164" i="3"/>
  <c r="O1163" i="3"/>
  <c r="N1162" i="3"/>
  <c r="M1162" i="3"/>
  <c r="L1162" i="3"/>
  <c r="K1162" i="3"/>
  <c r="J1162" i="3"/>
  <c r="I1162" i="3"/>
  <c r="H1162" i="3"/>
  <c r="G1162" i="3"/>
  <c r="F1162" i="3"/>
  <c r="E1162" i="3"/>
  <c r="D1162" i="3"/>
  <c r="C1162" i="3"/>
  <c r="O1161" i="3"/>
  <c r="O1160" i="3"/>
  <c r="N1159" i="3"/>
  <c r="M1159" i="3"/>
  <c r="L1159" i="3"/>
  <c r="K1159" i="3"/>
  <c r="J1159" i="3"/>
  <c r="I1159" i="3"/>
  <c r="H1159" i="3"/>
  <c r="G1159" i="3"/>
  <c r="F1159" i="3"/>
  <c r="E1159" i="3"/>
  <c r="D1159" i="3"/>
  <c r="C1159" i="3"/>
  <c r="O1158" i="3"/>
  <c r="O1157" i="3"/>
  <c r="O1156" i="3"/>
  <c r="N1155" i="3"/>
  <c r="M1155" i="3"/>
  <c r="L1155" i="3"/>
  <c r="K1155" i="3"/>
  <c r="J1155" i="3"/>
  <c r="I1155" i="3"/>
  <c r="H1155" i="3"/>
  <c r="G1155" i="3"/>
  <c r="F1155" i="3"/>
  <c r="E1155" i="3"/>
  <c r="D1155" i="3"/>
  <c r="C1155" i="3"/>
  <c r="O1154" i="3"/>
  <c r="N1153" i="3"/>
  <c r="M1153" i="3"/>
  <c r="L1153" i="3"/>
  <c r="K1153" i="3"/>
  <c r="J1153" i="3"/>
  <c r="I1153" i="3"/>
  <c r="H1153" i="3"/>
  <c r="G1153" i="3"/>
  <c r="F1153" i="3"/>
  <c r="E1153" i="3"/>
  <c r="D1153" i="3"/>
  <c r="C1153" i="3"/>
  <c r="O1153" i="3" s="1"/>
  <c r="O1152" i="3"/>
  <c r="N1151" i="3"/>
  <c r="M1151" i="3"/>
  <c r="L1151" i="3"/>
  <c r="K1151" i="3"/>
  <c r="J1151" i="3"/>
  <c r="I1151" i="3"/>
  <c r="H1151" i="3"/>
  <c r="G1151" i="3"/>
  <c r="F1151" i="3"/>
  <c r="E1151" i="3"/>
  <c r="D1151" i="3"/>
  <c r="C1151" i="3"/>
  <c r="O1150" i="3"/>
  <c r="N1149" i="3"/>
  <c r="M1149" i="3"/>
  <c r="L1149" i="3"/>
  <c r="K1149" i="3"/>
  <c r="J1149" i="3"/>
  <c r="I1149" i="3"/>
  <c r="H1149" i="3"/>
  <c r="G1149" i="3"/>
  <c r="F1149" i="3"/>
  <c r="E1149" i="3"/>
  <c r="D1149" i="3"/>
  <c r="C1149" i="3"/>
  <c r="O1148" i="3"/>
  <c r="O1147" i="3"/>
  <c r="N1146" i="3"/>
  <c r="M1146" i="3"/>
  <c r="L1146" i="3"/>
  <c r="K1146" i="3"/>
  <c r="J1146" i="3"/>
  <c r="I1146" i="3"/>
  <c r="H1146" i="3"/>
  <c r="G1146" i="3"/>
  <c r="F1146" i="3"/>
  <c r="E1146" i="3"/>
  <c r="D1146" i="3"/>
  <c r="C1146" i="3"/>
  <c r="O1146" i="3" s="1"/>
  <c r="O1145" i="3"/>
  <c r="N1144" i="3"/>
  <c r="M1144" i="3"/>
  <c r="L1144" i="3"/>
  <c r="K1144" i="3"/>
  <c r="J1144" i="3"/>
  <c r="I1144" i="3"/>
  <c r="H1144" i="3"/>
  <c r="G1144" i="3"/>
  <c r="F1144" i="3"/>
  <c r="E1144" i="3"/>
  <c r="D1144" i="3"/>
  <c r="C1144" i="3"/>
  <c r="O1143" i="3"/>
  <c r="O1142" i="3"/>
  <c r="N1141" i="3"/>
  <c r="M1141" i="3"/>
  <c r="L1141" i="3"/>
  <c r="K1141" i="3"/>
  <c r="J1141" i="3"/>
  <c r="I1141" i="3"/>
  <c r="H1141" i="3"/>
  <c r="G1141" i="3"/>
  <c r="F1141" i="3"/>
  <c r="E1141" i="3"/>
  <c r="D1141" i="3"/>
  <c r="C1141" i="3"/>
  <c r="O1140" i="3"/>
  <c r="O1139" i="3"/>
  <c r="N1138" i="3"/>
  <c r="M1138" i="3"/>
  <c r="L1138" i="3"/>
  <c r="K1138" i="3"/>
  <c r="J1138" i="3"/>
  <c r="I1138" i="3"/>
  <c r="H1138" i="3"/>
  <c r="G1138" i="3"/>
  <c r="F1138" i="3"/>
  <c r="E1138" i="3"/>
  <c r="D1138" i="3"/>
  <c r="C1138" i="3"/>
  <c r="O1137" i="3"/>
  <c r="N1136" i="3"/>
  <c r="M1136" i="3"/>
  <c r="L1136" i="3"/>
  <c r="K1136" i="3"/>
  <c r="J1136" i="3"/>
  <c r="I1136" i="3"/>
  <c r="H1136" i="3"/>
  <c r="G1136" i="3"/>
  <c r="F1136" i="3"/>
  <c r="E1136" i="3"/>
  <c r="D1136" i="3"/>
  <c r="C1136" i="3"/>
  <c r="O1135" i="3"/>
  <c r="N1134" i="3"/>
  <c r="M1134" i="3"/>
  <c r="L1134" i="3"/>
  <c r="K1134" i="3"/>
  <c r="J1134" i="3"/>
  <c r="I1134" i="3"/>
  <c r="H1134" i="3"/>
  <c r="G1134" i="3"/>
  <c r="F1134" i="3"/>
  <c r="E1134" i="3"/>
  <c r="D1134" i="3"/>
  <c r="C1134" i="3"/>
  <c r="O1133" i="3"/>
  <c r="N1132" i="3"/>
  <c r="M1132" i="3"/>
  <c r="L1132" i="3"/>
  <c r="K1132" i="3"/>
  <c r="J1132" i="3"/>
  <c r="I1132" i="3"/>
  <c r="H1132" i="3"/>
  <c r="G1132" i="3"/>
  <c r="F1132" i="3"/>
  <c r="E1132" i="3"/>
  <c r="D1132" i="3"/>
  <c r="C1132" i="3"/>
  <c r="O1132" i="3" s="1"/>
  <c r="O1131" i="3"/>
  <c r="N1130" i="3"/>
  <c r="M1130" i="3"/>
  <c r="L1130" i="3"/>
  <c r="K1130" i="3"/>
  <c r="J1130" i="3"/>
  <c r="I1130" i="3"/>
  <c r="H1130" i="3"/>
  <c r="G1130" i="3"/>
  <c r="F1130" i="3"/>
  <c r="E1130" i="3"/>
  <c r="D1130" i="3"/>
  <c r="C1130" i="3"/>
  <c r="O1129" i="3"/>
  <c r="O1128" i="3"/>
  <c r="O1127" i="3"/>
  <c r="O1126" i="3"/>
  <c r="O1125" i="3"/>
  <c r="O1124" i="3"/>
  <c r="N1123" i="3"/>
  <c r="M1123" i="3"/>
  <c r="L1123" i="3"/>
  <c r="K1123" i="3"/>
  <c r="J1123" i="3"/>
  <c r="I1123" i="3"/>
  <c r="H1123" i="3"/>
  <c r="G1123" i="3"/>
  <c r="F1123" i="3"/>
  <c r="E1123" i="3"/>
  <c r="D1123" i="3"/>
  <c r="C1123" i="3"/>
  <c r="O1122" i="3"/>
  <c r="O1121" i="3"/>
  <c r="N1120" i="3"/>
  <c r="M1120" i="3"/>
  <c r="L1120" i="3"/>
  <c r="K1120" i="3"/>
  <c r="J1120" i="3"/>
  <c r="I1120" i="3"/>
  <c r="H1120" i="3"/>
  <c r="G1120" i="3"/>
  <c r="F1120" i="3"/>
  <c r="E1120" i="3"/>
  <c r="D1120" i="3"/>
  <c r="C1120" i="3"/>
  <c r="O1119" i="3"/>
  <c r="O1118" i="3"/>
  <c r="N1117" i="3"/>
  <c r="M1117" i="3"/>
  <c r="L1117" i="3"/>
  <c r="K1117" i="3"/>
  <c r="J1117" i="3"/>
  <c r="I1117" i="3"/>
  <c r="H1117" i="3"/>
  <c r="G1117" i="3"/>
  <c r="F1117" i="3"/>
  <c r="E1117" i="3"/>
  <c r="D1117" i="3"/>
  <c r="C1117" i="3"/>
  <c r="O1116" i="3"/>
  <c r="O1115" i="3"/>
  <c r="O1114" i="3"/>
  <c r="O1113" i="3"/>
  <c r="O1112" i="3"/>
  <c r="N1111" i="3"/>
  <c r="M1111" i="3"/>
  <c r="L1111" i="3"/>
  <c r="K1111" i="3"/>
  <c r="J1111" i="3"/>
  <c r="I1111" i="3"/>
  <c r="H1111" i="3"/>
  <c r="G1111" i="3"/>
  <c r="F1111" i="3"/>
  <c r="E1111" i="3"/>
  <c r="D1111" i="3"/>
  <c r="C1111" i="3"/>
  <c r="O1111" i="3" s="1"/>
  <c r="O1110" i="3"/>
  <c r="O1109" i="3"/>
  <c r="O1108" i="3"/>
  <c r="N1107" i="3"/>
  <c r="M1107" i="3"/>
  <c r="L1107" i="3"/>
  <c r="K1107" i="3"/>
  <c r="J1107" i="3"/>
  <c r="I1107" i="3"/>
  <c r="H1107" i="3"/>
  <c r="G1107" i="3"/>
  <c r="F1107" i="3"/>
  <c r="E1107" i="3"/>
  <c r="D1107" i="3"/>
  <c r="C1107" i="3"/>
  <c r="O1106" i="3"/>
  <c r="O1105" i="3"/>
  <c r="O1104" i="3"/>
  <c r="O1103" i="3"/>
  <c r="N1102" i="3"/>
  <c r="M1102" i="3"/>
  <c r="L1102" i="3"/>
  <c r="K1102" i="3"/>
  <c r="J1102" i="3"/>
  <c r="I1102" i="3"/>
  <c r="H1102" i="3"/>
  <c r="G1102" i="3"/>
  <c r="F1102" i="3"/>
  <c r="E1102" i="3"/>
  <c r="D1102" i="3"/>
  <c r="C1102" i="3"/>
  <c r="O1101" i="3"/>
  <c r="N1100" i="3"/>
  <c r="M1100" i="3"/>
  <c r="L1100" i="3"/>
  <c r="K1100" i="3"/>
  <c r="J1100" i="3"/>
  <c r="I1100" i="3"/>
  <c r="H1100" i="3"/>
  <c r="G1100" i="3"/>
  <c r="F1100" i="3"/>
  <c r="E1100" i="3"/>
  <c r="D1100" i="3"/>
  <c r="C1100" i="3"/>
  <c r="O1100" i="3" s="1"/>
  <c r="O1099" i="3"/>
  <c r="N1098" i="3"/>
  <c r="M1098" i="3"/>
  <c r="L1098" i="3"/>
  <c r="K1098" i="3"/>
  <c r="J1098" i="3"/>
  <c r="I1098" i="3"/>
  <c r="H1098" i="3"/>
  <c r="G1098" i="3"/>
  <c r="F1098" i="3"/>
  <c r="E1098" i="3"/>
  <c r="D1098" i="3"/>
  <c r="C1098" i="3"/>
  <c r="O1097" i="3"/>
  <c r="O1096" i="3"/>
  <c r="O1095" i="3"/>
  <c r="N1094" i="3"/>
  <c r="M1094" i="3"/>
  <c r="L1094" i="3"/>
  <c r="K1094" i="3"/>
  <c r="J1094" i="3"/>
  <c r="I1094" i="3"/>
  <c r="H1094" i="3"/>
  <c r="G1094" i="3"/>
  <c r="F1094" i="3"/>
  <c r="E1094" i="3"/>
  <c r="D1094" i="3"/>
  <c r="C1094" i="3"/>
  <c r="O1094" i="3" s="1"/>
  <c r="O1093" i="3"/>
  <c r="N1092" i="3"/>
  <c r="M1092" i="3"/>
  <c r="L1092" i="3"/>
  <c r="K1092" i="3"/>
  <c r="J1092" i="3"/>
  <c r="I1092" i="3"/>
  <c r="H1092" i="3"/>
  <c r="G1092" i="3"/>
  <c r="F1092" i="3"/>
  <c r="E1092" i="3"/>
  <c r="D1092" i="3"/>
  <c r="C1092" i="3"/>
  <c r="O1091" i="3"/>
  <c r="N1090" i="3"/>
  <c r="M1090" i="3"/>
  <c r="L1090" i="3"/>
  <c r="K1090" i="3"/>
  <c r="J1090" i="3"/>
  <c r="I1090" i="3"/>
  <c r="H1090" i="3"/>
  <c r="G1090" i="3"/>
  <c r="F1090" i="3"/>
  <c r="E1090" i="3"/>
  <c r="C1090" i="3"/>
  <c r="D1089" i="3"/>
  <c r="D1090" i="3" s="1"/>
  <c r="O1088" i="3"/>
  <c r="N1087" i="3"/>
  <c r="M1087" i="3"/>
  <c r="L1087" i="3"/>
  <c r="K1087" i="3"/>
  <c r="J1087" i="3"/>
  <c r="I1087" i="3"/>
  <c r="H1087" i="3"/>
  <c r="G1087" i="3"/>
  <c r="F1087" i="3"/>
  <c r="E1087" i="3"/>
  <c r="D1087" i="3"/>
  <c r="C1087" i="3"/>
  <c r="O1086" i="3"/>
  <c r="O1085" i="3"/>
  <c r="N1084" i="3"/>
  <c r="M1084" i="3"/>
  <c r="L1084" i="3"/>
  <c r="K1084" i="3"/>
  <c r="J1084" i="3"/>
  <c r="I1084" i="3"/>
  <c r="H1084" i="3"/>
  <c r="G1084" i="3"/>
  <c r="F1084" i="3"/>
  <c r="E1084" i="3"/>
  <c r="D1084" i="3"/>
  <c r="C1084" i="3"/>
  <c r="O1083" i="3"/>
  <c r="O1082" i="3"/>
  <c r="O1081" i="3"/>
  <c r="N1080" i="3"/>
  <c r="M1080" i="3"/>
  <c r="L1080" i="3"/>
  <c r="K1080" i="3"/>
  <c r="J1080" i="3"/>
  <c r="I1080" i="3"/>
  <c r="H1080" i="3"/>
  <c r="G1080" i="3"/>
  <c r="F1080" i="3"/>
  <c r="E1080" i="3"/>
  <c r="D1080" i="3"/>
  <c r="C1080" i="3"/>
  <c r="O1080" i="3" s="1"/>
  <c r="O1079" i="3"/>
  <c r="O1078" i="3"/>
  <c r="N1077" i="3"/>
  <c r="M1077" i="3"/>
  <c r="L1077" i="3"/>
  <c r="K1077" i="3"/>
  <c r="J1077" i="3"/>
  <c r="I1077" i="3"/>
  <c r="H1077" i="3"/>
  <c r="G1077" i="3"/>
  <c r="F1077" i="3"/>
  <c r="E1077" i="3"/>
  <c r="D1077" i="3"/>
  <c r="C1077" i="3"/>
  <c r="O1076" i="3"/>
  <c r="N1075" i="3"/>
  <c r="M1075" i="3"/>
  <c r="L1075" i="3"/>
  <c r="K1075" i="3"/>
  <c r="J1075" i="3"/>
  <c r="I1075" i="3"/>
  <c r="H1075" i="3"/>
  <c r="G1075" i="3"/>
  <c r="F1075" i="3"/>
  <c r="E1075" i="3"/>
  <c r="D1075" i="3"/>
  <c r="C1075" i="3"/>
  <c r="O1074" i="3"/>
  <c r="N1073" i="3"/>
  <c r="M1073" i="3"/>
  <c r="L1073" i="3"/>
  <c r="K1073" i="3"/>
  <c r="J1073" i="3"/>
  <c r="I1073" i="3"/>
  <c r="H1073" i="3"/>
  <c r="G1073" i="3"/>
  <c r="F1073" i="3"/>
  <c r="E1073" i="3"/>
  <c r="D1073" i="3"/>
  <c r="C1073" i="3"/>
  <c r="O1073" i="3" s="1"/>
  <c r="O1072" i="3"/>
  <c r="N1071" i="3"/>
  <c r="M1071" i="3"/>
  <c r="L1071" i="3"/>
  <c r="K1071" i="3"/>
  <c r="J1071" i="3"/>
  <c r="I1071" i="3"/>
  <c r="H1071" i="3"/>
  <c r="G1071" i="3"/>
  <c r="F1071" i="3"/>
  <c r="E1071" i="3"/>
  <c r="D1071" i="3"/>
  <c r="C1071" i="3"/>
  <c r="O1070" i="3"/>
  <c r="O1069" i="3"/>
  <c r="O1068" i="3"/>
  <c r="O1067" i="3"/>
  <c r="N1066" i="3"/>
  <c r="M1066" i="3"/>
  <c r="L1066" i="3"/>
  <c r="K1066" i="3"/>
  <c r="J1066" i="3"/>
  <c r="I1066" i="3"/>
  <c r="H1066" i="3"/>
  <c r="G1066" i="3"/>
  <c r="F1066" i="3"/>
  <c r="E1066" i="3"/>
  <c r="D1066" i="3"/>
  <c r="C1066" i="3"/>
  <c r="O1065" i="3"/>
  <c r="O1064" i="3"/>
  <c r="O1063" i="3"/>
  <c r="O1062" i="3"/>
  <c r="O1061" i="3"/>
  <c r="N1060" i="3"/>
  <c r="M1060" i="3"/>
  <c r="L1060" i="3"/>
  <c r="K1060" i="3"/>
  <c r="J1060" i="3"/>
  <c r="I1060" i="3"/>
  <c r="H1060" i="3"/>
  <c r="G1060" i="3"/>
  <c r="F1060" i="3"/>
  <c r="E1060" i="3"/>
  <c r="D1060" i="3"/>
  <c r="C1060" i="3"/>
  <c r="O1059" i="3"/>
  <c r="O1058" i="3"/>
  <c r="O1057" i="3"/>
  <c r="N1056" i="3"/>
  <c r="M1056" i="3"/>
  <c r="L1056" i="3"/>
  <c r="K1056" i="3"/>
  <c r="J1056" i="3"/>
  <c r="I1056" i="3"/>
  <c r="H1056" i="3"/>
  <c r="G1056" i="3"/>
  <c r="F1056" i="3"/>
  <c r="E1056" i="3"/>
  <c r="D1056" i="3"/>
  <c r="C1056" i="3"/>
  <c r="O1055" i="3"/>
  <c r="N1054" i="3"/>
  <c r="M1054" i="3"/>
  <c r="L1054" i="3"/>
  <c r="K1054" i="3"/>
  <c r="J1054" i="3"/>
  <c r="I1054" i="3"/>
  <c r="H1054" i="3"/>
  <c r="G1054" i="3"/>
  <c r="F1054" i="3"/>
  <c r="E1054" i="3"/>
  <c r="D1054" i="3"/>
  <c r="C1054" i="3"/>
  <c r="O1053" i="3"/>
  <c r="N1052" i="3"/>
  <c r="M1052" i="3"/>
  <c r="L1052" i="3"/>
  <c r="K1052" i="3"/>
  <c r="J1052" i="3"/>
  <c r="I1052" i="3"/>
  <c r="H1052" i="3"/>
  <c r="G1052" i="3"/>
  <c r="F1052" i="3"/>
  <c r="E1052" i="3"/>
  <c r="D1052" i="3"/>
  <c r="C1052" i="3"/>
  <c r="O1051" i="3"/>
  <c r="N1050" i="3"/>
  <c r="M1050" i="3"/>
  <c r="L1050" i="3"/>
  <c r="K1050" i="3"/>
  <c r="J1050" i="3"/>
  <c r="I1050" i="3"/>
  <c r="H1050" i="3"/>
  <c r="G1050" i="3"/>
  <c r="F1050" i="3"/>
  <c r="E1050" i="3"/>
  <c r="D1050" i="3"/>
  <c r="C1050" i="3"/>
  <c r="O1050" i="3" s="1"/>
  <c r="O1049" i="3"/>
  <c r="O1048" i="3"/>
  <c r="N1047" i="3"/>
  <c r="M1047" i="3"/>
  <c r="L1047" i="3"/>
  <c r="K1047" i="3"/>
  <c r="J1047" i="3"/>
  <c r="I1047" i="3"/>
  <c r="H1047" i="3"/>
  <c r="G1047" i="3"/>
  <c r="F1047" i="3"/>
  <c r="E1047" i="3"/>
  <c r="D1047" i="3"/>
  <c r="C1047" i="3"/>
  <c r="O1046" i="3"/>
  <c r="N1045" i="3"/>
  <c r="M1045" i="3"/>
  <c r="L1045" i="3"/>
  <c r="K1045" i="3"/>
  <c r="J1045" i="3"/>
  <c r="I1045" i="3"/>
  <c r="H1045" i="3"/>
  <c r="G1045" i="3"/>
  <c r="F1045" i="3"/>
  <c r="E1045" i="3"/>
  <c r="D1045" i="3"/>
  <c r="C1045" i="3"/>
  <c r="O1044" i="3"/>
  <c r="O1043" i="3"/>
  <c r="N1042" i="3"/>
  <c r="M1042" i="3"/>
  <c r="L1042" i="3"/>
  <c r="K1042" i="3"/>
  <c r="J1042" i="3"/>
  <c r="I1042" i="3"/>
  <c r="H1042" i="3"/>
  <c r="G1042" i="3"/>
  <c r="F1042" i="3"/>
  <c r="E1042" i="3"/>
  <c r="D1042" i="3"/>
  <c r="C1042" i="3"/>
  <c r="O1041" i="3"/>
  <c r="N1040" i="3"/>
  <c r="M1040" i="3"/>
  <c r="L1040" i="3"/>
  <c r="K1040" i="3"/>
  <c r="J1040" i="3"/>
  <c r="I1040" i="3"/>
  <c r="H1040" i="3"/>
  <c r="G1040" i="3"/>
  <c r="F1040" i="3"/>
  <c r="E1040" i="3"/>
  <c r="D1040" i="3"/>
  <c r="C1040" i="3"/>
  <c r="O1039" i="3"/>
  <c r="N1038" i="3"/>
  <c r="M1038" i="3"/>
  <c r="L1038" i="3"/>
  <c r="K1038" i="3"/>
  <c r="J1038" i="3"/>
  <c r="I1038" i="3"/>
  <c r="H1038" i="3"/>
  <c r="G1038" i="3"/>
  <c r="F1038" i="3"/>
  <c r="E1038" i="3"/>
  <c r="D1038" i="3"/>
  <c r="C1038" i="3"/>
  <c r="O1037" i="3"/>
  <c r="N1036" i="3"/>
  <c r="M1036" i="3"/>
  <c r="L1036" i="3"/>
  <c r="K1036" i="3"/>
  <c r="J1036" i="3"/>
  <c r="I1036" i="3"/>
  <c r="H1036" i="3"/>
  <c r="G1036" i="3"/>
  <c r="F1036" i="3"/>
  <c r="E1036" i="3"/>
  <c r="D1036" i="3"/>
  <c r="C1036" i="3"/>
  <c r="O1036" i="3" s="1"/>
  <c r="O1035" i="3"/>
  <c r="N1034" i="3"/>
  <c r="M1034" i="3"/>
  <c r="L1034" i="3"/>
  <c r="K1034" i="3"/>
  <c r="J1034" i="3"/>
  <c r="I1034" i="3"/>
  <c r="H1034" i="3"/>
  <c r="G1034" i="3"/>
  <c r="F1034" i="3"/>
  <c r="E1034" i="3"/>
  <c r="D1034" i="3"/>
  <c r="C1034" i="3"/>
  <c r="O1033" i="3"/>
  <c r="O1032" i="3"/>
  <c r="O1031" i="3"/>
  <c r="N1030" i="3"/>
  <c r="M1030" i="3"/>
  <c r="L1030" i="3"/>
  <c r="K1030" i="3"/>
  <c r="J1030" i="3"/>
  <c r="I1030" i="3"/>
  <c r="H1030" i="3"/>
  <c r="G1030" i="3"/>
  <c r="F1030" i="3"/>
  <c r="E1030" i="3"/>
  <c r="D1030" i="3"/>
  <c r="C1030" i="3"/>
  <c r="O1030" i="3" s="1"/>
  <c r="O1029" i="3"/>
  <c r="N1028" i="3"/>
  <c r="M1028" i="3"/>
  <c r="L1028" i="3"/>
  <c r="K1028" i="3"/>
  <c r="J1028" i="3"/>
  <c r="I1028" i="3"/>
  <c r="H1028" i="3"/>
  <c r="G1028" i="3"/>
  <c r="F1028" i="3"/>
  <c r="E1028" i="3"/>
  <c r="D1028" i="3"/>
  <c r="C1028" i="3"/>
  <c r="O1027" i="3"/>
  <c r="N1026" i="3"/>
  <c r="M1026" i="3"/>
  <c r="L1026" i="3"/>
  <c r="K1026" i="3"/>
  <c r="J1026" i="3"/>
  <c r="I1026" i="3"/>
  <c r="H1026" i="3"/>
  <c r="G1026" i="3"/>
  <c r="F1026" i="3"/>
  <c r="E1026" i="3"/>
  <c r="D1026" i="3"/>
  <c r="C1026" i="3"/>
  <c r="O1025" i="3"/>
  <c r="O1024" i="3"/>
  <c r="O1023" i="3"/>
  <c r="N1022" i="3"/>
  <c r="M1022" i="3"/>
  <c r="L1022" i="3"/>
  <c r="K1022" i="3"/>
  <c r="J1022" i="3"/>
  <c r="I1022" i="3"/>
  <c r="H1022" i="3"/>
  <c r="G1022" i="3"/>
  <c r="F1022" i="3"/>
  <c r="E1022" i="3"/>
  <c r="D1022" i="3"/>
  <c r="C1022" i="3"/>
  <c r="O1021" i="3"/>
  <c r="N1020" i="3"/>
  <c r="M1020" i="3"/>
  <c r="L1020" i="3"/>
  <c r="K1020" i="3"/>
  <c r="J1020" i="3"/>
  <c r="I1020" i="3"/>
  <c r="H1020" i="3"/>
  <c r="G1020" i="3"/>
  <c r="F1020" i="3"/>
  <c r="E1020" i="3"/>
  <c r="D1020" i="3"/>
  <c r="C1020" i="3"/>
  <c r="O1019" i="3"/>
  <c r="N1014" i="3"/>
  <c r="M1014" i="3"/>
  <c r="L1014" i="3"/>
  <c r="K1014" i="3"/>
  <c r="J1014" i="3"/>
  <c r="I1014" i="3"/>
  <c r="H1014" i="3"/>
  <c r="G1014" i="3"/>
  <c r="F1014" i="3"/>
  <c r="E1014" i="3"/>
  <c r="D1014" i="3"/>
  <c r="C1014" i="3"/>
  <c r="O1013" i="3"/>
  <c r="N1012" i="3"/>
  <c r="M1012" i="3"/>
  <c r="L1012" i="3"/>
  <c r="K1012" i="3"/>
  <c r="J1012" i="3"/>
  <c r="I1012" i="3"/>
  <c r="H1012" i="3"/>
  <c r="G1012" i="3"/>
  <c r="F1012" i="3"/>
  <c r="E1012" i="3"/>
  <c r="D1012" i="3"/>
  <c r="C1012" i="3"/>
  <c r="O1012" i="3" s="1"/>
  <c r="O1011" i="3"/>
  <c r="N1010" i="3"/>
  <c r="M1010" i="3"/>
  <c r="L1010" i="3"/>
  <c r="K1010" i="3"/>
  <c r="J1010" i="3"/>
  <c r="I1010" i="3"/>
  <c r="H1010" i="3"/>
  <c r="G1010" i="3"/>
  <c r="F1010" i="3"/>
  <c r="E1010" i="3"/>
  <c r="D1010" i="3"/>
  <c r="C1010" i="3"/>
  <c r="O1009" i="3"/>
  <c r="N1008" i="3"/>
  <c r="M1008" i="3"/>
  <c r="L1008" i="3"/>
  <c r="K1008" i="3"/>
  <c r="J1008" i="3"/>
  <c r="I1008" i="3"/>
  <c r="H1008" i="3"/>
  <c r="G1008" i="3"/>
  <c r="F1008" i="3"/>
  <c r="E1008" i="3"/>
  <c r="D1008" i="3"/>
  <c r="C1008" i="3"/>
  <c r="O1007" i="3"/>
  <c r="O1006" i="3"/>
  <c r="O1005" i="3"/>
  <c r="N1004" i="3"/>
  <c r="M1004" i="3"/>
  <c r="L1004" i="3"/>
  <c r="K1004" i="3"/>
  <c r="J1004" i="3"/>
  <c r="I1004" i="3"/>
  <c r="H1004" i="3"/>
  <c r="G1004" i="3"/>
  <c r="F1004" i="3"/>
  <c r="E1004" i="3"/>
  <c r="D1004" i="3"/>
  <c r="C1004" i="3"/>
  <c r="O1003" i="3"/>
  <c r="O1002" i="3"/>
  <c r="N1001" i="3"/>
  <c r="M1001" i="3"/>
  <c r="L1001" i="3"/>
  <c r="K1001" i="3"/>
  <c r="J1001" i="3"/>
  <c r="I1001" i="3"/>
  <c r="H1001" i="3"/>
  <c r="G1001" i="3"/>
  <c r="F1001" i="3"/>
  <c r="E1001" i="3"/>
  <c r="D1001" i="3"/>
  <c r="C1001" i="3"/>
  <c r="O1000" i="3"/>
  <c r="O999" i="3"/>
  <c r="N998" i="3"/>
  <c r="M998" i="3"/>
  <c r="L998" i="3"/>
  <c r="K998" i="3"/>
  <c r="J998" i="3"/>
  <c r="I998" i="3"/>
  <c r="H998" i="3"/>
  <c r="G998" i="3"/>
  <c r="F998" i="3"/>
  <c r="E998" i="3"/>
  <c r="D998" i="3"/>
  <c r="C998" i="3"/>
  <c r="O997" i="3"/>
  <c r="O996" i="3"/>
  <c r="O995" i="3"/>
  <c r="N994" i="3"/>
  <c r="M994" i="3"/>
  <c r="L994" i="3"/>
  <c r="K994" i="3"/>
  <c r="J994" i="3"/>
  <c r="I994" i="3"/>
  <c r="H994" i="3"/>
  <c r="G994" i="3"/>
  <c r="F994" i="3"/>
  <c r="E994" i="3"/>
  <c r="D994" i="3"/>
  <c r="C994" i="3"/>
  <c r="O994" i="3" s="1"/>
  <c r="O993" i="3"/>
  <c r="O992" i="3"/>
  <c r="N991" i="3"/>
  <c r="M991" i="3"/>
  <c r="L991" i="3"/>
  <c r="K991" i="3"/>
  <c r="J991" i="3"/>
  <c r="I991" i="3"/>
  <c r="H991" i="3"/>
  <c r="G991" i="3"/>
  <c r="F991" i="3"/>
  <c r="E991" i="3"/>
  <c r="D991" i="3"/>
  <c r="C991" i="3"/>
  <c r="O990" i="3"/>
  <c r="N989" i="3"/>
  <c r="M989" i="3"/>
  <c r="L989" i="3"/>
  <c r="K989" i="3"/>
  <c r="J989" i="3"/>
  <c r="I989" i="3"/>
  <c r="H989" i="3"/>
  <c r="G989" i="3"/>
  <c r="F989" i="3"/>
  <c r="E989" i="3"/>
  <c r="D989" i="3"/>
  <c r="C989" i="3"/>
  <c r="O988" i="3"/>
  <c r="N987" i="3"/>
  <c r="M987" i="3"/>
  <c r="L987" i="3"/>
  <c r="K987" i="3"/>
  <c r="J987" i="3"/>
  <c r="I987" i="3"/>
  <c r="H987" i="3"/>
  <c r="G987" i="3"/>
  <c r="F987" i="3"/>
  <c r="E987" i="3"/>
  <c r="D987" i="3"/>
  <c r="C987" i="3"/>
  <c r="O987" i="3" s="1"/>
  <c r="O986" i="3"/>
  <c r="N985" i="3"/>
  <c r="M985" i="3"/>
  <c r="L985" i="3"/>
  <c r="K985" i="3"/>
  <c r="J985" i="3"/>
  <c r="I985" i="3"/>
  <c r="H985" i="3"/>
  <c r="G985" i="3"/>
  <c r="F985" i="3"/>
  <c r="E985" i="3"/>
  <c r="D985" i="3"/>
  <c r="C985" i="3"/>
  <c r="O984" i="3"/>
  <c r="N983" i="3"/>
  <c r="M983" i="3"/>
  <c r="L983" i="3"/>
  <c r="K983" i="3"/>
  <c r="J983" i="3"/>
  <c r="I983" i="3"/>
  <c r="H983" i="3"/>
  <c r="G983" i="3"/>
  <c r="F983" i="3"/>
  <c r="E983" i="3"/>
  <c r="D983" i="3"/>
  <c r="C983" i="3"/>
  <c r="O982" i="3"/>
  <c r="N981" i="3"/>
  <c r="M981" i="3"/>
  <c r="L981" i="3"/>
  <c r="K981" i="3"/>
  <c r="J981" i="3"/>
  <c r="I981" i="3"/>
  <c r="H981" i="3"/>
  <c r="G981" i="3"/>
  <c r="F981" i="3"/>
  <c r="E981" i="3"/>
  <c r="D981" i="3"/>
  <c r="C981" i="3"/>
  <c r="O980" i="3"/>
  <c r="O979" i="3"/>
  <c r="N978" i="3"/>
  <c r="M978" i="3"/>
  <c r="L978" i="3"/>
  <c r="K978" i="3"/>
  <c r="J978" i="3"/>
  <c r="I978" i="3"/>
  <c r="H978" i="3"/>
  <c r="G978" i="3"/>
  <c r="F978" i="3"/>
  <c r="E978" i="3"/>
  <c r="D978" i="3"/>
  <c r="C978" i="3"/>
  <c r="O977" i="3"/>
  <c r="O976" i="3"/>
  <c r="N975" i="3"/>
  <c r="M975" i="3"/>
  <c r="L975" i="3"/>
  <c r="K975" i="3"/>
  <c r="J975" i="3"/>
  <c r="I975" i="3"/>
  <c r="H975" i="3"/>
  <c r="G975" i="3"/>
  <c r="F975" i="3"/>
  <c r="E975" i="3"/>
  <c r="D975" i="3"/>
  <c r="C975" i="3"/>
  <c r="O974" i="3"/>
  <c r="N973" i="3"/>
  <c r="M973" i="3"/>
  <c r="L973" i="3"/>
  <c r="K973" i="3"/>
  <c r="J973" i="3"/>
  <c r="I973" i="3"/>
  <c r="H973" i="3"/>
  <c r="G973" i="3"/>
  <c r="F973" i="3"/>
  <c r="E973" i="3"/>
  <c r="D973" i="3"/>
  <c r="C973" i="3"/>
  <c r="O973" i="3" s="1"/>
  <c r="O972" i="3"/>
  <c r="N971" i="3"/>
  <c r="M971" i="3"/>
  <c r="L971" i="3"/>
  <c r="K971" i="3"/>
  <c r="J971" i="3"/>
  <c r="I971" i="3"/>
  <c r="H971" i="3"/>
  <c r="G971" i="3"/>
  <c r="F971" i="3"/>
  <c r="E971" i="3"/>
  <c r="D971" i="3"/>
  <c r="C971" i="3"/>
  <c r="O970" i="3"/>
  <c r="N969" i="3"/>
  <c r="M969" i="3"/>
  <c r="L969" i="3"/>
  <c r="K969" i="3"/>
  <c r="J969" i="3"/>
  <c r="I969" i="3"/>
  <c r="H969" i="3"/>
  <c r="G969" i="3"/>
  <c r="F969" i="3"/>
  <c r="E969" i="3"/>
  <c r="D969" i="3"/>
  <c r="C969" i="3"/>
  <c r="O968" i="3"/>
  <c r="N967" i="3"/>
  <c r="M967" i="3"/>
  <c r="L967" i="3"/>
  <c r="K967" i="3"/>
  <c r="J967" i="3"/>
  <c r="I967" i="3"/>
  <c r="H967" i="3"/>
  <c r="G967" i="3"/>
  <c r="F967" i="3"/>
  <c r="E967" i="3"/>
  <c r="D967" i="3"/>
  <c r="C967" i="3"/>
  <c r="O966" i="3"/>
  <c r="N965" i="3"/>
  <c r="M965" i="3"/>
  <c r="L965" i="3"/>
  <c r="K965" i="3"/>
  <c r="J965" i="3"/>
  <c r="I965" i="3"/>
  <c r="H965" i="3"/>
  <c r="G965" i="3"/>
  <c r="F965" i="3"/>
  <c r="E965" i="3"/>
  <c r="D965" i="3"/>
  <c r="C965" i="3"/>
  <c r="O965" i="3" s="1"/>
  <c r="O964" i="3"/>
  <c r="N963" i="3"/>
  <c r="M963" i="3"/>
  <c r="L963" i="3"/>
  <c r="K963" i="3"/>
  <c r="J963" i="3"/>
  <c r="I963" i="3"/>
  <c r="H963" i="3"/>
  <c r="G963" i="3"/>
  <c r="F963" i="3"/>
  <c r="E963" i="3"/>
  <c r="D963" i="3"/>
  <c r="C963" i="3"/>
  <c r="O962" i="3"/>
  <c r="N961" i="3"/>
  <c r="M961" i="3"/>
  <c r="L961" i="3"/>
  <c r="K961" i="3"/>
  <c r="J961" i="3"/>
  <c r="I961" i="3"/>
  <c r="H961" i="3"/>
  <c r="G961" i="3"/>
  <c r="F961" i="3"/>
  <c r="E961" i="3"/>
  <c r="D961" i="3"/>
  <c r="C961" i="3"/>
  <c r="O960" i="3"/>
  <c r="O959" i="3"/>
  <c r="O958" i="3"/>
  <c r="O957" i="3"/>
  <c r="O956" i="3"/>
  <c r="O955" i="3"/>
  <c r="N954" i="3"/>
  <c r="M954" i="3"/>
  <c r="L954" i="3"/>
  <c r="K954" i="3"/>
  <c r="J954" i="3"/>
  <c r="I954" i="3"/>
  <c r="H954" i="3"/>
  <c r="G954" i="3"/>
  <c r="F954" i="3"/>
  <c r="E954" i="3"/>
  <c r="D954" i="3"/>
  <c r="C954" i="3"/>
  <c r="O954" i="3" s="1"/>
  <c r="O953" i="3"/>
  <c r="O952" i="3"/>
  <c r="N951" i="3"/>
  <c r="M951" i="3"/>
  <c r="L951" i="3"/>
  <c r="K951" i="3"/>
  <c r="J951" i="3"/>
  <c r="I951" i="3"/>
  <c r="H951" i="3"/>
  <c r="G951" i="3"/>
  <c r="F951" i="3"/>
  <c r="E951" i="3"/>
  <c r="D951" i="3"/>
  <c r="C951" i="3"/>
  <c r="O950" i="3"/>
  <c r="N949" i="3"/>
  <c r="M949" i="3"/>
  <c r="L949" i="3"/>
  <c r="K949" i="3"/>
  <c r="J949" i="3"/>
  <c r="I949" i="3"/>
  <c r="H949" i="3"/>
  <c r="G949" i="3"/>
  <c r="F949" i="3"/>
  <c r="E949" i="3"/>
  <c r="D949" i="3"/>
  <c r="C949" i="3"/>
  <c r="O948" i="3"/>
  <c r="O947" i="3"/>
  <c r="O946" i="3"/>
  <c r="O945" i="3"/>
  <c r="O944" i="3"/>
  <c r="N943" i="3"/>
  <c r="M943" i="3"/>
  <c r="L943" i="3"/>
  <c r="K943" i="3"/>
  <c r="J943" i="3"/>
  <c r="I943" i="3"/>
  <c r="H943" i="3"/>
  <c r="G943" i="3"/>
  <c r="F943" i="3"/>
  <c r="E943" i="3"/>
  <c r="D943" i="3"/>
  <c r="C943" i="3"/>
  <c r="O943" i="3" s="1"/>
  <c r="O942" i="3"/>
  <c r="O941" i="3"/>
  <c r="O940" i="3"/>
  <c r="O939" i="3"/>
  <c r="N938" i="3"/>
  <c r="M938" i="3"/>
  <c r="L938" i="3"/>
  <c r="K938" i="3"/>
  <c r="J938" i="3"/>
  <c r="I938" i="3"/>
  <c r="H938" i="3"/>
  <c r="G938" i="3"/>
  <c r="F938" i="3"/>
  <c r="E938" i="3"/>
  <c r="D938" i="3"/>
  <c r="C938" i="3"/>
  <c r="O938" i="3" s="1"/>
  <c r="O937" i="3"/>
  <c r="O936" i="3"/>
  <c r="O935" i="3"/>
  <c r="N934" i="3"/>
  <c r="M934" i="3"/>
  <c r="L934" i="3"/>
  <c r="K934" i="3"/>
  <c r="J934" i="3"/>
  <c r="I934" i="3"/>
  <c r="H934" i="3"/>
  <c r="G934" i="3"/>
  <c r="F934" i="3"/>
  <c r="E934" i="3"/>
  <c r="D934" i="3"/>
  <c r="C934" i="3"/>
  <c r="O933" i="3"/>
  <c r="N932" i="3"/>
  <c r="M932" i="3"/>
  <c r="L932" i="3"/>
  <c r="K932" i="3"/>
  <c r="J932" i="3"/>
  <c r="I932" i="3"/>
  <c r="H932" i="3"/>
  <c r="G932" i="3"/>
  <c r="F932" i="3"/>
  <c r="E932" i="3"/>
  <c r="D932" i="3"/>
  <c r="C932" i="3"/>
  <c r="O931" i="3"/>
  <c r="N930" i="3"/>
  <c r="M930" i="3"/>
  <c r="L930" i="3"/>
  <c r="K930" i="3"/>
  <c r="J930" i="3"/>
  <c r="I930" i="3"/>
  <c r="H930" i="3"/>
  <c r="G930" i="3"/>
  <c r="F930" i="3"/>
  <c r="E930" i="3"/>
  <c r="D930" i="3"/>
  <c r="C930" i="3"/>
  <c r="O929" i="3"/>
  <c r="N928" i="3"/>
  <c r="M928" i="3"/>
  <c r="L928" i="3"/>
  <c r="K928" i="3"/>
  <c r="J928" i="3"/>
  <c r="I928" i="3"/>
  <c r="H928" i="3"/>
  <c r="G928" i="3"/>
  <c r="F928" i="3"/>
  <c r="E928" i="3"/>
  <c r="D928" i="3"/>
  <c r="C928" i="3"/>
  <c r="O927" i="3"/>
  <c r="O926" i="3"/>
  <c r="O925" i="3"/>
  <c r="O924" i="3"/>
  <c r="N923" i="3"/>
  <c r="M923" i="3"/>
  <c r="L923" i="3"/>
  <c r="K923" i="3"/>
  <c r="J923" i="3"/>
  <c r="I923" i="3"/>
  <c r="H923" i="3"/>
  <c r="G923" i="3"/>
  <c r="F923" i="3"/>
  <c r="E923" i="3"/>
  <c r="D923" i="3"/>
  <c r="C923" i="3"/>
  <c r="O922" i="3"/>
  <c r="O921" i="3"/>
  <c r="N920" i="3"/>
  <c r="M920" i="3"/>
  <c r="L920" i="3"/>
  <c r="K920" i="3"/>
  <c r="J920" i="3"/>
  <c r="I920" i="3"/>
  <c r="H920" i="3"/>
  <c r="G920" i="3"/>
  <c r="F920" i="3"/>
  <c r="E920" i="3"/>
  <c r="D920" i="3"/>
  <c r="C920" i="3"/>
  <c r="O919" i="3"/>
  <c r="N918" i="3"/>
  <c r="M918" i="3"/>
  <c r="L918" i="3"/>
  <c r="K918" i="3"/>
  <c r="J918" i="3"/>
  <c r="I918" i="3"/>
  <c r="H918" i="3"/>
  <c r="G918" i="3"/>
  <c r="F918" i="3"/>
  <c r="E918" i="3"/>
  <c r="D918" i="3"/>
  <c r="C918" i="3"/>
  <c r="O917" i="3"/>
  <c r="N916" i="3"/>
  <c r="M916" i="3"/>
  <c r="L916" i="3"/>
  <c r="K916" i="3"/>
  <c r="J916" i="3"/>
  <c r="I916" i="3"/>
  <c r="H916" i="3"/>
  <c r="G916" i="3"/>
  <c r="F916" i="3"/>
  <c r="E916" i="3"/>
  <c r="D916" i="3"/>
  <c r="C916" i="3"/>
  <c r="O915" i="3"/>
  <c r="O914" i="3"/>
  <c r="O913" i="3"/>
  <c r="N912" i="3"/>
  <c r="M912" i="3"/>
  <c r="L912" i="3"/>
  <c r="K912" i="3"/>
  <c r="J912" i="3"/>
  <c r="I912" i="3"/>
  <c r="H912" i="3"/>
  <c r="G912" i="3"/>
  <c r="F912" i="3"/>
  <c r="E912" i="3"/>
  <c r="D912" i="3"/>
  <c r="C912" i="3"/>
  <c r="O911" i="3"/>
  <c r="O910" i="3"/>
  <c r="N909" i="3"/>
  <c r="M909" i="3"/>
  <c r="L909" i="3"/>
  <c r="K909" i="3"/>
  <c r="J909" i="3"/>
  <c r="I909" i="3"/>
  <c r="H909" i="3"/>
  <c r="G909" i="3"/>
  <c r="F909" i="3"/>
  <c r="E909" i="3"/>
  <c r="D909" i="3"/>
  <c r="C909" i="3"/>
  <c r="O908" i="3"/>
  <c r="O907" i="3"/>
  <c r="N906" i="3"/>
  <c r="M906" i="3"/>
  <c r="L906" i="3"/>
  <c r="K906" i="3"/>
  <c r="J906" i="3"/>
  <c r="I906" i="3"/>
  <c r="H906" i="3"/>
  <c r="G906" i="3"/>
  <c r="F906" i="3"/>
  <c r="E906" i="3"/>
  <c r="D906" i="3"/>
  <c r="C906" i="3"/>
  <c r="O905" i="3"/>
  <c r="N904" i="3"/>
  <c r="M904" i="3"/>
  <c r="L904" i="3"/>
  <c r="K904" i="3"/>
  <c r="J904" i="3"/>
  <c r="I904" i="3"/>
  <c r="H904" i="3"/>
  <c r="G904" i="3"/>
  <c r="F904" i="3"/>
  <c r="E904" i="3"/>
  <c r="D904" i="3"/>
  <c r="C904" i="3"/>
  <c r="O903" i="3"/>
  <c r="N902" i="3"/>
  <c r="M902" i="3"/>
  <c r="L902" i="3"/>
  <c r="K902" i="3"/>
  <c r="J902" i="3"/>
  <c r="I902" i="3"/>
  <c r="H902" i="3"/>
  <c r="G902" i="3"/>
  <c r="F902" i="3"/>
  <c r="E902" i="3"/>
  <c r="D902" i="3"/>
  <c r="C902" i="3"/>
  <c r="O901" i="3"/>
  <c r="O900" i="3"/>
  <c r="O899" i="3"/>
  <c r="O898" i="3"/>
  <c r="N897" i="3"/>
  <c r="M897" i="3"/>
  <c r="L897" i="3"/>
  <c r="K897" i="3"/>
  <c r="J897" i="3"/>
  <c r="I897" i="3"/>
  <c r="H897" i="3"/>
  <c r="G897" i="3"/>
  <c r="F897" i="3"/>
  <c r="E897" i="3"/>
  <c r="D897" i="3"/>
  <c r="C897" i="3"/>
  <c r="O896" i="3"/>
  <c r="O895" i="3"/>
  <c r="O894" i="3"/>
  <c r="O893" i="3"/>
  <c r="O892" i="3"/>
  <c r="N891" i="3"/>
  <c r="M891" i="3"/>
  <c r="L891" i="3"/>
  <c r="K891" i="3"/>
  <c r="J891" i="3"/>
  <c r="I891" i="3"/>
  <c r="H891" i="3"/>
  <c r="G891" i="3"/>
  <c r="F891" i="3"/>
  <c r="E891" i="3"/>
  <c r="D891" i="3"/>
  <c r="C891" i="3"/>
  <c r="O890" i="3"/>
  <c r="O889" i="3"/>
  <c r="O888" i="3"/>
  <c r="N887" i="3"/>
  <c r="M887" i="3"/>
  <c r="L887" i="3"/>
  <c r="K887" i="3"/>
  <c r="J887" i="3"/>
  <c r="I887" i="3"/>
  <c r="H887" i="3"/>
  <c r="G887" i="3"/>
  <c r="F887" i="3"/>
  <c r="E887" i="3"/>
  <c r="D887" i="3"/>
  <c r="C887" i="3"/>
  <c r="O886" i="3"/>
  <c r="N885" i="3"/>
  <c r="M885" i="3"/>
  <c r="L885" i="3"/>
  <c r="K885" i="3"/>
  <c r="J885" i="3"/>
  <c r="I885" i="3"/>
  <c r="H885" i="3"/>
  <c r="G885" i="3"/>
  <c r="F885" i="3"/>
  <c r="E885" i="3"/>
  <c r="D885" i="3"/>
  <c r="C885" i="3"/>
  <c r="O884" i="3"/>
  <c r="N883" i="3"/>
  <c r="M883" i="3"/>
  <c r="L883" i="3"/>
  <c r="K883" i="3"/>
  <c r="J883" i="3"/>
  <c r="I883" i="3"/>
  <c r="H883" i="3"/>
  <c r="G883" i="3"/>
  <c r="F883" i="3"/>
  <c r="E883" i="3"/>
  <c r="D883" i="3"/>
  <c r="C883" i="3"/>
  <c r="O882" i="3"/>
  <c r="N881" i="3"/>
  <c r="M881" i="3"/>
  <c r="L881" i="3"/>
  <c r="K881" i="3"/>
  <c r="J881" i="3"/>
  <c r="I881" i="3"/>
  <c r="H881" i="3"/>
  <c r="G881" i="3"/>
  <c r="F881" i="3"/>
  <c r="E881" i="3"/>
  <c r="D881" i="3"/>
  <c r="C881" i="3"/>
  <c r="O880" i="3"/>
  <c r="O879" i="3"/>
  <c r="O878" i="3"/>
  <c r="N877" i="3"/>
  <c r="M877" i="3"/>
  <c r="L877" i="3"/>
  <c r="K877" i="3"/>
  <c r="J877" i="3"/>
  <c r="I877" i="3"/>
  <c r="H877" i="3"/>
  <c r="G877" i="3"/>
  <c r="F877" i="3"/>
  <c r="E877" i="3"/>
  <c r="D877" i="3"/>
  <c r="C877" i="3"/>
  <c r="O876" i="3"/>
  <c r="N875" i="3"/>
  <c r="M875" i="3"/>
  <c r="L875" i="3"/>
  <c r="K875" i="3"/>
  <c r="J875" i="3"/>
  <c r="I875" i="3"/>
  <c r="H875" i="3"/>
  <c r="G875" i="3"/>
  <c r="F875" i="3"/>
  <c r="E875" i="3"/>
  <c r="D875" i="3"/>
  <c r="C875" i="3"/>
  <c r="O874" i="3"/>
  <c r="N873" i="3"/>
  <c r="M873" i="3"/>
  <c r="L873" i="3"/>
  <c r="K873" i="3"/>
  <c r="J873" i="3"/>
  <c r="I873" i="3"/>
  <c r="H873" i="3"/>
  <c r="G873" i="3"/>
  <c r="F873" i="3"/>
  <c r="E873" i="3"/>
  <c r="D873" i="3"/>
  <c r="C873" i="3"/>
  <c r="O872" i="3"/>
  <c r="N871" i="3"/>
  <c r="M871" i="3"/>
  <c r="L871" i="3"/>
  <c r="K871" i="3"/>
  <c r="J871" i="3"/>
  <c r="I871" i="3"/>
  <c r="H871" i="3"/>
  <c r="G871" i="3"/>
  <c r="F871" i="3"/>
  <c r="E871" i="3"/>
  <c r="D871" i="3"/>
  <c r="C871" i="3"/>
  <c r="O870" i="3"/>
  <c r="N869" i="3"/>
  <c r="M869" i="3"/>
  <c r="L869" i="3"/>
  <c r="K869" i="3"/>
  <c r="J869" i="3"/>
  <c r="I869" i="3"/>
  <c r="H869" i="3"/>
  <c r="G869" i="3"/>
  <c r="F869" i="3"/>
  <c r="E869" i="3"/>
  <c r="D869" i="3"/>
  <c r="C869" i="3"/>
  <c r="O868" i="3"/>
  <c r="N867" i="3"/>
  <c r="M867" i="3"/>
  <c r="L867" i="3"/>
  <c r="K867" i="3"/>
  <c r="J867" i="3"/>
  <c r="I867" i="3"/>
  <c r="H867" i="3"/>
  <c r="G867" i="3"/>
  <c r="F867" i="3"/>
  <c r="E867" i="3"/>
  <c r="D867" i="3"/>
  <c r="C867" i="3"/>
  <c r="O866" i="3"/>
  <c r="N865" i="3"/>
  <c r="M865" i="3"/>
  <c r="L865" i="3"/>
  <c r="K865" i="3"/>
  <c r="J865" i="3"/>
  <c r="I865" i="3"/>
  <c r="H865" i="3"/>
  <c r="G865" i="3"/>
  <c r="F865" i="3"/>
  <c r="E865" i="3"/>
  <c r="D865" i="3"/>
  <c r="C865" i="3"/>
  <c r="O864" i="3"/>
  <c r="O863" i="3"/>
  <c r="O862" i="3"/>
  <c r="N861" i="3"/>
  <c r="M861" i="3"/>
  <c r="L861" i="3"/>
  <c r="K861" i="3"/>
  <c r="J861" i="3"/>
  <c r="I861" i="3"/>
  <c r="H861" i="3"/>
  <c r="G861" i="3"/>
  <c r="F861" i="3"/>
  <c r="E861" i="3"/>
  <c r="D861" i="3"/>
  <c r="C861" i="3"/>
  <c r="O860" i="3"/>
  <c r="N859" i="3"/>
  <c r="M859" i="3"/>
  <c r="L859" i="3"/>
  <c r="K859" i="3"/>
  <c r="J859" i="3"/>
  <c r="I859" i="3"/>
  <c r="H859" i="3"/>
  <c r="G859" i="3"/>
  <c r="F859" i="3"/>
  <c r="E859" i="3"/>
  <c r="D859" i="3"/>
  <c r="C859" i="3"/>
  <c r="O858" i="3"/>
  <c r="N857" i="3"/>
  <c r="M857" i="3"/>
  <c r="L857" i="3"/>
  <c r="K857" i="3"/>
  <c r="J857" i="3"/>
  <c r="I857" i="3"/>
  <c r="H857" i="3"/>
  <c r="G857" i="3"/>
  <c r="F857" i="3"/>
  <c r="E857" i="3"/>
  <c r="D857" i="3"/>
  <c r="C857" i="3"/>
  <c r="O857" i="3" s="1"/>
  <c r="O856" i="3"/>
  <c r="O855" i="3"/>
  <c r="N854" i="3"/>
  <c r="M854" i="3"/>
  <c r="L854" i="3"/>
  <c r="K854" i="3"/>
  <c r="J854" i="3"/>
  <c r="I854" i="3"/>
  <c r="H854" i="3"/>
  <c r="G854" i="3"/>
  <c r="F854" i="3"/>
  <c r="E854" i="3"/>
  <c r="D854" i="3"/>
  <c r="C854" i="3"/>
  <c r="O853" i="3"/>
  <c r="N852" i="3"/>
  <c r="M852" i="3"/>
  <c r="L852" i="3"/>
  <c r="K852" i="3"/>
  <c r="J852" i="3"/>
  <c r="I852" i="3"/>
  <c r="H852" i="3"/>
  <c r="G852" i="3"/>
  <c r="F852" i="3"/>
  <c r="E852" i="3"/>
  <c r="D852" i="3"/>
  <c r="C852" i="3"/>
  <c r="O851" i="3"/>
  <c r="O885" i="3" l="1"/>
  <c r="O854" i="3"/>
  <c r="O861" i="3"/>
  <c r="O875" i="3"/>
  <c r="O904" i="3"/>
  <c r="O916" i="3"/>
  <c r="O923" i="3"/>
  <c r="O928" i="3"/>
  <c r="O969" i="3"/>
  <c r="O983" i="3"/>
  <c r="O1020" i="3"/>
  <c r="O1060" i="3"/>
  <c r="O1077" i="3"/>
  <c r="O1136" i="3"/>
  <c r="O1162" i="3"/>
  <c r="O869" i="3"/>
  <c r="O883" i="3"/>
  <c r="O912" i="3"/>
  <c r="O963" i="3"/>
  <c r="O998" i="3"/>
  <c r="O1010" i="3"/>
  <c r="O1028" i="3"/>
  <c r="O1042" i="3"/>
  <c r="O1056" i="3"/>
  <c r="O1066" i="3"/>
  <c r="O1071" i="3"/>
  <c r="O1098" i="3"/>
  <c r="O1120" i="3"/>
  <c r="O1130" i="3"/>
  <c r="O1144" i="3"/>
  <c r="O1151" i="3"/>
  <c r="O891" i="3"/>
  <c r="O920" i="3"/>
  <c r="O932" i="3"/>
  <c r="O1159" i="3"/>
  <c r="O887" i="3"/>
  <c r="O897" i="3"/>
  <c r="O902" i="3"/>
  <c r="O909" i="3"/>
  <c r="O967" i="3"/>
  <c r="O981" i="3"/>
  <c r="O1014" i="3"/>
  <c r="O1075" i="3"/>
  <c r="O1087" i="3"/>
  <c r="O1102" i="3"/>
  <c r="O1107" i="3"/>
  <c r="O1117" i="3"/>
  <c r="O1134" i="3"/>
  <c r="O1141" i="3"/>
  <c r="O1155" i="3"/>
  <c r="O852" i="3"/>
  <c r="O859" i="3"/>
  <c r="O873" i="3"/>
  <c r="O867" i="3"/>
  <c r="O881" i="3"/>
  <c r="O951" i="3"/>
  <c r="O961" i="3"/>
  <c r="O991" i="3"/>
  <c r="O1008" i="3"/>
  <c r="O1026" i="3"/>
  <c r="O1040" i="3"/>
  <c r="O1047" i="3"/>
  <c r="O1054" i="3"/>
  <c r="O1149" i="3"/>
  <c r="O877" i="3"/>
  <c r="O906" i="3"/>
  <c r="O918" i="3"/>
  <c r="O930" i="3"/>
  <c r="O971" i="3"/>
  <c r="O978" i="3"/>
  <c r="O985" i="3"/>
  <c r="O1004" i="3"/>
  <c r="O1022" i="3"/>
  <c r="O1034" i="3"/>
  <c r="O1084" i="3"/>
  <c r="O1092" i="3"/>
  <c r="O1138" i="3"/>
  <c r="O1169" i="3"/>
  <c r="O871" i="3"/>
  <c r="O865" i="3"/>
  <c r="O934" i="3"/>
  <c r="O949" i="3"/>
  <c r="O975" i="3"/>
  <c r="O989" i="3"/>
  <c r="O1001" i="3"/>
  <c r="O1038" i="3"/>
  <c r="O1045" i="3"/>
  <c r="O1052" i="3"/>
  <c r="O1123" i="3"/>
  <c r="O1173" i="3"/>
  <c r="O1090" i="3"/>
  <c r="O1089" i="3"/>
  <c r="O846" i="3" l="1"/>
  <c r="O845" i="3"/>
  <c r="N844" i="3"/>
  <c r="M844" i="3"/>
  <c r="L844" i="3"/>
  <c r="K844" i="3"/>
  <c r="J844" i="3"/>
  <c r="I844" i="3"/>
  <c r="H844" i="3"/>
  <c r="G844" i="3"/>
  <c r="F844" i="3"/>
  <c r="E844" i="3"/>
  <c r="D844" i="3"/>
  <c r="C844" i="3"/>
  <c r="O843" i="3"/>
  <c r="N842" i="3"/>
  <c r="M842" i="3"/>
  <c r="L842" i="3"/>
  <c r="K842" i="3"/>
  <c r="J842" i="3"/>
  <c r="I842" i="3"/>
  <c r="H842" i="3"/>
  <c r="G842" i="3"/>
  <c r="F842" i="3"/>
  <c r="E842" i="3"/>
  <c r="D842" i="3"/>
  <c r="C842" i="3"/>
  <c r="O842" i="3" s="1"/>
  <c r="O841" i="3"/>
  <c r="N840" i="3"/>
  <c r="M840" i="3"/>
  <c r="L840" i="3"/>
  <c r="K840" i="3"/>
  <c r="J840" i="3"/>
  <c r="I840" i="3"/>
  <c r="H840" i="3"/>
  <c r="G840" i="3"/>
  <c r="F840" i="3"/>
  <c r="E840" i="3"/>
  <c r="D840" i="3"/>
  <c r="C840" i="3"/>
  <c r="O839" i="3"/>
  <c r="N838" i="3"/>
  <c r="M838" i="3"/>
  <c r="L838" i="3"/>
  <c r="K838" i="3"/>
  <c r="J838" i="3"/>
  <c r="I838" i="3"/>
  <c r="H838" i="3"/>
  <c r="G838" i="3"/>
  <c r="F838" i="3"/>
  <c r="E838" i="3"/>
  <c r="D838" i="3"/>
  <c r="C838" i="3"/>
  <c r="O837" i="3"/>
  <c r="O836" i="3"/>
  <c r="O835" i="3"/>
  <c r="N834" i="3"/>
  <c r="M834" i="3"/>
  <c r="L834" i="3"/>
  <c r="K834" i="3"/>
  <c r="J834" i="3"/>
  <c r="I834" i="3"/>
  <c r="H834" i="3"/>
  <c r="G834" i="3"/>
  <c r="F834" i="3"/>
  <c r="E834" i="3"/>
  <c r="D834" i="3"/>
  <c r="C834" i="3"/>
  <c r="O833" i="3"/>
  <c r="O832" i="3"/>
  <c r="N831" i="3"/>
  <c r="M831" i="3"/>
  <c r="L831" i="3"/>
  <c r="K831" i="3"/>
  <c r="J831" i="3"/>
  <c r="I831" i="3"/>
  <c r="H831" i="3"/>
  <c r="G831" i="3"/>
  <c r="F831" i="3"/>
  <c r="E831" i="3"/>
  <c r="D831" i="3"/>
  <c r="C831" i="3"/>
  <c r="O830" i="3"/>
  <c r="O829" i="3"/>
  <c r="O828" i="3"/>
  <c r="N827" i="3"/>
  <c r="M827" i="3"/>
  <c r="L827" i="3"/>
  <c r="K827" i="3"/>
  <c r="J827" i="3"/>
  <c r="I827" i="3"/>
  <c r="H827" i="3"/>
  <c r="G827" i="3"/>
  <c r="F827" i="3"/>
  <c r="E827" i="3"/>
  <c r="D827" i="3"/>
  <c r="C827" i="3"/>
  <c r="O826" i="3"/>
  <c r="O825" i="3"/>
  <c r="O824" i="3"/>
  <c r="N823" i="3"/>
  <c r="M823" i="3"/>
  <c r="L823" i="3"/>
  <c r="K823" i="3"/>
  <c r="J823" i="3"/>
  <c r="I823" i="3"/>
  <c r="H823" i="3"/>
  <c r="G823" i="3"/>
  <c r="F823" i="3"/>
  <c r="E823" i="3"/>
  <c r="D823" i="3"/>
  <c r="C823" i="3"/>
  <c r="O822" i="3"/>
  <c r="O821" i="3"/>
  <c r="N820" i="3"/>
  <c r="M820" i="3"/>
  <c r="L820" i="3"/>
  <c r="K820" i="3"/>
  <c r="J820" i="3"/>
  <c r="I820" i="3"/>
  <c r="H820" i="3"/>
  <c r="G820" i="3"/>
  <c r="F820" i="3"/>
  <c r="E820" i="3"/>
  <c r="D820" i="3"/>
  <c r="C820" i="3"/>
  <c r="O819" i="3"/>
  <c r="N818" i="3"/>
  <c r="M818" i="3"/>
  <c r="L818" i="3"/>
  <c r="K818" i="3"/>
  <c r="J818" i="3"/>
  <c r="I818" i="3"/>
  <c r="H818" i="3"/>
  <c r="G818" i="3"/>
  <c r="F818" i="3"/>
  <c r="E818" i="3"/>
  <c r="D818" i="3"/>
  <c r="C818" i="3"/>
  <c r="O818" i="3" s="1"/>
  <c r="O817" i="3"/>
  <c r="N816" i="3"/>
  <c r="M816" i="3"/>
  <c r="L816" i="3"/>
  <c r="K816" i="3"/>
  <c r="J816" i="3"/>
  <c r="I816" i="3"/>
  <c r="H816" i="3"/>
  <c r="G816" i="3"/>
  <c r="F816" i="3"/>
  <c r="E816" i="3"/>
  <c r="D816" i="3"/>
  <c r="C816" i="3"/>
  <c r="O815" i="3"/>
  <c r="O814" i="3"/>
  <c r="N813" i="3"/>
  <c r="M813" i="3"/>
  <c r="L813" i="3"/>
  <c r="K813" i="3"/>
  <c r="J813" i="3"/>
  <c r="I813" i="3"/>
  <c r="H813" i="3"/>
  <c r="G813" i="3"/>
  <c r="F813" i="3"/>
  <c r="E813" i="3"/>
  <c r="D813" i="3"/>
  <c r="C813" i="3"/>
  <c r="O812" i="3"/>
  <c r="N811" i="3"/>
  <c r="M811" i="3"/>
  <c r="L811" i="3"/>
  <c r="K811" i="3"/>
  <c r="J811" i="3"/>
  <c r="I811" i="3"/>
  <c r="H811" i="3"/>
  <c r="G811" i="3"/>
  <c r="F811" i="3"/>
  <c r="E811" i="3"/>
  <c r="D811" i="3"/>
  <c r="C811" i="3"/>
  <c r="O811" i="3" s="1"/>
  <c r="O810" i="3"/>
  <c r="N809" i="3"/>
  <c r="M809" i="3"/>
  <c r="L809" i="3"/>
  <c r="K809" i="3"/>
  <c r="J809" i="3"/>
  <c r="I809" i="3"/>
  <c r="H809" i="3"/>
  <c r="G809" i="3"/>
  <c r="F809" i="3"/>
  <c r="E809" i="3"/>
  <c r="D809" i="3"/>
  <c r="C809" i="3"/>
  <c r="O808" i="3"/>
  <c r="O807" i="3"/>
  <c r="N806" i="3"/>
  <c r="M806" i="3"/>
  <c r="L806" i="3"/>
  <c r="K806" i="3"/>
  <c r="J806" i="3"/>
  <c r="I806" i="3"/>
  <c r="H806" i="3"/>
  <c r="G806" i="3"/>
  <c r="F806" i="3"/>
  <c r="E806" i="3"/>
  <c r="D806" i="3"/>
  <c r="C806" i="3"/>
  <c r="O805" i="3"/>
  <c r="O804" i="3"/>
  <c r="N803" i="3"/>
  <c r="M803" i="3"/>
  <c r="L803" i="3"/>
  <c r="K803" i="3"/>
  <c r="J803" i="3"/>
  <c r="I803" i="3"/>
  <c r="H803" i="3"/>
  <c r="G803" i="3"/>
  <c r="F803" i="3"/>
  <c r="E803" i="3"/>
  <c r="D803" i="3"/>
  <c r="C803" i="3"/>
  <c r="O802" i="3"/>
  <c r="N801" i="3"/>
  <c r="M801" i="3"/>
  <c r="L801" i="3"/>
  <c r="K801" i="3"/>
  <c r="J801" i="3"/>
  <c r="I801" i="3"/>
  <c r="H801" i="3"/>
  <c r="G801" i="3"/>
  <c r="F801" i="3"/>
  <c r="E801" i="3"/>
  <c r="D801" i="3"/>
  <c r="C801" i="3"/>
  <c r="O800" i="3"/>
  <c r="N799" i="3"/>
  <c r="M799" i="3"/>
  <c r="L799" i="3"/>
  <c r="K799" i="3"/>
  <c r="J799" i="3"/>
  <c r="I799" i="3"/>
  <c r="H799" i="3"/>
  <c r="G799" i="3"/>
  <c r="F799" i="3"/>
  <c r="E799" i="3"/>
  <c r="D799" i="3"/>
  <c r="C799" i="3"/>
  <c r="O798" i="3"/>
  <c r="N797" i="3"/>
  <c r="M797" i="3"/>
  <c r="L797" i="3"/>
  <c r="K797" i="3"/>
  <c r="J797" i="3"/>
  <c r="I797" i="3"/>
  <c r="H797" i="3"/>
  <c r="G797" i="3"/>
  <c r="F797" i="3"/>
  <c r="E797" i="3"/>
  <c r="D797" i="3"/>
  <c r="C797" i="3"/>
  <c r="O797" i="3" s="1"/>
  <c r="O796" i="3"/>
  <c r="N795" i="3"/>
  <c r="M795" i="3"/>
  <c r="L795" i="3"/>
  <c r="K795" i="3"/>
  <c r="J795" i="3"/>
  <c r="I795" i="3"/>
  <c r="H795" i="3"/>
  <c r="G795" i="3"/>
  <c r="F795" i="3"/>
  <c r="E795" i="3"/>
  <c r="D795" i="3"/>
  <c r="C795" i="3"/>
  <c r="O794" i="3"/>
  <c r="N793" i="3"/>
  <c r="M793" i="3"/>
  <c r="L793" i="3"/>
  <c r="K793" i="3"/>
  <c r="J793" i="3"/>
  <c r="I793" i="3"/>
  <c r="H793" i="3"/>
  <c r="G793" i="3"/>
  <c r="F793" i="3"/>
  <c r="E793" i="3"/>
  <c r="D793" i="3"/>
  <c r="C793" i="3"/>
  <c r="O792" i="3"/>
  <c r="N791" i="3"/>
  <c r="M791" i="3"/>
  <c r="L791" i="3"/>
  <c r="K791" i="3"/>
  <c r="J791" i="3"/>
  <c r="I791" i="3"/>
  <c r="H791" i="3"/>
  <c r="G791" i="3"/>
  <c r="F791" i="3"/>
  <c r="E791" i="3"/>
  <c r="D791" i="3"/>
  <c r="C791" i="3"/>
  <c r="O790" i="3"/>
  <c r="O789" i="3"/>
  <c r="O788" i="3"/>
  <c r="O787" i="3"/>
  <c r="O786" i="3"/>
  <c r="O785" i="3"/>
  <c r="N784" i="3"/>
  <c r="M784" i="3"/>
  <c r="L784" i="3"/>
  <c r="K784" i="3"/>
  <c r="J784" i="3"/>
  <c r="I784" i="3"/>
  <c r="H784" i="3"/>
  <c r="G784" i="3"/>
  <c r="F784" i="3"/>
  <c r="E784" i="3"/>
  <c r="D784" i="3"/>
  <c r="C784" i="3"/>
  <c r="O783" i="3"/>
  <c r="O782" i="3"/>
  <c r="N781" i="3"/>
  <c r="M781" i="3"/>
  <c r="L781" i="3"/>
  <c r="K781" i="3"/>
  <c r="J781" i="3"/>
  <c r="I781" i="3"/>
  <c r="H781" i="3"/>
  <c r="G781" i="3"/>
  <c r="F781" i="3"/>
  <c r="E781" i="3"/>
  <c r="D781" i="3"/>
  <c r="C781" i="3"/>
  <c r="O780" i="3"/>
  <c r="O779" i="3"/>
  <c r="N778" i="3"/>
  <c r="M778" i="3"/>
  <c r="L778" i="3"/>
  <c r="K778" i="3"/>
  <c r="J778" i="3"/>
  <c r="I778" i="3"/>
  <c r="H778" i="3"/>
  <c r="G778" i="3"/>
  <c r="F778" i="3"/>
  <c r="E778" i="3"/>
  <c r="D778" i="3"/>
  <c r="C778" i="3"/>
  <c r="O777" i="3"/>
  <c r="O776" i="3"/>
  <c r="O775" i="3"/>
  <c r="O774" i="3"/>
  <c r="O773" i="3"/>
  <c r="N772" i="3"/>
  <c r="M772" i="3"/>
  <c r="L772" i="3"/>
  <c r="K772" i="3"/>
  <c r="J772" i="3"/>
  <c r="I772" i="3"/>
  <c r="H772" i="3"/>
  <c r="G772" i="3"/>
  <c r="F772" i="3"/>
  <c r="E772" i="3"/>
  <c r="D772" i="3"/>
  <c r="C772" i="3"/>
  <c r="O771" i="3"/>
  <c r="O770" i="3"/>
  <c r="O769" i="3"/>
  <c r="N768" i="3"/>
  <c r="M768" i="3"/>
  <c r="L768" i="3"/>
  <c r="K768" i="3"/>
  <c r="J768" i="3"/>
  <c r="I768" i="3"/>
  <c r="H768" i="3"/>
  <c r="G768" i="3"/>
  <c r="F768" i="3"/>
  <c r="E768" i="3"/>
  <c r="D768" i="3"/>
  <c r="C768" i="3"/>
  <c r="O767" i="3"/>
  <c r="O766" i="3"/>
  <c r="O765" i="3"/>
  <c r="N764" i="3"/>
  <c r="M764" i="3"/>
  <c r="L764" i="3"/>
  <c r="K764" i="3"/>
  <c r="J764" i="3"/>
  <c r="I764" i="3"/>
  <c r="H764" i="3"/>
  <c r="G764" i="3"/>
  <c r="F764" i="3"/>
  <c r="E764" i="3"/>
  <c r="D764" i="3"/>
  <c r="C764" i="3"/>
  <c r="O763" i="3"/>
  <c r="N762" i="3"/>
  <c r="M762" i="3"/>
  <c r="L762" i="3"/>
  <c r="K762" i="3"/>
  <c r="J762" i="3"/>
  <c r="I762" i="3"/>
  <c r="H762" i="3"/>
  <c r="G762" i="3"/>
  <c r="F762" i="3"/>
  <c r="E762" i="3"/>
  <c r="D762" i="3"/>
  <c r="C762" i="3"/>
  <c r="O761" i="3"/>
  <c r="N760" i="3"/>
  <c r="M760" i="3"/>
  <c r="L760" i="3"/>
  <c r="K760" i="3"/>
  <c r="J760" i="3"/>
  <c r="I760" i="3"/>
  <c r="H760" i="3"/>
  <c r="G760" i="3"/>
  <c r="F760" i="3"/>
  <c r="E760" i="3"/>
  <c r="D760" i="3"/>
  <c r="C760" i="3"/>
  <c r="O759" i="3"/>
  <c r="N758" i="3"/>
  <c r="M758" i="3"/>
  <c r="L758" i="3"/>
  <c r="K758" i="3"/>
  <c r="J758" i="3"/>
  <c r="I758" i="3"/>
  <c r="H758" i="3"/>
  <c r="G758" i="3"/>
  <c r="F758" i="3"/>
  <c r="E758" i="3"/>
  <c r="D758" i="3"/>
  <c r="C758" i="3"/>
  <c r="O757" i="3"/>
  <c r="N756" i="3"/>
  <c r="M756" i="3"/>
  <c r="L756" i="3"/>
  <c r="K756" i="3"/>
  <c r="J756" i="3"/>
  <c r="I756" i="3"/>
  <c r="H756" i="3"/>
  <c r="G756" i="3"/>
  <c r="F756" i="3"/>
  <c r="E756" i="3"/>
  <c r="D756" i="3"/>
  <c r="C756" i="3"/>
  <c r="O756" i="3" s="1"/>
  <c r="O755" i="3"/>
  <c r="O754" i="3"/>
  <c r="O753" i="3"/>
  <c r="O752" i="3"/>
  <c r="N751" i="3"/>
  <c r="M751" i="3"/>
  <c r="L751" i="3"/>
  <c r="K751" i="3"/>
  <c r="J751" i="3"/>
  <c r="I751" i="3"/>
  <c r="H751" i="3"/>
  <c r="G751" i="3"/>
  <c r="F751" i="3"/>
  <c r="E751" i="3"/>
  <c r="D751" i="3"/>
  <c r="C751" i="3"/>
  <c r="O751" i="3" s="1"/>
  <c r="O750" i="3"/>
  <c r="O749" i="3"/>
  <c r="N748" i="3"/>
  <c r="M748" i="3"/>
  <c r="L748" i="3"/>
  <c r="K748" i="3"/>
  <c r="J748" i="3"/>
  <c r="I748" i="3"/>
  <c r="H748" i="3"/>
  <c r="G748" i="3"/>
  <c r="F748" i="3"/>
  <c r="E748" i="3"/>
  <c r="D748" i="3"/>
  <c r="C748" i="3"/>
  <c r="O747" i="3"/>
  <c r="N746" i="3"/>
  <c r="M746" i="3"/>
  <c r="L746" i="3"/>
  <c r="K746" i="3"/>
  <c r="J746" i="3"/>
  <c r="I746" i="3"/>
  <c r="H746" i="3"/>
  <c r="G746" i="3"/>
  <c r="F746" i="3"/>
  <c r="E746" i="3"/>
  <c r="D746" i="3"/>
  <c r="C746" i="3"/>
  <c r="O745" i="3"/>
  <c r="N744" i="3"/>
  <c r="M744" i="3"/>
  <c r="L744" i="3"/>
  <c r="K744" i="3"/>
  <c r="J744" i="3"/>
  <c r="I744" i="3"/>
  <c r="H744" i="3"/>
  <c r="G744" i="3"/>
  <c r="F744" i="3"/>
  <c r="E744" i="3"/>
  <c r="D744" i="3"/>
  <c r="C744" i="3"/>
  <c r="O744" i="3" s="1"/>
  <c r="O743" i="3"/>
  <c r="O742" i="3"/>
  <c r="O741" i="3"/>
  <c r="N740" i="3"/>
  <c r="M740" i="3"/>
  <c r="L740" i="3"/>
  <c r="K740" i="3"/>
  <c r="J740" i="3"/>
  <c r="I740" i="3"/>
  <c r="H740" i="3"/>
  <c r="G740" i="3"/>
  <c r="F740" i="3"/>
  <c r="E740" i="3"/>
  <c r="D740" i="3"/>
  <c r="C740" i="3"/>
  <c r="O739" i="3"/>
  <c r="O738" i="3"/>
  <c r="N737" i="3"/>
  <c r="M737" i="3"/>
  <c r="L737" i="3"/>
  <c r="K737" i="3"/>
  <c r="J737" i="3"/>
  <c r="I737" i="3"/>
  <c r="H737" i="3"/>
  <c r="G737" i="3"/>
  <c r="F737" i="3"/>
  <c r="E737" i="3"/>
  <c r="D737" i="3"/>
  <c r="C737" i="3"/>
  <c r="O736" i="3"/>
  <c r="O735" i="3"/>
  <c r="N734" i="3"/>
  <c r="M734" i="3"/>
  <c r="L734" i="3"/>
  <c r="K734" i="3"/>
  <c r="J734" i="3"/>
  <c r="I734" i="3"/>
  <c r="H734" i="3"/>
  <c r="G734" i="3"/>
  <c r="F734" i="3"/>
  <c r="E734" i="3"/>
  <c r="D734" i="3"/>
  <c r="C734" i="3"/>
  <c r="O733" i="3"/>
  <c r="N732" i="3"/>
  <c r="M732" i="3"/>
  <c r="L732" i="3"/>
  <c r="K732" i="3"/>
  <c r="J732" i="3"/>
  <c r="I732" i="3"/>
  <c r="H732" i="3"/>
  <c r="G732" i="3"/>
  <c r="F732" i="3"/>
  <c r="E732" i="3"/>
  <c r="D732" i="3"/>
  <c r="C732" i="3"/>
  <c r="O732" i="3" s="1"/>
  <c r="O731" i="3"/>
  <c r="N730" i="3"/>
  <c r="M730" i="3"/>
  <c r="L730" i="3"/>
  <c r="K730" i="3"/>
  <c r="J730" i="3"/>
  <c r="I730" i="3"/>
  <c r="H730" i="3"/>
  <c r="G730" i="3"/>
  <c r="F730" i="3"/>
  <c r="E730" i="3"/>
  <c r="D730" i="3"/>
  <c r="C730" i="3"/>
  <c r="O729" i="3"/>
  <c r="O728" i="3"/>
  <c r="O727" i="3"/>
  <c r="O726" i="3"/>
  <c r="N725" i="3"/>
  <c r="M725" i="3"/>
  <c r="L725" i="3"/>
  <c r="K725" i="3"/>
  <c r="J725" i="3"/>
  <c r="I725" i="3"/>
  <c r="H725" i="3"/>
  <c r="G725" i="3"/>
  <c r="F725" i="3"/>
  <c r="E725" i="3"/>
  <c r="D725" i="3"/>
  <c r="C725" i="3"/>
  <c r="O724" i="3"/>
  <c r="O723" i="3"/>
  <c r="O722" i="3"/>
  <c r="O721" i="3"/>
  <c r="O720" i="3"/>
  <c r="N719" i="3"/>
  <c r="M719" i="3"/>
  <c r="L719" i="3"/>
  <c r="K719" i="3"/>
  <c r="J719" i="3"/>
  <c r="I719" i="3"/>
  <c r="H719" i="3"/>
  <c r="G719" i="3"/>
  <c r="F719" i="3"/>
  <c r="E719" i="3"/>
  <c r="D719" i="3"/>
  <c r="C719" i="3"/>
  <c r="O718" i="3"/>
  <c r="O717" i="3"/>
  <c r="O716" i="3"/>
  <c r="N715" i="3"/>
  <c r="M715" i="3"/>
  <c r="L715" i="3"/>
  <c r="K715" i="3"/>
  <c r="J715" i="3"/>
  <c r="I715" i="3"/>
  <c r="H715" i="3"/>
  <c r="G715" i="3"/>
  <c r="F715" i="3"/>
  <c r="E715" i="3"/>
  <c r="D715" i="3"/>
  <c r="C715" i="3"/>
  <c r="O714" i="3"/>
  <c r="N713" i="3"/>
  <c r="M713" i="3"/>
  <c r="L713" i="3"/>
  <c r="K713" i="3"/>
  <c r="J713" i="3"/>
  <c r="I713" i="3"/>
  <c r="H713" i="3"/>
  <c r="G713" i="3"/>
  <c r="F713" i="3"/>
  <c r="E713" i="3"/>
  <c r="D713" i="3"/>
  <c r="C713" i="3"/>
  <c r="O712" i="3"/>
  <c r="N711" i="3"/>
  <c r="M711" i="3"/>
  <c r="L711" i="3"/>
  <c r="H711" i="3"/>
  <c r="G711" i="3"/>
  <c r="F711" i="3"/>
  <c r="E711" i="3"/>
  <c r="D711" i="3"/>
  <c r="C711" i="3"/>
  <c r="O710" i="3"/>
  <c r="N709" i="3"/>
  <c r="M709" i="3"/>
  <c r="L709" i="3"/>
  <c r="K709" i="3"/>
  <c r="J709" i="3"/>
  <c r="I709" i="3"/>
  <c r="H709" i="3"/>
  <c r="G709" i="3"/>
  <c r="F709" i="3"/>
  <c r="E709" i="3"/>
  <c r="D709" i="3"/>
  <c r="C709" i="3"/>
  <c r="O708" i="3"/>
  <c r="O707" i="3"/>
  <c r="O706" i="3"/>
  <c r="N705" i="3"/>
  <c r="M705" i="3"/>
  <c r="L705" i="3"/>
  <c r="K705" i="3"/>
  <c r="J705" i="3"/>
  <c r="I705" i="3"/>
  <c r="H705" i="3"/>
  <c r="G705" i="3"/>
  <c r="F705" i="3"/>
  <c r="E705" i="3"/>
  <c r="D705" i="3"/>
  <c r="C705" i="3"/>
  <c r="O705" i="3" s="1"/>
  <c r="O704" i="3"/>
  <c r="N703" i="3"/>
  <c r="M703" i="3"/>
  <c r="L703" i="3"/>
  <c r="K703" i="3"/>
  <c r="J703" i="3"/>
  <c r="I703" i="3"/>
  <c r="H703" i="3"/>
  <c r="G703" i="3"/>
  <c r="F703" i="3"/>
  <c r="E703" i="3"/>
  <c r="D703" i="3"/>
  <c r="C703" i="3"/>
  <c r="O702" i="3"/>
  <c r="N701" i="3"/>
  <c r="M701" i="3"/>
  <c r="L701" i="3"/>
  <c r="K701" i="3"/>
  <c r="J701" i="3"/>
  <c r="I701" i="3"/>
  <c r="H701" i="3"/>
  <c r="G701" i="3"/>
  <c r="F701" i="3"/>
  <c r="E701" i="3"/>
  <c r="D701" i="3"/>
  <c r="C701" i="3"/>
  <c r="O700" i="3"/>
  <c r="N699" i="3"/>
  <c r="M699" i="3"/>
  <c r="L699" i="3"/>
  <c r="K699" i="3"/>
  <c r="J699" i="3"/>
  <c r="I699" i="3"/>
  <c r="H699" i="3"/>
  <c r="G699" i="3"/>
  <c r="F699" i="3"/>
  <c r="E699" i="3"/>
  <c r="D699" i="3"/>
  <c r="C699" i="3"/>
  <c r="O698" i="3"/>
  <c r="N697" i="3"/>
  <c r="M697" i="3"/>
  <c r="L697" i="3"/>
  <c r="K697" i="3"/>
  <c r="J697" i="3"/>
  <c r="I697" i="3"/>
  <c r="H697" i="3"/>
  <c r="G697" i="3"/>
  <c r="F697" i="3"/>
  <c r="E697" i="3"/>
  <c r="D697" i="3"/>
  <c r="C697" i="3"/>
  <c r="O697" i="3" s="1"/>
  <c r="O696" i="3"/>
  <c r="N695" i="3"/>
  <c r="M695" i="3"/>
  <c r="L695" i="3"/>
  <c r="K695" i="3"/>
  <c r="J695" i="3"/>
  <c r="I695" i="3"/>
  <c r="H695" i="3"/>
  <c r="G695" i="3"/>
  <c r="F695" i="3"/>
  <c r="E695" i="3"/>
  <c r="D695" i="3"/>
  <c r="C695" i="3"/>
  <c r="O694" i="3"/>
  <c r="N693" i="3"/>
  <c r="M693" i="3"/>
  <c r="L693" i="3"/>
  <c r="K693" i="3"/>
  <c r="J693" i="3"/>
  <c r="I693" i="3"/>
  <c r="H693" i="3"/>
  <c r="G693" i="3"/>
  <c r="F693" i="3"/>
  <c r="E693" i="3"/>
  <c r="D693" i="3"/>
  <c r="C693" i="3"/>
  <c r="O692" i="3"/>
  <c r="O691" i="3"/>
  <c r="N690" i="3"/>
  <c r="M690" i="3"/>
  <c r="L690" i="3"/>
  <c r="K690" i="3"/>
  <c r="J690" i="3"/>
  <c r="I690" i="3"/>
  <c r="H690" i="3"/>
  <c r="G690" i="3"/>
  <c r="F690" i="3"/>
  <c r="E690" i="3"/>
  <c r="D690" i="3"/>
  <c r="C690" i="3"/>
  <c r="O689" i="3"/>
  <c r="N688" i="3"/>
  <c r="M688" i="3"/>
  <c r="L688" i="3"/>
  <c r="K688" i="3"/>
  <c r="J688" i="3"/>
  <c r="I688" i="3"/>
  <c r="H688" i="3"/>
  <c r="G688" i="3"/>
  <c r="F688" i="3"/>
  <c r="E688" i="3"/>
  <c r="D688" i="3"/>
  <c r="C688" i="3"/>
  <c r="O687" i="3"/>
  <c r="N686" i="3"/>
  <c r="M686" i="3"/>
  <c r="L686" i="3"/>
  <c r="K686" i="3"/>
  <c r="J686" i="3"/>
  <c r="I686" i="3"/>
  <c r="H686" i="3"/>
  <c r="G686" i="3"/>
  <c r="F686" i="3"/>
  <c r="E686" i="3"/>
  <c r="D686" i="3"/>
  <c r="C686" i="3"/>
  <c r="O685" i="3"/>
  <c r="O684" i="3"/>
  <c r="O683" i="3"/>
  <c r="N682" i="3"/>
  <c r="M682" i="3"/>
  <c r="L682" i="3"/>
  <c r="K682" i="3"/>
  <c r="J682" i="3"/>
  <c r="I682" i="3"/>
  <c r="H682" i="3"/>
  <c r="G682" i="3"/>
  <c r="F682" i="3"/>
  <c r="E682" i="3"/>
  <c r="D682" i="3"/>
  <c r="C682" i="3"/>
  <c r="O681" i="3"/>
  <c r="H680" i="3"/>
  <c r="G680" i="3"/>
  <c r="F680" i="3"/>
  <c r="E680" i="3"/>
  <c r="D680" i="3"/>
  <c r="C680" i="3"/>
  <c r="O679" i="3"/>
  <c r="N678" i="3"/>
  <c r="M678" i="3"/>
  <c r="L678" i="3"/>
  <c r="K678" i="3"/>
  <c r="J678" i="3"/>
  <c r="I678" i="3"/>
  <c r="H678" i="3"/>
  <c r="G678" i="3"/>
  <c r="F678" i="3"/>
  <c r="E678" i="3"/>
  <c r="D678" i="3"/>
  <c r="C678" i="3"/>
  <c r="O677" i="3"/>
  <c r="N676" i="3"/>
  <c r="M676" i="3"/>
  <c r="L676" i="3"/>
  <c r="K676" i="3"/>
  <c r="J676" i="3"/>
  <c r="I676" i="3"/>
  <c r="H676" i="3"/>
  <c r="G676" i="3"/>
  <c r="F676" i="3"/>
  <c r="E676" i="3"/>
  <c r="D676" i="3"/>
  <c r="C676" i="3"/>
  <c r="O675" i="3"/>
  <c r="O682" i="3" l="1"/>
  <c r="O703" i="3"/>
  <c r="O715" i="3"/>
  <c r="O725" i="3"/>
  <c r="O730" i="3"/>
  <c r="O737" i="3"/>
  <c r="O768" i="3"/>
  <c r="O778" i="3"/>
  <c r="O795" i="3"/>
  <c r="O809" i="3"/>
  <c r="O816" i="3"/>
  <c r="O823" i="3"/>
  <c r="O840" i="3"/>
  <c r="O764" i="3"/>
  <c r="O746" i="3"/>
  <c r="O758" i="3"/>
  <c r="O799" i="3"/>
  <c r="O806" i="3"/>
  <c r="O813" i="3"/>
  <c r="O820" i="3"/>
  <c r="O844" i="3"/>
  <c r="O680" i="3"/>
  <c r="O690" i="3"/>
  <c r="O711" i="3"/>
  <c r="O734" i="3"/>
  <c r="O701" i="3"/>
  <c r="O713" i="3"/>
  <c r="O793" i="3"/>
  <c r="O838" i="3"/>
  <c r="O678" i="3"/>
  <c r="O688" i="3"/>
  <c r="O695" i="3"/>
  <c r="O709" i="3"/>
  <c r="O762" i="3"/>
  <c r="O784" i="3"/>
  <c r="O803" i="3"/>
  <c r="O834" i="3"/>
  <c r="O740" i="3"/>
  <c r="O781" i="3"/>
  <c r="O791" i="3"/>
  <c r="O831" i="3"/>
  <c r="O699" i="3"/>
  <c r="O676" i="3"/>
  <c r="O686" i="3"/>
  <c r="O693" i="3"/>
  <c r="O719" i="3"/>
  <c r="O748" i="3"/>
  <c r="O760" i="3"/>
  <c r="O772" i="3"/>
  <c r="O801" i="3"/>
  <c r="O827" i="3"/>
  <c r="N670" i="3"/>
  <c r="M670" i="3"/>
  <c r="L670" i="3"/>
  <c r="K670" i="3"/>
  <c r="J670" i="3"/>
  <c r="I670" i="3"/>
  <c r="H670" i="3"/>
  <c r="G670" i="3"/>
  <c r="F670" i="3"/>
  <c r="E670" i="3"/>
  <c r="D670" i="3"/>
  <c r="C670" i="3"/>
  <c r="O669" i="3"/>
  <c r="N668" i="3"/>
  <c r="M668" i="3"/>
  <c r="L668" i="3"/>
  <c r="K668" i="3"/>
  <c r="J668" i="3"/>
  <c r="I668" i="3"/>
  <c r="H668" i="3"/>
  <c r="G668" i="3"/>
  <c r="F668" i="3"/>
  <c r="E668" i="3"/>
  <c r="D668" i="3"/>
  <c r="C668" i="3"/>
  <c r="O667" i="3"/>
  <c r="N666" i="3"/>
  <c r="M666" i="3"/>
  <c r="L666" i="3"/>
  <c r="K666" i="3"/>
  <c r="J666" i="3"/>
  <c r="I666" i="3"/>
  <c r="H666" i="3"/>
  <c r="G666" i="3"/>
  <c r="F666" i="3"/>
  <c r="E666" i="3"/>
  <c r="D666" i="3"/>
  <c r="C666" i="3"/>
  <c r="O665" i="3"/>
  <c r="N664" i="3"/>
  <c r="M664" i="3"/>
  <c r="L664" i="3"/>
  <c r="K664" i="3"/>
  <c r="J664" i="3"/>
  <c r="I664" i="3"/>
  <c r="H664" i="3"/>
  <c r="G664" i="3"/>
  <c r="F664" i="3"/>
  <c r="E664" i="3"/>
  <c r="D664" i="3"/>
  <c r="C664" i="3"/>
  <c r="O664" i="3" s="1"/>
  <c r="O663" i="3"/>
  <c r="N662" i="3"/>
  <c r="M662" i="3"/>
  <c r="L662" i="3"/>
  <c r="K662" i="3"/>
  <c r="J662" i="3"/>
  <c r="I662" i="3"/>
  <c r="H662" i="3"/>
  <c r="G662" i="3"/>
  <c r="F662" i="3"/>
  <c r="E662" i="3"/>
  <c r="D662" i="3"/>
  <c r="C662" i="3"/>
  <c r="O661" i="3"/>
  <c r="O660" i="3"/>
  <c r="O659" i="3"/>
  <c r="N658" i="3"/>
  <c r="M658" i="3"/>
  <c r="L658" i="3"/>
  <c r="K658" i="3"/>
  <c r="J658" i="3"/>
  <c r="I658" i="3"/>
  <c r="H658" i="3"/>
  <c r="G658" i="3"/>
  <c r="F658" i="3"/>
  <c r="E658" i="3"/>
  <c r="D658" i="3"/>
  <c r="C658" i="3"/>
  <c r="O658" i="3" s="1"/>
  <c r="O657" i="3"/>
  <c r="O656" i="3"/>
  <c r="N655" i="3"/>
  <c r="M655" i="3"/>
  <c r="L655" i="3"/>
  <c r="K655" i="3"/>
  <c r="J655" i="3"/>
  <c r="I655" i="3"/>
  <c r="H655" i="3"/>
  <c r="G655" i="3"/>
  <c r="F655" i="3"/>
  <c r="E655" i="3"/>
  <c r="D655" i="3"/>
  <c r="C655" i="3"/>
  <c r="O654" i="3"/>
  <c r="O653" i="3"/>
  <c r="O652" i="3"/>
  <c r="N651" i="3"/>
  <c r="M651" i="3"/>
  <c r="L651" i="3"/>
  <c r="K651" i="3"/>
  <c r="J651" i="3"/>
  <c r="I651" i="3"/>
  <c r="H651" i="3"/>
  <c r="G651" i="3"/>
  <c r="F651" i="3"/>
  <c r="E651" i="3"/>
  <c r="D651" i="3"/>
  <c r="C651" i="3"/>
  <c r="O651" i="3" s="1"/>
  <c r="O650" i="3"/>
  <c r="O649" i="3"/>
  <c r="O648" i="3"/>
  <c r="N647" i="3"/>
  <c r="M647" i="3"/>
  <c r="L647" i="3"/>
  <c r="K647" i="3"/>
  <c r="J647" i="3"/>
  <c r="I647" i="3"/>
  <c r="H647" i="3"/>
  <c r="G647" i="3"/>
  <c r="F647" i="3"/>
  <c r="E647" i="3"/>
  <c r="D647" i="3"/>
  <c r="C647" i="3"/>
  <c r="O647" i="3" s="1"/>
  <c r="O646" i="3"/>
  <c r="O645" i="3"/>
  <c r="N644" i="3"/>
  <c r="M644" i="3"/>
  <c r="L644" i="3"/>
  <c r="K644" i="3"/>
  <c r="J644" i="3"/>
  <c r="I644" i="3"/>
  <c r="H644" i="3"/>
  <c r="G644" i="3"/>
  <c r="F644" i="3"/>
  <c r="E644" i="3"/>
  <c r="D644" i="3"/>
  <c r="C644" i="3"/>
  <c r="O643" i="3"/>
  <c r="N642" i="3"/>
  <c r="M642" i="3"/>
  <c r="L642" i="3"/>
  <c r="K642" i="3"/>
  <c r="J642" i="3"/>
  <c r="I642" i="3"/>
  <c r="H642" i="3"/>
  <c r="G642" i="3"/>
  <c r="F642" i="3"/>
  <c r="E642" i="3"/>
  <c r="D642" i="3"/>
  <c r="C642" i="3"/>
  <c r="O641" i="3"/>
  <c r="N640" i="3"/>
  <c r="M640" i="3"/>
  <c r="L640" i="3"/>
  <c r="K640" i="3"/>
  <c r="J640" i="3"/>
  <c r="I640" i="3"/>
  <c r="H640" i="3"/>
  <c r="G640" i="3"/>
  <c r="F640" i="3"/>
  <c r="E640" i="3"/>
  <c r="D640" i="3"/>
  <c r="C640" i="3"/>
  <c r="O640" i="3" s="1"/>
  <c r="O639" i="3"/>
  <c r="O638" i="3"/>
  <c r="N637" i="3"/>
  <c r="M637" i="3"/>
  <c r="L637" i="3"/>
  <c r="K637" i="3"/>
  <c r="J637" i="3"/>
  <c r="I637" i="3"/>
  <c r="H637" i="3"/>
  <c r="G637" i="3"/>
  <c r="F637" i="3"/>
  <c r="E637" i="3"/>
  <c r="D637" i="3"/>
  <c r="C637" i="3"/>
  <c r="O636" i="3"/>
  <c r="N635" i="3"/>
  <c r="M635" i="3"/>
  <c r="L635" i="3"/>
  <c r="K635" i="3"/>
  <c r="J635" i="3"/>
  <c r="I635" i="3"/>
  <c r="H635" i="3"/>
  <c r="G635" i="3"/>
  <c r="F635" i="3"/>
  <c r="E635" i="3"/>
  <c r="D635" i="3"/>
  <c r="C635" i="3"/>
  <c r="O634" i="3"/>
  <c r="N633" i="3"/>
  <c r="M633" i="3"/>
  <c r="L633" i="3"/>
  <c r="K633" i="3"/>
  <c r="J633" i="3"/>
  <c r="I633" i="3"/>
  <c r="H633" i="3"/>
  <c r="G633" i="3"/>
  <c r="F633" i="3"/>
  <c r="E633" i="3"/>
  <c r="D633" i="3"/>
  <c r="C633" i="3"/>
  <c r="O633" i="3" s="1"/>
  <c r="O632" i="3"/>
  <c r="N631" i="3"/>
  <c r="M631" i="3"/>
  <c r="L631" i="3"/>
  <c r="K631" i="3"/>
  <c r="J631" i="3"/>
  <c r="I631" i="3"/>
  <c r="H631" i="3"/>
  <c r="G631" i="3"/>
  <c r="F631" i="3"/>
  <c r="E631" i="3"/>
  <c r="D631" i="3"/>
  <c r="C631" i="3"/>
  <c r="O630" i="3"/>
  <c r="O629" i="3"/>
  <c r="N628" i="3"/>
  <c r="M628" i="3"/>
  <c r="L628" i="3"/>
  <c r="K628" i="3"/>
  <c r="J628" i="3"/>
  <c r="I628" i="3"/>
  <c r="H628" i="3"/>
  <c r="G628" i="3"/>
  <c r="F628" i="3"/>
  <c r="E628" i="3"/>
  <c r="D628" i="3"/>
  <c r="C628" i="3"/>
  <c r="O628" i="3" s="1"/>
  <c r="O627" i="3"/>
  <c r="O626" i="3"/>
  <c r="N625" i="3"/>
  <c r="M625" i="3"/>
  <c r="L625" i="3"/>
  <c r="K625" i="3"/>
  <c r="J625" i="3"/>
  <c r="I625" i="3"/>
  <c r="H625" i="3"/>
  <c r="G625" i="3"/>
  <c r="F625" i="3"/>
  <c r="E625" i="3"/>
  <c r="D625" i="3"/>
  <c r="C625" i="3"/>
  <c r="O624" i="3"/>
  <c r="N623" i="3"/>
  <c r="M623" i="3"/>
  <c r="L623" i="3"/>
  <c r="K623" i="3"/>
  <c r="J623" i="3"/>
  <c r="I623" i="3"/>
  <c r="H623" i="3"/>
  <c r="G623" i="3"/>
  <c r="F623" i="3"/>
  <c r="E623" i="3"/>
  <c r="D623" i="3"/>
  <c r="C623" i="3"/>
  <c r="O622" i="3"/>
  <c r="N621" i="3"/>
  <c r="M621" i="3"/>
  <c r="L621" i="3"/>
  <c r="K621" i="3"/>
  <c r="J621" i="3"/>
  <c r="I621" i="3"/>
  <c r="H621" i="3"/>
  <c r="G621" i="3"/>
  <c r="F621" i="3"/>
  <c r="E621" i="3"/>
  <c r="D621" i="3"/>
  <c r="C621" i="3"/>
  <c r="O621" i="3" s="1"/>
  <c r="O620" i="3"/>
  <c r="N619" i="3"/>
  <c r="M619" i="3"/>
  <c r="L619" i="3"/>
  <c r="K619" i="3"/>
  <c r="J619" i="3"/>
  <c r="I619" i="3"/>
  <c r="H619" i="3"/>
  <c r="G619" i="3"/>
  <c r="F619" i="3"/>
  <c r="E619" i="3"/>
  <c r="D619" i="3"/>
  <c r="C619" i="3"/>
  <c r="O618" i="3"/>
  <c r="N617" i="3"/>
  <c r="M617" i="3"/>
  <c r="L617" i="3"/>
  <c r="K617" i="3"/>
  <c r="J617" i="3"/>
  <c r="I617" i="3"/>
  <c r="H617" i="3"/>
  <c r="G617" i="3"/>
  <c r="F617" i="3"/>
  <c r="E617" i="3"/>
  <c r="D617" i="3"/>
  <c r="C617" i="3"/>
  <c r="O616" i="3"/>
  <c r="N615" i="3"/>
  <c r="M615" i="3"/>
  <c r="L615" i="3"/>
  <c r="K615" i="3"/>
  <c r="J615" i="3"/>
  <c r="I615" i="3"/>
  <c r="H615" i="3"/>
  <c r="G615" i="3"/>
  <c r="F615" i="3"/>
  <c r="E615" i="3"/>
  <c r="D615" i="3"/>
  <c r="C615" i="3"/>
  <c r="O614" i="3"/>
  <c r="N613" i="3"/>
  <c r="M613" i="3"/>
  <c r="L613" i="3"/>
  <c r="K613" i="3"/>
  <c r="J613" i="3"/>
  <c r="I613" i="3"/>
  <c r="H613" i="3"/>
  <c r="G613" i="3"/>
  <c r="F613" i="3"/>
  <c r="E613" i="3"/>
  <c r="D613" i="3"/>
  <c r="C613" i="3"/>
  <c r="O612" i="3"/>
  <c r="O611" i="3"/>
  <c r="O610" i="3"/>
  <c r="O609" i="3"/>
  <c r="O608" i="3"/>
  <c r="O607" i="3"/>
  <c r="N606" i="3"/>
  <c r="M606" i="3"/>
  <c r="L606" i="3"/>
  <c r="K606" i="3"/>
  <c r="J606" i="3"/>
  <c r="I606" i="3"/>
  <c r="H606" i="3"/>
  <c r="G606" i="3"/>
  <c r="F606" i="3"/>
  <c r="E606" i="3"/>
  <c r="D606" i="3"/>
  <c r="C606" i="3"/>
  <c r="O605" i="3"/>
  <c r="O604" i="3"/>
  <c r="N603" i="3"/>
  <c r="M603" i="3"/>
  <c r="L603" i="3"/>
  <c r="K603" i="3"/>
  <c r="J603" i="3"/>
  <c r="I603" i="3"/>
  <c r="H603" i="3"/>
  <c r="G603" i="3"/>
  <c r="F603" i="3"/>
  <c r="E603" i="3"/>
  <c r="D603" i="3"/>
  <c r="C603" i="3"/>
  <c r="O602" i="3"/>
  <c r="O601" i="3"/>
  <c r="N600" i="3"/>
  <c r="M600" i="3"/>
  <c r="L600" i="3"/>
  <c r="K600" i="3"/>
  <c r="J600" i="3"/>
  <c r="I600" i="3"/>
  <c r="H600" i="3"/>
  <c r="G600" i="3"/>
  <c r="F600" i="3"/>
  <c r="E600" i="3"/>
  <c r="D600" i="3"/>
  <c r="C600" i="3"/>
  <c r="O599" i="3"/>
  <c r="O598" i="3"/>
  <c r="O597" i="3"/>
  <c r="O596" i="3"/>
  <c r="O595" i="3"/>
  <c r="N594" i="3"/>
  <c r="M594" i="3"/>
  <c r="L594" i="3"/>
  <c r="K594" i="3"/>
  <c r="J594" i="3"/>
  <c r="I594" i="3"/>
  <c r="H594" i="3"/>
  <c r="G594" i="3"/>
  <c r="F594" i="3"/>
  <c r="E594" i="3"/>
  <c r="D594" i="3"/>
  <c r="C594" i="3"/>
  <c r="O593" i="3"/>
  <c r="O592" i="3"/>
  <c r="O591" i="3"/>
  <c r="N590" i="3"/>
  <c r="M590" i="3"/>
  <c r="L590" i="3"/>
  <c r="K590" i="3"/>
  <c r="J590" i="3"/>
  <c r="I590" i="3"/>
  <c r="H590" i="3"/>
  <c r="G590" i="3"/>
  <c r="F590" i="3"/>
  <c r="E590" i="3"/>
  <c r="D590" i="3"/>
  <c r="C590" i="3"/>
  <c r="O589" i="3"/>
  <c r="O588" i="3"/>
  <c r="N587" i="3"/>
  <c r="M587" i="3"/>
  <c r="L587" i="3"/>
  <c r="K587" i="3"/>
  <c r="J587" i="3"/>
  <c r="I587" i="3"/>
  <c r="H587" i="3"/>
  <c r="G587" i="3"/>
  <c r="F587" i="3"/>
  <c r="E587" i="3"/>
  <c r="D587" i="3"/>
  <c r="C587" i="3"/>
  <c r="O587" i="3" s="1"/>
  <c r="O586" i="3"/>
  <c r="N585" i="3"/>
  <c r="M585" i="3"/>
  <c r="L585" i="3"/>
  <c r="K585" i="3"/>
  <c r="J585" i="3"/>
  <c r="I585" i="3"/>
  <c r="H585" i="3"/>
  <c r="G585" i="3"/>
  <c r="F585" i="3"/>
  <c r="E585" i="3"/>
  <c r="D585" i="3"/>
  <c r="C585" i="3"/>
  <c r="O584" i="3"/>
  <c r="N583" i="3"/>
  <c r="M583" i="3"/>
  <c r="L583" i="3"/>
  <c r="K583" i="3"/>
  <c r="J583" i="3"/>
  <c r="I583" i="3"/>
  <c r="H583" i="3"/>
  <c r="G583" i="3"/>
  <c r="F583" i="3"/>
  <c r="E583" i="3"/>
  <c r="D583" i="3"/>
  <c r="C583" i="3"/>
  <c r="O582" i="3"/>
  <c r="N581" i="3"/>
  <c r="M581" i="3"/>
  <c r="L581" i="3"/>
  <c r="K581" i="3"/>
  <c r="J581" i="3"/>
  <c r="I581" i="3"/>
  <c r="H581" i="3"/>
  <c r="G581" i="3"/>
  <c r="F581" i="3"/>
  <c r="E581" i="3"/>
  <c r="D581" i="3"/>
  <c r="C581" i="3"/>
  <c r="O580" i="3"/>
  <c r="O579" i="3"/>
  <c r="O578" i="3"/>
  <c r="N577" i="3"/>
  <c r="M577" i="3"/>
  <c r="L577" i="3"/>
  <c r="K577" i="3"/>
  <c r="J577" i="3"/>
  <c r="I577" i="3"/>
  <c r="H577" i="3"/>
  <c r="G577" i="3"/>
  <c r="F577" i="3"/>
  <c r="E577" i="3"/>
  <c r="D577" i="3"/>
  <c r="C577" i="3"/>
  <c r="O576" i="3"/>
  <c r="O575" i="3"/>
  <c r="N574" i="3"/>
  <c r="M574" i="3"/>
  <c r="L574" i="3"/>
  <c r="K574" i="3"/>
  <c r="J574" i="3"/>
  <c r="I574" i="3"/>
  <c r="H574" i="3"/>
  <c r="G574" i="3"/>
  <c r="F574" i="3"/>
  <c r="E574" i="3"/>
  <c r="D574" i="3"/>
  <c r="C574" i="3"/>
  <c r="O573" i="3"/>
  <c r="O572" i="3"/>
  <c r="O571" i="3"/>
  <c r="N570" i="3"/>
  <c r="M570" i="3"/>
  <c r="L570" i="3"/>
  <c r="K570" i="3"/>
  <c r="J570" i="3"/>
  <c r="I570" i="3"/>
  <c r="H570" i="3"/>
  <c r="G570" i="3"/>
  <c r="F570" i="3"/>
  <c r="E570" i="3"/>
  <c r="D570" i="3"/>
  <c r="C570" i="3"/>
  <c r="O569" i="3"/>
  <c r="O568" i="3"/>
  <c r="N567" i="3"/>
  <c r="M567" i="3"/>
  <c r="L567" i="3"/>
  <c r="K567" i="3"/>
  <c r="J567" i="3"/>
  <c r="I567" i="3"/>
  <c r="H567" i="3"/>
  <c r="G567" i="3"/>
  <c r="F567" i="3"/>
  <c r="E567" i="3"/>
  <c r="D567" i="3"/>
  <c r="C567" i="3"/>
  <c r="O566" i="3"/>
  <c r="O565" i="3"/>
  <c r="N564" i="3"/>
  <c r="M564" i="3"/>
  <c r="L564" i="3"/>
  <c r="K564" i="3"/>
  <c r="J564" i="3"/>
  <c r="I564" i="3"/>
  <c r="H564" i="3"/>
  <c r="G564" i="3"/>
  <c r="F564" i="3"/>
  <c r="E564" i="3"/>
  <c r="D564" i="3"/>
  <c r="C564" i="3"/>
  <c r="O563" i="3"/>
  <c r="N562" i="3"/>
  <c r="M562" i="3"/>
  <c r="L562" i="3"/>
  <c r="K562" i="3"/>
  <c r="J562" i="3"/>
  <c r="I562" i="3"/>
  <c r="H562" i="3"/>
  <c r="G562" i="3"/>
  <c r="F562" i="3"/>
  <c r="E562" i="3"/>
  <c r="D562" i="3"/>
  <c r="C562" i="3"/>
  <c r="O561" i="3"/>
  <c r="N560" i="3"/>
  <c r="M560" i="3"/>
  <c r="L560" i="3"/>
  <c r="K560" i="3"/>
  <c r="J560" i="3"/>
  <c r="I560" i="3"/>
  <c r="H560" i="3"/>
  <c r="G560" i="3"/>
  <c r="F560" i="3"/>
  <c r="E560" i="3"/>
  <c r="D560" i="3"/>
  <c r="C560" i="3"/>
  <c r="O559" i="3"/>
  <c r="N558" i="3"/>
  <c r="M558" i="3"/>
  <c r="L558" i="3"/>
  <c r="K558" i="3"/>
  <c r="J558" i="3"/>
  <c r="I558" i="3"/>
  <c r="H558" i="3"/>
  <c r="G558" i="3"/>
  <c r="F558" i="3"/>
  <c r="E558" i="3"/>
  <c r="D558" i="3"/>
  <c r="C558" i="3"/>
  <c r="O557" i="3"/>
  <c r="O556" i="3"/>
  <c r="O555" i="3"/>
  <c r="O554" i="3"/>
  <c r="N553" i="3"/>
  <c r="M553" i="3"/>
  <c r="L553" i="3"/>
  <c r="K553" i="3"/>
  <c r="J553" i="3"/>
  <c r="I553" i="3"/>
  <c r="H553" i="3"/>
  <c r="G553" i="3"/>
  <c r="F553" i="3"/>
  <c r="E553" i="3"/>
  <c r="D553" i="3"/>
  <c r="C553" i="3"/>
  <c r="O552" i="3"/>
  <c r="O551" i="3"/>
  <c r="O550" i="3"/>
  <c r="O549" i="3"/>
  <c r="O548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O546" i="3"/>
  <c r="O545" i="3"/>
  <c r="O544" i="3"/>
  <c r="N543" i="3"/>
  <c r="M543" i="3"/>
  <c r="L543" i="3"/>
  <c r="K543" i="3"/>
  <c r="J543" i="3"/>
  <c r="I543" i="3"/>
  <c r="H543" i="3"/>
  <c r="G543" i="3"/>
  <c r="F543" i="3"/>
  <c r="E543" i="3"/>
  <c r="D543" i="3"/>
  <c r="C543" i="3"/>
  <c r="O542" i="3"/>
  <c r="N541" i="3"/>
  <c r="M541" i="3"/>
  <c r="L541" i="3"/>
  <c r="K541" i="3"/>
  <c r="J541" i="3"/>
  <c r="I541" i="3"/>
  <c r="H541" i="3"/>
  <c r="G541" i="3"/>
  <c r="F541" i="3"/>
  <c r="E541" i="3"/>
  <c r="D541" i="3"/>
  <c r="C541" i="3"/>
  <c r="O540" i="3"/>
  <c r="N539" i="3"/>
  <c r="M539" i="3"/>
  <c r="L539" i="3"/>
  <c r="K539" i="3"/>
  <c r="J539" i="3"/>
  <c r="I539" i="3"/>
  <c r="H539" i="3"/>
  <c r="G539" i="3"/>
  <c r="F539" i="3"/>
  <c r="E539" i="3"/>
  <c r="D539" i="3"/>
  <c r="C539" i="3"/>
  <c r="O538" i="3"/>
  <c r="N537" i="3"/>
  <c r="M537" i="3"/>
  <c r="L537" i="3"/>
  <c r="K537" i="3"/>
  <c r="J537" i="3"/>
  <c r="I537" i="3"/>
  <c r="H537" i="3"/>
  <c r="G537" i="3"/>
  <c r="F537" i="3"/>
  <c r="E537" i="3"/>
  <c r="D537" i="3"/>
  <c r="C537" i="3"/>
  <c r="O536" i="3"/>
  <c r="O535" i="3"/>
  <c r="O534" i="3"/>
  <c r="N533" i="3"/>
  <c r="M533" i="3"/>
  <c r="L533" i="3"/>
  <c r="K533" i="3"/>
  <c r="J533" i="3"/>
  <c r="I533" i="3"/>
  <c r="H533" i="3"/>
  <c r="G533" i="3"/>
  <c r="F533" i="3"/>
  <c r="E533" i="3"/>
  <c r="D533" i="3"/>
  <c r="C533" i="3"/>
  <c r="O532" i="3"/>
  <c r="N531" i="3"/>
  <c r="M531" i="3"/>
  <c r="L531" i="3"/>
  <c r="K531" i="3"/>
  <c r="J531" i="3"/>
  <c r="I531" i="3"/>
  <c r="H531" i="3"/>
  <c r="G531" i="3"/>
  <c r="F531" i="3"/>
  <c r="E531" i="3"/>
  <c r="D531" i="3"/>
  <c r="C531" i="3"/>
  <c r="O530" i="3"/>
  <c r="N529" i="3"/>
  <c r="M529" i="3"/>
  <c r="L529" i="3"/>
  <c r="K529" i="3"/>
  <c r="J529" i="3"/>
  <c r="I529" i="3"/>
  <c r="H529" i="3"/>
  <c r="G529" i="3"/>
  <c r="F529" i="3"/>
  <c r="E529" i="3"/>
  <c r="D529" i="3"/>
  <c r="C529" i="3"/>
  <c r="O529" i="3" s="1"/>
  <c r="O528" i="3"/>
  <c r="O527" i="3"/>
  <c r="N526" i="3"/>
  <c r="M526" i="3"/>
  <c r="L526" i="3"/>
  <c r="K526" i="3"/>
  <c r="J526" i="3"/>
  <c r="I526" i="3"/>
  <c r="H526" i="3"/>
  <c r="G526" i="3"/>
  <c r="F526" i="3"/>
  <c r="E526" i="3"/>
  <c r="D526" i="3"/>
  <c r="C526" i="3"/>
  <c r="O525" i="3"/>
  <c r="N524" i="3"/>
  <c r="M524" i="3"/>
  <c r="L524" i="3"/>
  <c r="K524" i="3"/>
  <c r="J524" i="3"/>
  <c r="I524" i="3"/>
  <c r="H524" i="3"/>
  <c r="G524" i="3"/>
  <c r="F524" i="3"/>
  <c r="E524" i="3"/>
  <c r="D524" i="3"/>
  <c r="C524" i="3"/>
  <c r="O524" i="3" s="1"/>
  <c r="O523" i="3"/>
  <c r="N522" i="3"/>
  <c r="M522" i="3"/>
  <c r="L522" i="3"/>
  <c r="K522" i="3"/>
  <c r="J522" i="3"/>
  <c r="I522" i="3"/>
  <c r="H522" i="3"/>
  <c r="G522" i="3"/>
  <c r="F522" i="3"/>
  <c r="E522" i="3"/>
  <c r="D522" i="3"/>
  <c r="C522" i="3"/>
  <c r="O522" i="3" s="1"/>
  <c r="O521" i="3"/>
  <c r="N520" i="3"/>
  <c r="M520" i="3"/>
  <c r="L520" i="3"/>
  <c r="K520" i="3"/>
  <c r="J520" i="3"/>
  <c r="I520" i="3"/>
  <c r="H520" i="3"/>
  <c r="G520" i="3"/>
  <c r="F520" i="3"/>
  <c r="E520" i="3"/>
  <c r="D520" i="3"/>
  <c r="C520" i="3"/>
  <c r="O519" i="3"/>
  <c r="O518" i="3"/>
  <c r="N517" i="3"/>
  <c r="M517" i="3"/>
  <c r="L517" i="3"/>
  <c r="K517" i="3"/>
  <c r="J517" i="3"/>
  <c r="I517" i="3"/>
  <c r="H517" i="3"/>
  <c r="G517" i="3"/>
  <c r="F517" i="3"/>
  <c r="E517" i="3"/>
  <c r="D517" i="3"/>
  <c r="C517" i="3"/>
  <c r="O517" i="3" s="1"/>
  <c r="O516" i="3"/>
  <c r="N515" i="3"/>
  <c r="M515" i="3"/>
  <c r="L515" i="3"/>
  <c r="K515" i="3"/>
  <c r="J515" i="3"/>
  <c r="I515" i="3"/>
  <c r="H515" i="3"/>
  <c r="G515" i="3"/>
  <c r="F515" i="3"/>
  <c r="E515" i="3"/>
  <c r="D515" i="3"/>
  <c r="C515" i="3"/>
  <c r="O514" i="3"/>
  <c r="N513" i="3"/>
  <c r="M513" i="3"/>
  <c r="L513" i="3"/>
  <c r="K513" i="3"/>
  <c r="J513" i="3"/>
  <c r="I513" i="3"/>
  <c r="H513" i="3"/>
  <c r="G513" i="3"/>
  <c r="F513" i="3"/>
  <c r="E513" i="3"/>
  <c r="D513" i="3"/>
  <c r="C513" i="3"/>
  <c r="O512" i="3"/>
  <c r="O511" i="3"/>
  <c r="O510" i="3"/>
  <c r="N509" i="3"/>
  <c r="M509" i="3"/>
  <c r="L509" i="3"/>
  <c r="K509" i="3"/>
  <c r="J509" i="3"/>
  <c r="I509" i="3"/>
  <c r="H509" i="3"/>
  <c r="G509" i="3"/>
  <c r="F509" i="3"/>
  <c r="E509" i="3"/>
  <c r="D509" i="3"/>
  <c r="C509" i="3"/>
  <c r="O508" i="3"/>
  <c r="N507" i="3"/>
  <c r="M507" i="3"/>
  <c r="L507" i="3"/>
  <c r="K507" i="3"/>
  <c r="J507" i="3"/>
  <c r="I507" i="3"/>
  <c r="H507" i="3"/>
  <c r="G507" i="3"/>
  <c r="F507" i="3"/>
  <c r="E507" i="3"/>
  <c r="D507" i="3"/>
  <c r="C507" i="3"/>
  <c r="O506" i="3"/>
  <c r="N505" i="3"/>
  <c r="M505" i="3"/>
  <c r="L505" i="3"/>
  <c r="K505" i="3"/>
  <c r="J505" i="3"/>
  <c r="H505" i="3"/>
  <c r="G505" i="3"/>
  <c r="F505" i="3"/>
  <c r="E505" i="3"/>
  <c r="D505" i="3"/>
  <c r="C505" i="3"/>
  <c r="O504" i="3"/>
  <c r="N503" i="3"/>
  <c r="M503" i="3"/>
  <c r="L503" i="3"/>
  <c r="K503" i="3"/>
  <c r="J503" i="3"/>
  <c r="I503" i="3"/>
  <c r="H503" i="3"/>
  <c r="G503" i="3"/>
  <c r="F503" i="3"/>
  <c r="E503" i="3"/>
  <c r="D503" i="3"/>
  <c r="C503" i="3"/>
  <c r="O502" i="3"/>
  <c r="O507" i="3" l="1"/>
  <c r="O547" i="3"/>
  <c r="O564" i="3"/>
  <c r="O581" i="3"/>
  <c r="O615" i="3"/>
  <c r="O655" i="3"/>
  <c r="O515" i="3"/>
  <c r="O543" i="3"/>
  <c r="O553" i="3"/>
  <c r="O558" i="3"/>
  <c r="O577" i="3"/>
  <c r="O606" i="3"/>
  <c r="O625" i="3"/>
  <c r="O670" i="3"/>
  <c r="O537" i="3"/>
  <c r="O585" i="3"/>
  <c r="O619" i="3"/>
  <c r="O526" i="3"/>
  <c r="O533" i="3"/>
  <c r="O562" i="3"/>
  <c r="O574" i="3"/>
  <c r="O603" i="3"/>
  <c r="O613" i="3"/>
  <c r="O505" i="3"/>
  <c r="O513" i="3"/>
  <c r="O520" i="3"/>
  <c r="O541" i="3"/>
  <c r="O570" i="3"/>
  <c r="O594" i="3"/>
  <c r="O623" i="3"/>
  <c r="O637" i="3"/>
  <c r="O644" i="3"/>
  <c r="O668" i="3"/>
  <c r="O509" i="3"/>
  <c r="O583" i="3"/>
  <c r="O590" i="3"/>
  <c r="O600" i="3"/>
  <c r="O617" i="3"/>
  <c r="O631" i="3"/>
  <c r="O662" i="3"/>
  <c r="O531" i="3"/>
  <c r="O560" i="3"/>
  <c r="O567" i="3"/>
  <c r="O503" i="3"/>
  <c r="O539" i="3"/>
  <c r="O635" i="3"/>
  <c r="O642" i="3"/>
  <c r="O666" i="3"/>
  <c r="N497" i="3"/>
  <c r="M497" i="3"/>
  <c r="L497" i="3"/>
  <c r="K497" i="3"/>
  <c r="J497" i="3"/>
  <c r="I497" i="3"/>
  <c r="H497" i="3"/>
  <c r="G497" i="3"/>
  <c r="F497" i="3"/>
  <c r="E497" i="3"/>
  <c r="D497" i="3"/>
  <c r="C497" i="3"/>
  <c r="O496" i="3"/>
  <c r="N495" i="3"/>
  <c r="M495" i="3"/>
  <c r="L495" i="3"/>
  <c r="K495" i="3"/>
  <c r="J495" i="3"/>
  <c r="I495" i="3"/>
  <c r="H495" i="3"/>
  <c r="G495" i="3"/>
  <c r="F495" i="3"/>
  <c r="E495" i="3"/>
  <c r="D495" i="3"/>
  <c r="C495" i="3"/>
  <c r="O494" i="3"/>
  <c r="N493" i="3"/>
  <c r="M493" i="3"/>
  <c r="L493" i="3"/>
  <c r="K493" i="3"/>
  <c r="J493" i="3"/>
  <c r="I493" i="3"/>
  <c r="H493" i="3"/>
  <c r="G493" i="3"/>
  <c r="F493" i="3"/>
  <c r="E493" i="3"/>
  <c r="D493" i="3"/>
  <c r="C493" i="3"/>
  <c r="O493" i="3" s="1"/>
  <c r="O492" i="3"/>
  <c r="N491" i="3"/>
  <c r="M491" i="3"/>
  <c r="L491" i="3"/>
  <c r="K491" i="3"/>
  <c r="J491" i="3"/>
  <c r="I491" i="3"/>
  <c r="H491" i="3"/>
  <c r="G491" i="3"/>
  <c r="F491" i="3"/>
  <c r="E491" i="3"/>
  <c r="D491" i="3"/>
  <c r="C491" i="3"/>
  <c r="O490" i="3"/>
  <c r="O489" i="3"/>
  <c r="O488" i="3"/>
  <c r="N487" i="3"/>
  <c r="M487" i="3"/>
  <c r="L487" i="3"/>
  <c r="K487" i="3"/>
  <c r="J487" i="3"/>
  <c r="I487" i="3"/>
  <c r="H487" i="3"/>
  <c r="G487" i="3"/>
  <c r="F487" i="3"/>
  <c r="E487" i="3"/>
  <c r="D487" i="3"/>
  <c r="C487" i="3"/>
  <c r="O487" i="3" s="1"/>
  <c r="O486" i="3"/>
  <c r="O485" i="3"/>
  <c r="N484" i="3"/>
  <c r="M484" i="3"/>
  <c r="L484" i="3"/>
  <c r="K484" i="3"/>
  <c r="J484" i="3"/>
  <c r="I484" i="3"/>
  <c r="H484" i="3"/>
  <c r="G484" i="3"/>
  <c r="F484" i="3"/>
  <c r="E484" i="3"/>
  <c r="D484" i="3"/>
  <c r="C484" i="3"/>
  <c r="O483" i="3"/>
  <c r="O482" i="3"/>
  <c r="O481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O479" i="3"/>
  <c r="O478" i="3"/>
  <c r="O477" i="3"/>
  <c r="N476" i="3"/>
  <c r="M476" i="3"/>
  <c r="L476" i="3"/>
  <c r="K476" i="3"/>
  <c r="J476" i="3"/>
  <c r="I476" i="3"/>
  <c r="H476" i="3"/>
  <c r="G476" i="3"/>
  <c r="F476" i="3"/>
  <c r="E476" i="3"/>
  <c r="D476" i="3"/>
  <c r="C476" i="3"/>
  <c r="O475" i="3"/>
  <c r="N474" i="3"/>
  <c r="M474" i="3"/>
  <c r="L474" i="3"/>
  <c r="K474" i="3"/>
  <c r="J474" i="3"/>
  <c r="I474" i="3"/>
  <c r="H474" i="3"/>
  <c r="G474" i="3"/>
  <c r="F474" i="3"/>
  <c r="E474" i="3"/>
  <c r="D474" i="3"/>
  <c r="C474" i="3"/>
  <c r="O473" i="3"/>
  <c r="N472" i="3"/>
  <c r="M472" i="3"/>
  <c r="L472" i="3"/>
  <c r="K472" i="3"/>
  <c r="J472" i="3"/>
  <c r="I472" i="3"/>
  <c r="H472" i="3"/>
  <c r="G472" i="3"/>
  <c r="F472" i="3"/>
  <c r="E472" i="3"/>
  <c r="D472" i="3"/>
  <c r="C472" i="3"/>
  <c r="O471" i="3"/>
  <c r="O470" i="3"/>
  <c r="N469" i="3"/>
  <c r="M469" i="3"/>
  <c r="L469" i="3"/>
  <c r="K469" i="3"/>
  <c r="J469" i="3"/>
  <c r="I469" i="3"/>
  <c r="H469" i="3"/>
  <c r="G469" i="3"/>
  <c r="F469" i="3"/>
  <c r="E469" i="3"/>
  <c r="D469" i="3"/>
  <c r="C469" i="3"/>
  <c r="O469" i="3" s="1"/>
  <c r="O468" i="3"/>
  <c r="O467" i="3"/>
  <c r="N466" i="3"/>
  <c r="M466" i="3"/>
  <c r="L466" i="3"/>
  <c r="K466" i="3"/>
  <c r="J466" i="3"/>
  <c r="I466" i="3"/>
  <c r="H466" i="3"/>
  <c r="G466" i="3"/>
  <c r="F466" i="3"/>
  <c r="E466" i="3"/>
  <c r="D466" i="3"/>
  <c r="C466" i="3"/>
  <c r="O465" i="3"/>
  <c r="N464" i="3"/>
  <c r="M464" i="3"/>
  <c r="L464" i="3"/>
  <c r="K464" i="3"/>
  <c r="J464" i="3"/>
  <c r="I464" i="3"/>
  <c r="H464" i="3"/>
  <c r="G464" i="3"/>
  <c r="F464" i="3"/>
  <c r="E464" i="3"/>
  <c r="D464" i="3"/>
  <c r="C464" i="3"/>
  <c r="O463" i="3"/>
  <c r="N462" i="3"/>
  <c r="M462" i="3"/>
  <c r="L462" i="3"/>
  <c r="K462" i="3"/>
  <c r="J462" i="3"/>
  <c r="I462" i="3"/>
  <c r="H462" i="3"/>
  <c r="G462" i="3"/>
  <c r="F462" i="3"/>
  <c r="E462" i="3"/>
  <c r="D462" i="3"/>
  <c r="C462" i="3"/>
  <c r="O462" i="3" s="1"/>
  <c r="O461" i="3"/>
  <c r="N460" i="3"/>
  <c r="M460" i="3"/>
  <c r="L460" i="3"/>
  <c r="K460" i="3"/>
  <c r="J460" i="3"/>
  <c r="I460" i="3"/>
  <c r="H460" i="3"/>
  <c r="G460" i="3"/>
  <c r="F460" i="3"/>
  <c r="E460" i="3"/>
  <c r="D460" i="3"/>
  <c r="C460" i="3"/>
  <c r="O459" i="3"/>
  <c r="O458" i="3"/>
  <c r="N457" i="3"/>
  <c r="M457" i="3"/>
  <c r="L457" i="3"/>
  <c r="K457" i="3"/>
  <c r="J457" i="3"/>
  <c r="I457" i="3"/>
  <c r="H457" i="3"/>
  <c r="G457" i="3"/>
  <c r="F457" i="3"/>
  <c r="E457" i="3"/>
  <c r="D457" i="3"/>
  <c r="C457" i="3"/>
  <c r="O456" i="3"/>
  <c r="O455" i="3"/>
  <c r="N454" i="3"/>
  <c r="M454" i="3"/>
  <c r="L454" i="3"/>
  <c r="K454" i="3"/>
  <c r="J454" i="3"/>
  <c r="I454" i="3"/>
  <c r="H454" i="3"/>
  <c r="G454" i="3"/>
  <c r="F454" i="3"/>
  <c r="E454" i="3"/>
  <c r="D454" i="3"/>
  <c r="C454" i="3"/>
  <c r="O453" i="3"/>
  <c r="N452" i="3"/>
  <c r="M452" i="3"/>
  <c r="L452" i="3"/>
  <c r="K452" i="3"/>
  <c r="J452" i="3"/>
  <c r="I452" i="3"/>
  <c r="H452" i="3"/>
  <c r="G452" i="3"/>
  <c r="F452" i="3"/>
  <c r="E452" i="3"/>
  <c r="D452" i="3"/>
  <c r="C452" i="3"/>
  <c r="O451" i="3"/>
  <c r="N450" i="3"/>
  <c r="M450" i="3"/>
  <c r="L450" i="3"/>
  <c r="K450" i="3"/>
  <c r="J450" i="3"/>
  <c r="I450" i="3"/>
  <c r="H450" i="3"/>
  <c r="G450" i="3"/>
  <c r="F450" i="3"/>
  <c r="E450" i="3"/>
  <c r="D450" i="3"/>
  <c r="C450" i="3"/>
  <c r="O449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O448" i="3" s="1"/>
  <c r="O447" i="3"/>
  <c r="N446" i="3"/>
  <c r="M446" i="3"/>
  <c r="L446" i="3"/>
  <c r="K446" i="3"/>
  <c r="J446" i="3"/>
  <c r="I446" i="3"/>
  <c r="H446" i="3"/>
  <c r="G446" i="3"/>
  <c r="F446" i="3"/>
  <c r="E446" i="3"/>
  <c r="D446" i="3"/>
  <c r="C446" i="3"/>
  <c r="O445" i="3"/>
  <c r="N444" i="3"/>
  <c r="M444" i="3"/>
  <c r="L444" i="3"/>
  <c r="K444" i="3"/>
  <c r="J444" i="3"/>
  <c r="I444" i="3"/>
  <c r="H444" i="3"/>
  <c r="G444" i="3"/>
  <c r="F444" i="3"/>
  <c r="E444" i="3"/>
  <c r="D444" i="3"/>
  <c r="C444" i="3"/>
  <c r="O443" i="3"/>
  <c r="O442" i="3"/>
  <c r="O441" i="3"/>
  <c r="O440" i="3"/>
  <c r="O439" i="3"/>
  <c r="O438" i="3"/>
  <c r="N437" i="3"/>
  <c r="M437" i="3"/>
  <c r="L437" i="3"/>
  <c r="K437" i="3"/>
  <c r="J437" i="3"/>
  <c r="I437" i="3"/>
  <c r="H437" i="3"/>
  <c r="G437" i="3"/>
  <c r="F437" i="3"/>
  <c r="E437" i="3"/>
  <c r="D437" i="3"/>
  <c r="C437" i="3"/>
  <c r="O437" i="3" s="1"/>
  <c r="O436" i="3"/>
  <c r="O435" i="3"/>
  <c r="N434" i="3"/>
  <c r="M434" i="3"/>
  <c r="L434" i="3"/>
  <c r="K434" i="3"/>
  <c r="J434" i="3"/>
  <c r="I434" i="3"/>
  <c r="H434" i="3"/>
  <c r="G434" i="3"/>
  <c r="F434" i="3"/>
  <c r="E434" i="3"/>
  <c r="D434" i="3"/>
  <c r="C434" i="3"/>
  <c r="O433" i="3"/>
  <c r="O432" i="3"/>
  <c r="N431" i="3"/>
  <c r="M431" i="3"/>
  <c r="L431" i="3"/>
  <c r="K431" i="3"/>
  <c r="J431" i="3"/>
  <c r="I431" i="3"/>
  <c r="H431" i="3"/>
  <c r="G431" i="3"/>
  <c r="F431" i="3"/>
  <c r="E431" i="3"/>
  <c r="D431" i="3"/>
  <c r="C431" i="3"/>
  <c r="O430" i="3"/>
  <c r="O429" i="3"/>
  <c r="O428" i="3"/>
  <c r="O427" i="3"/>
  <c r="O426" i="3"/>
  <c r="N425" i="3"/>
  <c r="M425" i="3"/>
  <c r="L425" i="3"/>
  <c r="K425" i="3"/>
  <c r="J425" i="3"/>
  <c r="I425" i="3"/>
  <c r="H425" i="3"/>
  <c r="G425" i="3"/>
  <c r="F425" i="3"/>
  <c r="E425" i="3"/>
  <c r="D425" i="3"/>
  <c r="C425" i="3"/>
  <c r="O424" i="3"/>
  <c r="O423" i="3"/>
  <c r="O422" i="3"/>
  <c r="N421" i="3"/>
  <c r="M421" i="3"/>
  <c r="L421" i="3"/>
  <c r="K421" i="3"/>
  <c r="J421" i="3"/>
  <c r="I421" i="3"/>
  <c r="H421" i="3"/>
  <c r="G421" i="3"/>
  <c r="F421" i="3"/>
  <c r="E421" i="3"/>
  <c r="D421" i="3"/>
  <c r="C421" i="3"/>
  <c r="O421" i="3" s="1"/>
  <c r="O420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O418" i="3"/>
  <c r="O417" i="3"/>
  <c r="O416" i="3"/>
  <c r="N415" i="3"/>
  <c r="M415" i="3"/>
  <c r="L415" i="3"/>
  <c r="K415" i="3"/>
  <c r="J415" i="3"/>
  <c r="I415" i="3"/>
  <c r="H415" i="3"/>
  <c r="G415" i="3"/>
  <c r="F415" i="3"/>
  <c r="E415" i="3"/>
  <c r="D415" i="3"/>
  <c r="C415" i="3"/>
  <c r="O415" i="3" s="1"/>
  <c r="O414" i="3"/>
  <c r="N413" i="3"/>
  <c r="M413" i="3"/>
  <c r="L413" i="3"/>
  <c r="K413" i="3"/>
  <c r="J413" i="3"/>
  <c r="I413" i="3"/>
  <c r="H413" i="3"/>
  <c r="G413" i="3"/>
  <c r="F413" i="3"/>
  <c r="E413" i="3"/>
  <c r="D413" i="3"/>
  <c r="C413" i="3"/>
  <c r="O412" i="3"/>
  <c r="N411" i="3"/>
  <c r="M411" i="3"/>
  <c r="L411" i="3"/>
  <c r="K411" i="3"/>
  <c r="J411" i="3"/>
  <c r="I411" i="3"/>
  <c r="H411" i="3"/>
  <c r="G411" i="3"/>
  <c r="F411" i="3"/>
  <c r="E411" i="3"/>
  <c r="D411" i="3"/>
  <c r="C411" i="3"/>
  <c r="O410" i="3"/>
  <c r="N409" i="3"/>
  <c r="M409" i="3"/>
  <c r="L409" i="3"/>
  <c r="K409" i="3"/>
  <c r="J409" i="3"/>
  <c r="I409" i="3"/>
  <c r="H409" i="3"/>
  <c r="G409" i="3"/>
  <c r="F409" i="3"/>
  <c r="E409" i="3"/>
  <c r="D409" i="3"/>
  <c r="C409" i="3"/>
  <c r="O408" i="3"/>
  <c r="N407" i="3"/>
  <c r="M407" i="3"/>
  <c r="L407" i="3"/>
  <c r="K407" i="3"/>
  <c r="J407" i="3"/>
  <c r="I407" i="3"/>
  <c r="H407" i="3"/>
  <c r="G407" i="3"/>
  <c r="F407" i="3"/>
  <c r="E407" i="3"/>
  <c r="D407" i="3"/>
  <c r="C407" i="3"/>
  <c r="O407" i="3" s="1"/>
  <c r="O406" i="3"/>
  <c r="O405" i="3"/>
  <c r="O404" i="3"/>
  <c r="O403" i="3"/>
  <c r="N402" i="3"/>
  <c r="M402" i="3"/>
  <c r="L402" i="3"/>
  <c r="K402" i="3"/>
  <c r="J402" i="3"/>
  <c r="I402" i="3"/>
  <c r="H402" i="3"/>
  <c r="G402" i="3"/>
  <c r="F402" i="3"/>
  <c r="E402" i="3"/>
  <c r="D402" i="3"/>
  <c r="C402" i="3"/>
  <c r="O402" i="3" s="1"/>
  <c r="O401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O399" i="3"/>
  <c r="O398" i="3"/>
  <c r="N397" i="3"/>
  <c r="M397" i="3"/>
  <c r="L397" i="3"/>
  <c r="K397" i="3"/>
  <c r="J397" i="3"/>
  <c r="I397" i="3"/>
  <c r="H397" i="3"/>
  <c r="G397" i="3"/>
  <c r="F397" i="3"/>
  <c r="E397" i="3"/>
  <c r="D397" i="3"/>
  <c r="C397" i="3"/>
  <c r="O396" i="3"/>
  <c r="O395" i="3"/>
  <c r="O394" i="3"/>
  <c r="N393" i="3"/>
  <c r="M393" i="3"/>
  <c r="L393" i="3"/>
  <c r="K393" i="3"/>
  <c r="J393" i="3"/>
  <c r="I393" i="3"/>
  <c r="H393" i="3"/>
  <c r="G393" i="3"/>
  <c r="F393" i="3"/>
  <c r="E393" i="3"/>
  <c r="D393" i="3"/>
  <c r="C393" i="3"/>
  <c r="O392" i="3"/>
  <c r="O391" i="3"/>
  <c r="N390" i="3"/>
  <c r="M390" i="3"/>
  <c r="L390" i="3"/>
  <c r="K390" i="3"/>
  <c r="J390" i="3"/>
  <c r="I390" i="3"/>
  <c r="H390" i="3"/>
  <c r="G390" i="3"/>
  <c r="F390" i="3"/>
  <c r="E390" i="3"/>
  <c r="D390" i="3"/>
  <c r="C390" i="3"/>
  <c r="O390" i="3" s="1"/>
  <c r="O389" i="3"/>
  <c r="O388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O386" i="3"/>
  <c r="N385" i="3"/>
  <c r="M385" i="3"/>
  <c r="L385" i="3"/>
  <c r="K385" i="3"/>
  <c r="J385" i="3"/>
  <c r="I385" i="3"/>
  <c r="H385" i="3"/>
  <c r="G385" i="3"/>
  <c r="F385" i="3"/>
  <c r="E385" i="3"/>
  <c r="D385" i="3"/>
  <c r="C385" i="3"/>
  <c r="O384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O382" i="3"/>
  <c r="N381" i="3"/>
  <c r="M381" i="3"/>
  <c r="L381" i="3"/>
  <c r="K381" i="3"/>
  <c r="J381" i="3"/>
  <c r="I381" i="3"/>
  <c r="H381" i="3"/>
  <c r="G381" i="3"/>
  <c r="F381" i="3"/>
  <c r="E381" i="3"/>
  <c r="D381" i="3"/>
  <c r="C381" i="3"/>
  <c r="O380" i="3"/>
  <c r="O379" i="3"/>
  <c r="O378" i="3"/>
  <c r="O377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O375" i="3"/>
  <c r="O374" i="3"/>
  <c r="O373" i="3"/>
  <c r="O372" i="3"/>
  <c r="O371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O369" i="3"/>
  <c r="O368" i="3"/>
  <c r="O367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O365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O363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O361" i="3"/>
  <c r="O360" i="3"/>
  <c r="O359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O357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O355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O354" i="3" s="1"/>
  <c r="O353" i="3"/>
  <c r="O352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O350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O348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O347" i="3" s="1"/>
  <c r="O346" i="3"/>
  <c r="O345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O343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O341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O340" i="3" s="1"/>
  <c r="O339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O337" i="3"/>
  <c r="O336" i="3"/>
  <c r="O335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O333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O331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O329" i="3"/>
  <c r="O364" i="3" l="1"/>
  <c r="O393" i="3"/>
  <c r="O434" i="3"/>
  <c r="O444" i="3"/>
  <c r="O472" i="3"/>
  <c r="O484" i="3"/>
  <c r="O334" i="3"/>
  <c r="O332" i="3"/>
  <c r="O413" i="3"/>
  <c r="O425" i="3"/>
  <c r="O454" i="3"/>
  <c r="O480" i="3"/>
  <c r="O383" i="3"/>
  <c r="O431" i="3"/>
  <c r="O476" i="3"/>
  <c r="O362" i="3"/>
  <c r="O330" i="3"/>
  <c r="O344" i="3"/>
  <c r="O351" i="3"/>
  <c r="O358" i="3"/>
  <c r="O370" i="3"/>
  <c r="O387" i="3"/>
  <c r="O411" i="3"/>
  <c r="O452" i="3"/>
  <c r="O466" i="3"/>
  <c r="O497" i="3"/>
  <c r="O338" i="3"/>
  <c r="O366" i="3"/>
  <c r="O376" i="3"/>
  <c r="O381" i="3"/>
  <c r="O400" i="3"/>
  <c r="O419" i="3"/>
  <c r="O446" i="3"/>
  <c r="O460" i="3"/>
  <c r="O474" i="3"/>
  <c r="O491" i="3"/>
  <c r="O342" i="3"/>
  <c r="O349" i="3"/>
  <c r="O356" i="3"/>
  <c r="O385" i="3"/>
  <c r="O397" i="3"/>
  <c r="O409" i="3"/>
  <c r="O450" i="3"/>
  <c r="O457" i="3"/>
  <c r="O464" i="3"/>
  <c r="O495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O324" i="3" s="1"/>
  <c r="O323" i="3"/>
  <c r="N322" i="3"/>
  <c r="M322" i="3"/>
  <c r="L322" i="3"/>
  <c r="I322" i="3"/>
  <c r="H322" i="3"/>
  <c r="G322" i="3"/>
  <c r="F322" i="3"/>
  <c r="E322" i="3"/>
  <c r="D322" i="3"/>
  <c r="C322" i="3"/>
  <c r="O321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O320" i="3" s="1"/>
  <c r="O319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O317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O315" i="3"/>
  <c r="O314" i="3"/>
  <c r="O313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O311" i="3"/>
  <c r="O310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O308" i="3"/>
  <c r="O307" i="3"/>
  <c r="O306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O304" i="3"/>
  <c r="O303" i="3"/>
  <c r="O302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O300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O298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O296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O295" i="3" s="1"/>
  <c r="O294" i="3"/>
  <c r="O293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O291" i="3"/>
  <c r="O290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O289" i="3" s="1"/>
  <c r="O288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O286" i="3"/>
  <c r="O285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O283" i="3"/>
  <c r="O282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O280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O278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O276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O275" i="3" s="1"/>
  <c r="O274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O272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O270" i="3"/>
  <c r="O269" i="3"/>
  <c r="O268" i="3"/>
  <c r="O267" i="3"/>
  <c r="O266" i="3"/>
  <c r="O265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O264" i="3" s="1"/>
  <c r="O263" i="3"/>
  <c r="O262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O260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O258" i="3"/>
  <c r="O257" i="3"/>
  <c r="O256" i="3"/>
  <c r="O255" i="3"/>
  <c r="O254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O253" i="3" s="1"/>
  <c r="O252" i="3"/>
  <c r="O251" i="3"/>
  <c r="O250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O248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O247" i="3" s="1"/>
  <c r="O246" i="3"/>
  <c r="O245" i="3"/>
  <c r="O244" i="3"/>
  <c r="O243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O242" i="3" s="1"/>
  <c r="O241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O239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O237" i="3"/>
  <c r="O236" i="3"/>
  <c r="O235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O233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O231" i="3"/>
  <c r="O230" i="3"/>
  <c r="O229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O227" i="3"/>
  <c r="O226" i="3"/>
  <c r="O225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O223" i="3"/>
  <c r="O222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O220" i="3"/>
  <c r="O219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O218" i="3" s="1"/>
  <c r="O217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O215" i="3"/>
  <c r="N214" i="3"/>
  <c r="M214" i="3"/>
  <c r="L214" i="3"/>
  <c r="K214" i="3"/>
  <c r="J214" i="3"/>
  <c r="I214" i="3"/>
  <c r="H214" i="3"/>
  <c r="G214" i="3"/>
  <c r="F214" i="3"/>
  <c r="E214" i="3"/>
  <c r="C214" i="3"/>
  <c r="O213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O211" i="3"/>
  <c r="O210" i="3"/>
  <c r="O209" i="3"/>
  <c r="O208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O206" i="3"/>
  <c r="O205" i="3"/>
  <c r="O204" i="3"/>
  <c r="O203" i="3"/>
  <c r="O202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O200" i="3"/>
  <c r="O199" i="3"/>
  <c r="O198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O196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O194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O192" i="3"/>
  <c r="O191" i="3"/>
  <c r="O190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O188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O187" i="3" s="1"/>
  <c r="O186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O184" i="3"/>
  <c r="O183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O181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O179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O177" i="3"/>
  <c r="O176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O174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O172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O170" i="3"/>
  <c r="O169" i="3"/>
  <c r="O168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O167" i="3" s="1"/>
  <c r="O166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O164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O162" i="3"/>
  <c r="O163" i="3" l="1"/>
  <c r="O221" i="3"/>
  <c r="O238" i="3"/>
  <c r="O279" i="3"/>
  <c r="O305" i="3"/>
  <c r="O173" i="3"/>
  <c r="O171" i="3"/>
  <c r="O178" i="3"/>
  <c r="O185" i="3"/>
  <c r="O214" i="3"/>
  <c r="O234" i="3"/>
  <c r="O273" i="3"/>
  <c r="O287" i="3"/>
  <c r="O301" i="3"/>
  <c r="O318" i="3"/>
  <c r="O193" i="3"/>
  <c r="O175" i="3"/>
  <c r="O182" i="3"/>
  <c r="O189" i="3"/>
  <c r="O201" i="3"/>
  <c r="O277" i="3"/>
  <c r="O284" i="3"/>
  <c r="O322" i="3"/>
  <c r="O197" i="3"/>
  <c r="O207" i="3"/>
  <c r="O212" i="3"/>
  <c r="O232" i="3"/>
  <c r="O261" i="3"/>
  <c r="O271" i="3"/>
  <c r="O292" i="3"/>
  <c r="O299" i="3"/>
  <c r="O316" i="3"/>
  <c r="O165" i="3"/>
  <c r="O216" i="3"/>
  <c r="O228" i="3"/>
  <c r="O240" i="3"/>
  <c r="O281" i="3"/>
  <c r="O312" i="3"/>
  <c r="O180" i="3"/>
  <c r="O224" i="3"/>
  <c r="O195" i="3"/>
  <c r="O249" i="3"/>
  <c r="O259" i="3"/>
  <c r="O297" i="3"/>
  <c r="O309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O156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O155" i="3" s="1"/>
  <c r="O154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O152" i="3"/>
  <c r="O151" i="3"/>
  <c r="O150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O149" i="3" s="1"/>
  <c r="O148" i="3"/>
  <c r="O147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O145" i="3"/>
  <c r="O144" i="3"/>
  <c r="O143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O141" i="3"/>
  <c r="O140" i="3"/>
  <c r="O139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O138" i="3" s="1"/>
  <c r="O137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O135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O133" i="3"/>
  <c r="O132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O131" i="3" s="1"/>
  <c r="O130" i="3"/>
  <c r="O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O127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O125" i="3"/>
  <c r="O124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O122" i="3"/>
  <c r="O121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O119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O117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O115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O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O111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O110" i="3" s="1"/>
  <c r="O109" i="3"/>
  <c r="O108" i="3"/>
  <c r="O107" i="3"/>
  <c r="O106" i="3"/>
  <c r="O105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O103" i="3"/>
  <c r="O102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O100" i="3"/>
  <c r="O99" i="3"/>
  <c r="N98" i="3"/>
  <c r="M98" i="3"/>
  <c r="L98" i="3"/>
  <c r="K98" i="3"/>
  <c r="J98" i="3"/>
  <c r="I98" i="3"/>
  <c r="H98" i="3"/>
  <c r="G98" i="3"/>
  <c r="F98" i="3"/>
  <c r="E98" i="3"/>
  <c r="D98" i="3"/>
  <c r="C98" i="3"/>
  <c r="O97" i="3"/>
  <c r="O96" i="3"/>
  <c r="O95" i="3"/>
  <c r="O94" i="3"/>
  <c r="O93" i="3"/>
  <c r="N92" i="3"/>
  <c r="M92" i="3"/>
  <c r="L92" i="3"/>
  <c r="K92" i="3"/>
  <c r="J92" i="3"/>
  <c r="I92" i="3"/>
  <c r="H92" i="3"/>
  <c r="G92" i="3"/>
  <c r="F92" i="3"/>
  <c r="E92" i="3"/>
  <c r="D92" i="3"/>
  <c r="C92" i="3"/>
  <c r="O91" i="3"/>
  <c r="O90" i="3"/>
  <c r="O89" i="3"/>
  <c r="N88" i="3"/>
  <c r="M88" i="3"/>
  <c r="L88" i="3"/>
  <c r="K88" i="3"/>
  <c r="J88" i="3"/>
  <c r="I88" i="3"/>
  <c r="H88" i="3"/>
  <c r="G88" i="3"/>
  <c r="F88" i="3"/>
  <c r="E88" i="3"/>
  <c r="D88" i="3"/>
  <c r="C88" i="3"/>
  <c r="O87" i="3"/>
  <c r="N86" i="3"/>
  <c r="M86" i="3"/>
  <c r="L86" i="3"/>
  <c r="K86" i="3"/>
  <c r="J86" i="3"/>
  <c r="I86" i="3"/>
  <c r="H86" i="3"/>
  <c r="G86" i="3"/>
  <c r="F86" i="3"/>
  <c r="E86" i="3"/>
  <c r="D86" i="3"/>
  <c r="C86" i="3"/>
  <c r="O85" i="3"/>
  <c r="O84" i="3"/>
  <c r="O83" i="3"/>
  <c r="N82" i="3"/>
  <c r="M82" i="3"/>
  <c r="L82" i="3"/>
  <c r="K82" i="3"/>
  <c r="J82" i="3"/>
  <c r="I82" i="3"/>
  <c r="H82" i="3"/>
  <c r="G82" i="3"/>
  <c r="F82" i="3"/>
  <c r="E82" i="3"/>
  <c r="D82" i="3"/>
  <c r="C82" i="3"/>
  <c r="O81" i="3"/>
  <c r="N80" i="3"/>
  <c r="M80" i="3"/>
  <c r="L80" i="3"/>
  <c r="K80" i="3"/>
  <c r="J80" i="3"/>
  <c r="I80" i="3"/>
  <c r="H80" i="3"/>
  <c r="G80" i="3"/>
  <c r="F80" i="3"/>
  <c r="E80" i="3"/>
  <c r="D80" i="3"/>
  <c r="C80" i="3"/>
  <c r="O79" i="3"/>
  <c r="O78" i="3"/>
  <c r="O77" i="3"/>
  <c r="N76" i="3"/>
  <c r="M76" i="3"/>
  <c r="L76" i="3"/>
  <c r="K76" i="3"/>
  <c r="J76" i="3"/>
  <c r="I76" i="3"/>
  <c r="H76" i="3"/>
  <c r="G76" i="3"/>
  <c r="F76" i="3"/>
  <c r="E76" i="3"/>
  <c r="D76" i="3"/>
  <c r="C76" i="3"/>
  <c r="O75" i="3"/>
  <c r="N74" i="3"/>
  <c r="M74" i="3"/>
  <c r="L74" i="3"/>
  <c r="K74" i="3"/>
  <c r="J74" i="3"/>
  <c r="I74" i="3"/>
  <c r="H74" i="3"/>
  <c r="G74" i="3"/>
  <c r="F74" i="3"/>
  <c r="E74" i="3"/>
  <c r="D74" i="3"/>
  <c r="C74" i="3"/>
  <c r="O73" i="3"/>
  <c r="O72" i="3"/>
  <c r="O71" i="3"/>
  <c r="N70" i="3"/>
  <c r="M70" i="3"/>
  <c r="L70" i="3"/>
  <c r="K70" i="3"/>
  <c r="J70" i="3"/>
  <c r="I70" i="3"/>
  <c r="H70" i="3"/>
  <c r="G70" i="3"/>
  <c r="F70" i="3"/>
  <c r="E70" i="3"/>
  <c r="D70" i="3"/>
  <c r="C70" i="3"/>
  <c r="O69" i="3"/>
  <c r="O68" i="3"/>
  <c r="O67" i="3"/>
  <c r="N66" i="3"/>
  <c r="M66" i="3"/>
  <c r="L66" i="3"/>
  <c r="K66" i="3"/>
  <c r="J66" i="3"/>
  <c r="I66" i="3"/>
  <c r="H66" i="3"/>
  <c r="G66" i="3"/>
  <c r="F66" i="3"/>
  <c r="E66" i="3"/>
  <c r="D66" i="3"/>
  <c r="C66" i="3"/>
  <c r="O66" i="3" s="1"/>
  <c r="O65" i="3"/>
  <c r="O64" i="3"/>
  <c r="N63" i="3"/>
  <c r="M63" i="3"/>
  <c r="L63" i="3"/>
  <c r="K63" i="3"/>
  <c r="J63" i="3"/>
  <c r="I63" i="3"/>
  <c r="H63" i="3"/>
  <c r="G63" i="3"/>
  <c r="F63" i="3"/>
  <c r="E63" i="3"/>
  <c r="D63" i="3"/>
  <c r="C63" i="3"/>
  <c r="O62" i="3"/>
  <c r="O61" i="3"/>
  <c r="N60" i="3"/>
  <c r="M60" i="3"/>
  <c r="L60" i="3"/>
  <c r="K60" i="3"/>
  <c r="J60" i="3"/>
  <c r="I60" i="3"/>
  <c r="H60" i="3"/>
  <c r="G60" i="3"/>
  <c r="F60" i="3"/>
  <c r="E60" i="3"/>
  <c r="C60" i="3"/>
  <c r="O59" i="3"/>
  <c r="N58" i="3"/>
  <c r="M58" i="3"/>
  <c r="L58" i="3"/>
  <c r="K58" i="3"/>
  <c r="J58" i="3"/>
  <c r="I58" i="3"/>
  <c r="H58" i="3"/>
  <c r="G58" i="3"/>
  <c r="F58" i="3"/>
  <c r="E58" i="3"/>
  <c r="C58" i="3"/>
  <c r="N56" i="3"/>
  <c r="M56" i="3"/>
  <c r="L56" i="3"/>
  <c r="K56" i="3"/>
  <c r="J56" i="3"/>
  <c r="I56" i="3"/>
  <c r="H56" i="3"/>
  <c r="G56" i="3"/>
  <c r="F56" i="3"/>
  <c r="E56" i="3"/>
  <c r="D56" i="3"/>
  <c r="C56" i="3"/>
  <c r="O55" i="3"/>
  <c r="O54" i="3"/>
  <c r="O53" i="3"/>
  <c r="O52" i="3"/>
  <c r="N51" i="3"/>
  <c r="M51" i="3"/>
  <c r="L51" i="3"/>
  <c r="K51" i="3"/>
  <c r="J51" i="3"/>
  <c r="I51" i="3"/>
  <c r="H51" i="3"/>
  <c r="G51" i="3"/>
  <c r="F51" i="3"/>
  <c r="E51" i="3"/>
  <c r="D51" i="3"/>
  <c r="C51" i="3"/>
  <c r="O50" i="3"/>
  <c r="O49" i="3"/>
  <c r="O48" i="3"/>
  <c r="O47" i="3"/>
  <c r="O46" i="3"/>
  <c r="N45" i="3"/>
  <c r="M45" i="3"/>
  <c r="L45" i="3"/>
  <c r="K45" i="3"/>
  <c r="J45" i="3"/>
  <c r="I45" i="3"/>
  <c r="H45" i="3"/>
  <c r="G45" i="3"/>
  <c r="F45" i="3"/>
  <c r="E45" i="3"/>
  <c r="D45" i="3"/>
  <c r="C45" i="3"/>
  <c r="O44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O39" i="3"/>
  <c r="O38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O31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O26" i="3"/>
  <c r="N25" i="3"/>
  <c r="M25" i="3"/>
  <c r="L25" i="3"/>
  <c r="K25" i="3"/>
  <c r="J25" i="3"/>
  <c r="I25" i="3"/>
  <c r="H25" i="3"/>
  <c r="G25" i="3"/>
  <c r="F25" i="3"/>
  <c r="E25" i="3"/>
  <c r="D25" i="3"/>
  <c r="C25" i="3"/>
  <c r="O25" i="3" s="1"/>
  <c r="O24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O19" i="3"/>
  <c r="N18" i="3"/>
  <c r="M18" i="3"/>
  <c r="L18" i="3"/>
  <c r="K18" i="3"/>
  <c r="J18" i="3"/>
  <c r="I18" i="3"/>
  <c r="H18" i="3"/>
  <c r="G18" i="3"/>
  <c r="F18" i="3"/>
  <c r="E18" i="3"/>
  <c r="D18" i="3"/>
  <c r="C18" i="3"/>
  <c r="O18" i="3" s="1"/>
  <c r="O17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O12" i="3"/>
  <c r="O11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8" i="3"/>
  <c r="M8" i="3"/>
  <c r="L8" i="3"/>
  <c r="K8" i="3"/>
  <c r="J8" i="3"/>
  <c r="I8" i="3"/>
  <c r="H8" i="3"/>
  <c r="G8" i="3"/>
  <c r="F8" i="3"/>
  <c r="E8" i="3"/>
  <c r="D8" i="3"/>
  <c r="C8" i="3"/>
  <c r="O7" i="3"/>
  <c r="O6" i="3"/>
  <c r="N5" i="3"/>
  <c r="M5" i="3"/>
  <c r="L5" i="3"/>
  <c r="K5" i="3"/>
  <c r="J5" i="3"/>
  <c r="I5" i="3"/>
  <c r="H5" i="3"/>
  <c r="G5" i="3"/>
  <c r="F5" i="3"/>
  <c r="E5" i="3"/>
  <c r="D5" i="3"/>
  <c r="C5" i="3"/>
  <c r="O5" i="3" s="1"/>
  <c r="O4" i="3"/>
  <c r="O14" i="3" l="1"/>
  <c r="O21" i="3"/>
  <c r="O28" i="3"/>
  <c r="O35" i="3"/>
  <c r="O74" i="3"/>
  <c r="O86" i="3"/>
  <c r="O134" i="3"/>
  <c r="O146" i="3"/>
  <c r="O10" i="3"/>
  <c r="O43" i="3"/>
  <c r="O70" i="3"/>
  <c r="O82" i="3"/>
  <c r="O104" i="3"/>
  <c r="O116" i="3"/>
  <c r="O123" i="3"/>
  <c r="O142" i="3"/>
  <c r="O33" i="3"/>
  <c r="O101" i="3"/>
  <c r="O120" i="3"/>
  <c r="O8" i="3"/>
  <c r="O41" i="3"/>
  <c r="O63" i="3"/>
  <c r="O80" i="3"/>
  <c r="O92" i="3"/>
  <c r="O114" i="3"/>
  <c r="O128" i="3"/>
  <c r="O16" i="3"/>
  <c r="O23" i="3"/>
  <c r="O30" i="3"/>
  <c r="O37" i="3"/>
  <c r="O76" i="3"/>
  <c r="O88" i="3"/>
  <c r="O98" i="3"/>
  <c r="O136" i="3"/>
  <c r="O153" i="3"/>
  <c r="O45" i="3"/>
  <c r="O118" i="3"/>
  <c r="O51" i="3"/>
  <c r="O56" i="3"/>
  <c r="O60" i="3"/>
  <c r="O112" i="3"/>
  <c r="O126" i="3"/>
  <c r="O157" i="3"/>
  <c r="O1751" i="2"/>
  <c r="N1751" i="2"/>
  <c r="M1751" i="2"/>
  <c r="L1751" i="2"/>
  <c r="K1751" i="2"/>
  <c r="J1751" i="2"/>
  <c r="I1751" i="2"/>
  <c r="H1751" i="2"/>
  <c r="G1751" i="2"/>
  <c r="F1751" i="2"/>
  <c r="E1751" i="2"/>
  <c r="D1751" i="2"/>
  <c r="P1750" i="2"/>
  <c r="P1749" i="2"/>
  <c r="P1748" i="2"/>
  <c r="P1747" i="2"/>
  <c r="P1746" i="2"/>
  <c r="P1745" i="2"/>
  <c r="P1744" i="2"/>
  <c r="P1743" i="2"/>
  <c r="P1742" i="2"/>
  <c r="P1741" i="2"/>
  <c r="P1740" i="2"/>
  <c r="P1739" i="2"/>
  <c r="P1738" i="2"/>
  <c r="P1737" i="2"/>
  <c r="P1736" i="2"/>
  <c r="P1735" i="2"/>
  <c r="P1734" i="2"/>
  <c r="P1733" i="2"/>
  <c r="P1732" i="2"/>
  <c r="P1731" i="2"/>
  <c r="P1730" i="2"/>
  <c r="P1729" i="2"/>
  <c r="P1728" i="2"/>
  <c r="P1727" i="2"/>
  <c r="P1726" i="2"/>
  <c r="P1725" i="2"/>
  <c r="P1724" i="2"/>
  <c r="P1723" i="2"/>
  <c r="P1722" i="2"/>
  <c r="P1721" i="2"/>
  <c r="P1720" i="2"/>
  <c r="P1719" i="2"/>
  <c r="P1718" i="2"/>
  <c r="P1717" i="2"/>
  <c r="P1716" i="2"/>
  <c r="P1715" i="2"/>
  <c r="P1714" i="2"/>
  <c r="P1713" i="2"/>
  <c r="P1712" i="2"/>
  <c r="P1711" i="2"/>
  <c r="P1710" i="2"/>
  <c r="P1709" i="2"/>
  <c r="P1708" i="2"/>
  <c r="P1707" i="2"/>
  <c r="P1706" i="2"/>
  <c r="P1705" i="2"/>
  <c r="P1704" i="2"/>
  <c r="P1703" i="2"/>
  <c r="P1702" i="2"/>
  <c r="P1701" i="2"/>
  <c r="P1700" i="2"/>
  <c r="P1699" i="2"/>
  <c r="P1698" i="2"/>
  <c r="P1697" i="2"/>
  <c r="P1696" i="2"/>
  <c r="P1695" i="2"/>
  <c r="P1694" i="2"/>
  <c r="P1693" i="2"/>
  <c r="P1692" i="2"/>
  <c r="P1691" i="2"/>
  <c r="P1690" i="2"/>
  <c r="P1689" i="2"/>
  <c r="P1688" i="2"/>
  <c r="P1687" i="2"/>
  <c r="P1686" i="2"/>
  <c r="P1685" i="2"/>
  <c r="P1684" i="2"/>
  <c r="P1683" i="2"/>
  <c r="P1682" i="2"/>
  <c r="P1681" i="2"/>
  <c r="P1680" i="2"/>
  <c r="P1679" i="2"/>
  <c r="P1678" i="2"/>
  <c r="P1677" i="2"/>
  <c r="P1676" i="2"/>
  <c r="P1675" i="2"/>
  <c r="P1674" i="2"/>
  <c r="P1673" i="2"/>
  <c r="P1672" i="2"/>
  <c r="P1671" i="2"/>
  <c r="P1670" i="2"/>
  <c r="P1669" i="2"/>
  <c r="P1668" i="2"/>
  <c r="P1667" i="2"/>
  <c r="P1666" i="2"/>
  <c r="P1665" i="2"/>
  <c r="P1664" i="2"/>
  <c r="P1663" i="2"/>
  <c r="P1662" i="2"/>
  <c r="P1661" i="2"/>
  <c r="P1660" i="2"/>
  <c r="P1659" i="2"/>
  <c r="P1658" i="2"/>
  <c r="P1657" i="2"/>
  <c r="P1656" i="2"/>
  <c r="P1655" i="2"/>
  <c r="P1654" i="2"/>
  <c r="P1653" i="2"/>
  <c r="P1652" i="2"/>
  <c r="P1651" i="2"/>
  <c r="P1650" i="2"/>
  <c r="P1649" i="2"/>
  <c r="P1648" i="2"/>
  <c r="P1647" i="2"/>
  <c r="P1646" i="2"/>
  <c r="P1645" i="2"/>
  <c r="P1644" i="2"/>
  <c r="P1643" i="2"/>
  <c r="P1642" i="2"/>
  <c r="P1641" i="2"/>
  <c r="P1640" i="2"/>
  <c r="P1639" i="2"/>
  <c r="P1638" i="2"/>
  <c r="P1637" i="2"/>
  <c r="P1636" i="2"/>
  <c r="P1635" i="2"/>
  <c r="P1634" i="2"/>
  <c r="P1633" i="2"/>
  <c r="P1632" i="2"/>
  <c r="P1631" i="2"/>
  <c r="P1630" i="2"/>
  <c r="P1629" i="2"/>
  <c r="P1627" i="2"/>
  <c r="P1626" i="2"/>
  <c r="P1625" i="2"/>
  <c r="P1624" i="2"/>
  <c r="P1623" i="2"/>
  <c r="P1622" i="2"/>
  <c r="P1621" i="2"/>
  <c r="P1620" i="2"/>
  <c r="P1619" i="2"/>
  <c r="P1618" i="2"/>
  <c r="P1617" i="2"/>
  <c r="P1616" i="2"/>
  <c r="P1615" i="2"/>
  <c r="P1614" i="2"/>
  <c r="P1613" i="2"/>
  <c r="P1612" i="2"/>
  <c r="P1611" i="2"/>
  <c r="P1610" i="2"/>
  <c r="P1609" i="2"/>
  <c r="P1608" i="2"/>
  <c r="P1607" i="2"/>
  <c r="P1606" i="2"/>
  <c r="P1605" i="2"/>
  <c r="P1603" i="2"/>
  <c r="P1602" i="2"/>
  <c r="P1601" i="2"/>
  <c r="P1600" i="2"/>
  <c r="P1599" i="2"/>
  <c r="P1598" i="2"/>
  <c r="P1597" i="2"/>
  <c r="P1596" i="2"/>
  <c r="P1595" i="2"/>
  <c r="P1594" i="2"/>
  <c r="P1593" i="2"/>
  <c r="P1592" i="2"/>
  <c r="P1591" i="2"/>
  <c r="P1590" i="2"/>
  <c r="P1589" i="2"/>
  <c r="P1588" i="2"/>
  <c r="P1587" i="2"/>
  <c r="P1586" i="2"/>
  <c r="P1585" i="2"/>
  <c r="P1584" i="2"/>
  <c r="P1583" i="2"/>
  <c r="P1582" i="2"/>
  <c r="P1581" i="2"/>
  <c r="P1580" i="2"/>
  <c r="P1579" i="2"/>
  <c r="P1578" i="2"/>
  <c r="P1577" i="2"/>
  <c r="P1576" i="2"/>
  <c r="P1575" i="2"/>
  <c r="P1574" i="2"/>
  <c r="P1573" i="2"/>
  <c r="P1572" i="2"/>
  <c r="P1571" i="2"/>
  <c r="P1570" i="2"/>
  <c r="P1569" i="2"/>
  <c r="P1568" i="2"/>
  <c r="P1567" i="2"/>
  <c r="P1566" i="2"/>
  <c r="P1565" i="2"/>
  <c r="P1564" i="2"/>
  <c r="P1563" i="2"/>
  <c r="P1562" i="2"/>
  <c r="P1561" i="2"/>
  <c r="P1560" i="2"/>
  <c r="P1559" i="2"/>
  <c r="P1558" i="2"/>
  <c r="P1557" i="2"/>
  <c r="P1556" i="2"/>
  <c r="P1555" i="2"/>
  <c r="O1552" i="2"/>
  <c r="N1552" i="2"/>
  <c r="M1552" i="2"/>
  <c r="L1552" i="2"/>
  <c r="K1552" i="2"/>
  <c r="J1552" i="2"/>
  <c r="I1552" i="2"/>
  <c r="H1552" i="2"/>
  <c r="G1552" i="2"/>
  <c r="F1552" i="2"/>
  <c r="E1552" i="2"/>
  <c r="D1552" i="2"/>
  <c r="P1551" i="2"/>
  <c r="P1550" i="2"/>
  <c r="P1549" i="2"/>
  <c r="P1548" i="2"/>
  <c r="P1547" i="2"/>
  <c r="P1546" i="2"/>
  <c r="P1545" i="2"/>
  <c r="P1544" i="2"/>
  <c r="P1543" i="2"/>
  <c r="P1542" i="2"/>
  <c r="P1541" i="2"/>
  <c r="P1540" i="2"/>
  <c r="P1539" i="2"/>
  <c r="P1538" i="2"/>
  <c r="P1537" i="2"/>
  <c r="P1536" i="2"/>
  <c r="P1535" i="2"/>
  <c r="P1534" i="2"/>
  <c r="P1533" i="2"/>
  <c r="P1532" i="2"/>
  <c r="P1531" i="2"/>
  <c r="P1530" i="2"/>
  <c r="P1529" i="2"/>
  <c r="P1528" i="2"/>
  <c r="P1518" i="2"/>
  <c r="P1517" i="2"/>
  <c r="P1516" i="2"/>
  <c r="P1515" i="2"/>
  <c r="P1514" i="2"/>
  <c r="P1513" i="2"/>
  <c r="P1512" i="2"/>
  <c r="P1511" i="2"/>
  <c r="P1510" i="2"/>
  <c r="P1509" i="2"/>
  <c r="P1508" i="2"/>
  <c r="P1507" i="2"/>
  <c r="P1506" i="2"/>
  <c r="P1505" i="2"/>
  <c r="P1504" i="2"/>
  <c r="P1503" i="2"/>
  <c r="P1502" i="2"/>
  <c r="P1501" i="2"/>
  <c r="P1500" i="2"/>
  <c r="P1385" i="2"/>
  <c r="P1384" i="2"/>
  <c r="P1383" i="2"/>
  <c r="P1382" i="2"/>
  <c r="P1381" i="2"/>
  <c r="P1380" i="2"/>
  <c r="P1379" i="2"/>
  <c r="P1378" i="2"/>
  <c r="P1377" i="2"/>
  <c r="P1376" i="2"/>
  <c r="P1552" i="2" s="1"/>
  <c r="O1140" i="2"/>
  <c r="N1140" i="2"/>
  <c r="M1140" i="2"/>
  <c r="L1140" i="2"/>
  <c r="K1140" i="2"/>
  <c r="J1140" i="2"/>
  <c r="I1140" i="2"/>
  <c r="H1140" i="2"/>
  <c r="G1140" i="2"/>
  <c r="F1140" i="2"/>
  <c r="E1140" i="2"/>
  <c r="D1140" i="2"/>
  <c r="P1139" i="2"/>
  <c r="P1138" i="2"/>
  <c r="P1137" i="2"/>
  <c r="P1136" i="2"/>
  <c r="P1135" i="2"/>
  <c r="P1134" i="2"/>
  <c r="P1133" i="2"/>
  <c r="P1132" i="2"/>
  <c r="P1131" i="2"/>
  <c r="P1130" i="2"/>
  <c r="P1129" i="2"/>
  <c r="P1128" i="2"/>
  <c r="P1127" i="2"/>
  <c r="P1126" i="2"/>
  <c r="P1125" i="2"/>
  <c r="P1124" i="2"/>
  <c r="P1123" i="2"/>
  <c r="P1122" i="2"/>
  <c r="P1121" i="2"/>
  <c r="P1120" i="2"/>
  <c r="P1119" i="2"/>
  <c r="P1118" i="2"/>
  <c r="P1117" i="2"/>
  <c r="P1116" i="2"/>
  <c r="P1115" i="2"/>
  <c r="P1114" i="2"/>
  <c r="P1113" i="2"/>
  <c r="P1112" i="2"/>
  <c r="P1111" i="2"/>
  <c r="P1110" i="2"/>
  <c r="P1109" i="2"/>
  <c r="P1108" i="2"/>
  <c r="P1107" i="2"/>
  <c r="P1106" i="2"/>
  <c r="P1105" i="2"/>
  <c r="P1104" i="2"/>
  <c r="P1103" i="2"/>
  <c r="P1102" i="2"/>
  <c r="P1101" i="2"/>
  <c r="P1100" i="2"/>
  <c r="P1099" i="2"/>
  <c r="P1098" i="2"/>
  <c r="P1097" i="2"/>
  <c r="P1096" i="2"/>
  <c r="P1095" i="2"/>
  <c r="P1094" i="2"/>
  <c r="P1093" i="2"/>
  <c r="P1092" i="2"/>
  <c r="P1091" i="2"/>
  <c r="P1090" i="2"/>
  <c r="P1089" i="2"/>
  <c r="P1088" i="2"/>
  <c r="P1087" i="2"/>
  <c r="P1086" i="2"/>
  <c r="P1085" i="2"/>
  <c r="P1084" i="2"/>
  <c r="P1083" i="2"/>
  <c r="P1082" i="2"/>
  <c r="P1081" i="2"/>
  <c r="P1080" i="2"/>
  <c r="P1079" i="2"/>
  <c r="P1078" i="2"/>
  <c r="P1077" i="2"/>
  <c r="P1076" i="2"/>
  <c r="P1075" i="2"/>
  <c r="P1074" i="2"/>
  <c r="P1073" i="2"/>
  <c r="P1072" i="2"/>
  <c r="P1071" i="2"/>
  <c r="P1070" i="2"/>
  <c r="P1069" i="2"/>
  <c r="P1068" i="2"/>
  <c r="P1067" i="2"/>
  <c r="P1066" i="2"/>
  <c r="P1065" i="2"/>
  <c r="P1064" i="2"/>
  <c r="P1063" i="2"/>
  <c r="P1062" i="2"/>
  <c r="P1061" i="2"/>
  <c r="P1060" i="2"/>
  <c r="P1059" i="2"/>
  <c r="P1058" i="2"/>
  <c r="P1057" i="2"/>
  <c r="P1056" i="2"/>
  <c r="P1055" i="2"/>
  <c r="P1054" i="2"/>
  <c r="P1053" i="2"/>
  <c r="P1052" i="2"/>
  <c r="P1051" i="2"/>
  <c r="P1050" i="2"/>
  <c r="P1049" i="2"/>
  <c r="P1048" i="2"/>
  <c r="P1047" i="2"/>
  <c r="P1046" i="2"/>
  <c r="P1045" i="2"/>
  <c r="P1044" i="2"/>
  <c r="P1043" i="2"/>
  <c r="P1042" i="2"/>
  <c r="P1041" i="2"/>
  <c r="P1040" i="2"/>
  <c r="P1039" i="2"/>
  <c r="P1038" i="2"/>
  <c r="P1037" i="2"/>
  <c r="P1036" i="2"/>
  <c r="P1035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21" i="2"/>
  <c r="P1020" i="2"/>
  <c r="P1019" i="2"/>
  <c r="P1018" i="2"/>
  <c r="P1017" i="2"/>
  <c r="P1016" i="2"/>
  <c r="P1015" i="2"/>
  <c r="P1014" i="2"/>
  <c r="P1013" i="2"/>
  <c r="P1012" i="2"/>
  <c r="P1011" i="2"/>
  <c r="P1010" i="2"/>
  <c r="O1007" i="2"/>
  <c r="N1007" i="2"/>
  <c r="M1007" i="2"/>
  <c r="L1007" i="2"/>
  <c r="K1007" i="2"/>
  <c r="J1007" i="2"/>
  <c r="I1007" i="2"/>
  <c r="H1007" i="2"/>
  <c r="G1007" i="2"/>
  <c r="F1007" i="2"/>
  <c r="E1007" i="2"/>
  <c r="D1007" i="2"/>
  <c r="P1006" i="2"/>
  <c r="P1005" i="2"/>
  <c r="P1004" i="2"/>
  <c r="P1003" i="2"/>
  <c r="P1002" i="2"/>
  <c r="P1001" i="2"/>
  <c r="P1000" i="2"/>
  <c r="P999" i="2"/>
  <c r="P998" i="2"/>
  <c r="P997" i="2"/>
  <c r="P996" i="2"/>
  <c r="P995" i="2"/>
  <c r="P994" i="2"/>
  <c r="P993" i="2"/>
  <c r="P992" i="2"/>
  <c r="P991" i="2"/>
  <c r="P990" i="2"/>
  <c r="P989" i="2"/>
  <c r="P988" i="2"/>
  <c r="P987" i="2"/>
  <c r="P986" i="2"/>
  <c r="P985" i="2"/>
  <c r="P984" i="2"/>
  <c r="P983" i="2"/>
  <c r="P982" i="2"/>
  <c r="P981" i="2"/>
  <c r="P980" i="2"/>
  <c r="P979" i="2"/>
  <c r="P978" i="2"/>
  <c r="P977" i="2"/>
  <c r="P976" i="2"/>
  <c r="P975" i="2"/>
  <c r="P974" i="2"/>
  <c r="P973" i="2"/>
  <c r="P972" i="2"/>
  <c r="P971" i="2"/>
  <c r="P970" i="2"/>
  <c r="P969" i="2"/>
  <c r="P968" i="2"/>
  <c r="P967" i="2"/>
  <c r="P966" i="2"/>
  <c r="P965" i="2"/>
  <c r="P964" i="2"/>
  <c r="P963" i="2"/>
  <c r="P962" i="2"/>
  <c r="P961" i="2"/>
  <c r="P960" i="2"/>
  <c r="P959" i="2"/>
  <c r="P958" i="2"/>
  <c r="P957" i="2"/>
  <c r="P956" i="2"/>
  <c r="P955" i="2"/>
  <c r="P954" i="2"/>
  <c r="P953" i="2"/>
  <c r="P952" i="2"/>
  <c r="P951" i="2"/>
  <c r="P950" i="2"/>
  <c r="P949" i="2"/>
  <c r="P948" i="2"/>
  <c r="P947" i="2"/>
  <c r="P946" i="2"/>
  <c r="P945" i="2"/>
  <c r="P944" i="2"/>
  <c r="P943" i="2"/>
  <c r="P942" i="2"/>
  <c r="P941" i="2"/>
  <c r="P940" i="2"/>
  <c r="P939" i="2"/>
  <c r="P938" i="2"/>
  <c r="P937" i="2"/>
  <c r="P936" i="2"/>
  <c r="P935" i="2"/>
  <c r="P934" i="2"/>
  <c r="P933" i="2"/>
  <c r="P932" i="2"/>
  <c r="P931" i="2"/>
  <c r="P930" i="2"/>
  <c r="P929" i="2"/>
  <c r="P928" i="2"/>
  <c r="P927" i="2"/>
  <c r="P926" i="2"/>
  <c r="P925" i="2"/>
  <c r="P924" i="2"/>
  <c r="P923" i="2"/>
  <c r="P922" i="2"/>
  <c r="P921" i="2"/>
  <c r="P920" i="2"/>
  <c r="P919" i="2"/>
  <c r="P918" i="2"/>
  <c r="P917" i="2"/>
  <c r="P916" i="2"/>
  <c r="P915" i="2"/>
  <c r="P914" i="2"/>
  <c r="P913" i="2"/>
  <c r="P912" i="2"/>
  <c r="P911" i="2"/>
  <c r="P910" i="2"/>
  <c r="P909" i="2"/>
  <c r="P908" i="2"/>
  <c r="P907" i="2"/>
  <c r="P906" i="2"/>
  <c r="P905" i="2"/>
  <c r="P904" i="2"/>
  <c r="P903" i="2"/>
  <c r="P902" i="2"/>
  <c r="P901" i="2"/>
  <c r="P900" i="2"/>
  <c r="P899" i="2"/>
  <c r="P898" i="2"/>
  <c r="P897" i="2"/>
  <c r="P896" i="2"/>
  <c r="P895" i="2"/>
  <c r="P894" i="2"/>
  <c r="O891" i="2"/>
  <c r="N891" i="2"/>
  <c r="M891" i="2"/>
  <c r="L891" i="2"/>
  <c r="K891" i="2"/>
  <c r="J891" i="2"/>
  <c r="I891" i="2"/>
  <c r="H891" i="2"/>
  <c r="G891" i="2"/>
  <c r="F891" i="2"/>
  <c r="E891" i="2"/>
  <c r="D891" i="2"/>
  <c r="P890" i="2"/>
  <c r="P889" i="2"/>
  <c r="P888" i="2"/>
  <c r="P887" i="2"/>
  <c r="P886" i="2"/>
  <c r="P885" i="2"/>
  <c r="P884" i="2"/>
  <c r="P883" i="2"/>
  <c r="P882" i="2"/>
  <c r="P881" i="2"/>
  <c r="P880" i="2"/>
  <c r="P879" i="2"/>
  <c r="P878" i="2"/>
  <c r="P877" i="2"/>
  <c r="P876" i="2"/>
  <c r="P875" i="2"/>
  <c r="P874" i="2"/>
  <c r="P873" i="2"/>
  <c r="P872" i="2"/>
  <c r="P871" i="2"/>
  <c r="P870" i="2"/>
  <c r="P869" i="2"/>
  <c r="P868" i="2"/>
  <c r="P867" i="2"/>
  <c r="P866" i="2"/>
  <c r="P865" i="2"/>
  <c r="P864" i="2"/>
  <c r="P863" i="2"/>
  <c r="P862" i="2"/>
  <c r="P861" i="2"/>
  <c r="P860" i="2"/>
  <c r="P859" i="2"/>
  <c r="P858" i="2"/>
  <c r="P857" i="2"/>
  <c r="P856" i="2"/>
  <c r="P855" i="2"/>
  <c r="P854" i="2"/>
  <c r="P853" i="2"/>
  <c r="P852" i="2"/>
  <c r="P851" i="2"/>
  <c r="P850" i="2"/>
  <c r="P849" i="2"/>
  <c r="P848" i="2"/>
  <c r="P847" i="2"/>
  <c r="P846" i="2"/>
  <c r="P845" i="2"/>
  <c r="P844" i="2"/>
  <c r="P843" i="2"/>
  <c r="P842" i="2"/>
  <c r="P841" i="2"/>
  <c r="P840" i="2"/>
  <c r="P839" i="2"/>
  <c r="P838" i="2"/>
  <c r="P837" i="2"/>
  <c r="P836" i="2"/>
  <c r="P835" i="2"/>
  <c r="P834" i="2"/>
  <c r="P833" i="2"/>
  <c r="P832" i="2"/>
  <c r="P831" i="2"/>
  <c r="P830" i="2"/>
  <c r="P829" i="2"/>
  <c r="P828" i="2"/>
  <c r="P827" i="2"/>
  <c r="P826" i="2"/>
  <c r="P825" i="2"/>
  <c r="P824" i="2"/>
  <c r="P823" i="2"/>
  <c r="P822" i="2"/>
  <c r="P821" i="2"/>
  <c r="P820" i="2"/>
  <c r="P819" i="2"/>
  <c r="P818" i="2"/>
  <c r="P817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7" i="2"/>
  <c r="P796" i="2"/>
  <c r="P795" i="2"/>
  <c r="P794" i="2"/>
  <c r="P793" i="2"/>
  <c r="P792" i="2"/>
  <c r="O688" i="2"/>
  <c r="N688" i="2"/>
  <c r="M688" i="2"/>
  <c r="L688" i="2"/>
  <c r="K688" i="2"/>
  <c r="J688" i="2"/>
  <c r="I688" i="2"/>
  <c r="H688" i="2"/>
  <c r="G688" i="2"/>
  <c r="F688" i="2"/>
  <c r="E688" i="2"/>
  <c r="D688" i="2"/>
  <c r="P687" i="2"/>
  <c r="P686" i="2"/>
  <c r="P685" i="2"/>
  <c r="P684" i="2"/>
  <c r="P683" i="2"/>
  <c r="P682" i="2"/>
  <c r="P681" i="2"/>
  <c r="P680" i="2"/>
  <c r="P679" i="2"/>
  <c r="P678" i="2"/>
  <c r="P677" i="2"/>
  <c r="P676" i="2"/>
  <c r="P675" i="2"/>
  <c r="P674" i="2"/>
  <c r="P673" i="2"/>
  <c r="P672" i="2"/>
  <c r="P671" i="2"/>
  <c r="P670" i="2"/>
  <c r="P669" i="2"/>
  <c r="P668" i="2"/>
  <c r="P667" i="2"/>
  <c r="P666" i="2"/>
  <c r="P665" i="2"/>
  <c r="P664" i="2"/>
  <c r="P663" i="2"/>
  <c r="P662" i="2"/>
  <c r="P661" i="2"/>
  <c r="P660" i="2"/>
  <c r="P659" i="2"/>
  <c r="P658" i="2"/>
  <c r="P657" i="2"/>
  <c r="P656" i="2"/>
  <c r="P655" i="2"/>
  <c r="P654" i="2"/>
  <c r="P653" i="2"/>
  <c r="P652" i="2"/>
  <c r="P651" i="2"/>
  <c r="P650" i="2"/>
  <c r="P649" i="2"/>
  <c r="P648" i="2"/>
  <c r="P647" i="2"/>
  <c r="P646" i="2"/>
  <c r="P645" i="2"/>
  <c r="P644" i="2"/>
  <c r="P643" i="2"/>
  <c r="P642" i="2"/>
  <c r="P641" i="2"/>
  <c r="P640" i="2"/>
  <c r="P639" i="2"/>
  <c r="P638" i="2"/>
  <c r="P637" i="2"/>
  <c r="P636" i="2"/>
  <c r="P635" i="2"/>
  <c r="P634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16" i="2"/>
  <c r="P615" i="2"/>
  <c r="P614" i="2"/>
  <c r="P613" i="2"/>
  <c r="P612" i="2"/>
  <c r="P611" i="2"/>
  <c r="P610" i="2"/>
  <c r="P609" i="2"/>
  <c r="P608" i="2"/>
  <c r="P607" i="2"/>
  <c r="P606" i="2"/>
  <c r="P605" i="2"/>
  <c r="P604" i="2"/>
  <c r="P603" i="2"/>
  <c r="P602" i="2"/>
  <c r="P601" i="2"/>
  <c r="O598" i="2"/>
  <c r="N598" i="2"/>
  <c r="M598" i="2"/>
  <c r="L598" i="2"/>
  <c r="K598" i="2"/>
  <c r="J598" i="2"/>
  <c r="I598" i="2"/>
  <c r="H598" i="2"/>
  <c r="G598" i="2"/>
  <c r="F598" i="2"/>
  <c r="E598" i="2"/>
  <c r="D598" i="2"/>
  <c r="P597" i="2"/>
  <c r="P596" i="2"/>
  <c r="P595" i="2"/>
  <c r="P594" i="2"/>
  <c r="P593" i="2"/>
  <c r="P592" i="2"/>
  <c r="P591" i="2"/>
  <c r="P590" i="2"/>
  <c r="P589" i="2"/>
  <c r="P588" i="2"/>
  <c r="P587" i="2"/>
  <c r="P586" i="2"/>
  <c r="P585" i="2"/>
  <c r="P584" i="2"/>
  <c r="P583" i="2"/>
  <c r="P582" i="2"/>
  <c r="P581" i="2"/>
  <c r="P580" i="2"/>
  <c r="P579" i="2"/>
  <c r="P578" i="2"/>
  <c r="P577" i="2"/>
  <c r="P576" i="2"/>
  <c r="P575" i="2"/>
  <c r="P574" i="2"/>
  <c r="P573" i="2"/>
  <c r="P572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58" i="2"/>
  <c r="P557" i="2"/>
  <c r="P556" i="2"/>
  <c r="P555" i="2"/>
  <c r="P554" i="2"/>
  <c r="P553" i="2"/>
  <c r="P552" i="2"/>
  <c r="P551" i="2"/>
  <c r="P550" i="2"/>
  <c r="P549" i="2"/>
  <c r="P548" i="2"/>
  <c r="P547" i="2"/>
  <c r="P546" i="2"/>
  <c r="P545" i="2"/>
  <c r="P544" i="2"/>
  <c r="P543" i="2"/>
  <c r="P542" i="2"/>
  <c r="P541" i="2"/>
  <c r="P540" i="2"/>
  <c r="P539" i="2"/>
  <c r="P538" i="2"/>
  <c r="P537" i="2"/>
  <c r="P536" i="2"/>
  <c r="P535" i="2"/>
  <c r="P534" i="2"/>
  <c r="P533" i="2"/>
  <c r="P532" i="2"/>
  <c r="P531" i="2"/>
  <c r="P530" i="2"/>
  <c r="P529" i="2"/>
  <c r="P528" i="2"/>
  <c r="P527" i="2"/>
  <c r="P526" i="2"/>
  <c r="P525" i="2"/>
  <c r="P524" i="2"/>
  <c r="O521" i="2"/>
  <c r="N521" i="2"/>
  <c r="M521" i="2"/>
  <c r="L521" i="2"/>
  <c r="K521" i="2"/>
  <c r="J521" i="2"/>
  <c r="I521" i="2"/>
  <c r="H521" i="2"/>
  <c r="G521" i="2"/>
  <c r="F521" i="2"/>
  <c r="E521" i="2"/>
  <c r="D521" i="2"/>
  <c r="P520" i="2"/>
  <c r="P519" i="2"/>
  <c r="P518" i="2"/>
  <c r="P517" i="2"/>
  <c r="P516" i="2"/>
  <c r="P515" i="2"/>
  <c r="P514" i="2"/>
  <c r="P513" i="2"/>
  <c r="P512" i="2"/>
  <c r="P511" i="2"/>
  <c r="P510" i="2"/>
  <c r="P509" i="2"/>
  <c r="P508" i="2"/>
  <c r="P507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P463" i="2"/>
  <c r="P462" i="2"/>
  <c r="P461" i="2"/>
  <c r="P460" i="2"/>
  <c r="P459" i="2"/>
  <c r="P458" i="2"/>
  <c r="P457" i="2"/>
  <c r="P456" i="2"/>
  <c r="P455" i="2"/>
  <c r="P454" i="2"/>
  <c r="P453" i="2"/>
  <c r="P452" i="2"/>
  <c r="P451" i="2"/>
  <c r="P450" i="2"/>
  <c r="O447" i="2"/>
  <c r="N447" i="2"/>
  <c r="M447" i="2"/>
  <c r="L447" i="2"/>
  <c r="K447" i="2"/>
  <c r="J447" i="2"/>
  <c r="I447" i="2"/>
  <c r="H447" i="2"/>
  <c r="G447" i="2"/>
  <c r="F447" i="2"/>
  <c r="E447" i="2"/>
  <c r="D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447" i="2" s="1"/>
  <c r="O374" i="2"/>
  <c r="N374" i="2"/>
  <c r="M374" i="2"/>
  <c r="L374" i="2"/>
  <c r="K374" i="2"/>
  <c r="J374" i="2"/>
  <c r="I374" i="2"/>
  <c r="H374" i="2"/>
  <c r="G374" i="2"/>
  <c r="F374" i="2"/>
  <c r="E374" i="2"/>
  <c r="D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248" i="2" s="1"/>
  <c r="O192" i="2"/>
  <c r="N192" i="2"/>
  <c r="M192" i="2"/>
  <c r="L192" i="2"/>
  <c r="K192" i="2"/>
  <c r="J192" i="2"/>
  <c r="I192" i="2"/>
  <c r="H192" i="2"/>
  <c r="G192" i="2"/>
  <c r="F192" i="2"/>
  <c r="E192" i="2"/>
  <c r="D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0" i="2"/>
  <c r="P128" i="2"/>
  <c r="P127" i="2"/>
  <c r="P150" i="2" s="1"/>
  <c r="O124" i="2"/>
  <c r="N124" i="2"/>
  <c r="M124" i="2"/>
  <c r="L124" i="2"/>
  <c r="K124" i="2"/>
  <c r="J124" i="2"/>
  <c r="I124" i="2"/>
  <c r="H124" i="2"/>
  <c r="G124" i="2"/>
  <c r="F124" i="2"/>
  <c r="E124" i="2"/>
  <c r="D124" i="2"/>
  <c r="P124" i="2" s="1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O98" i="2"/>
  <c r="N98" i="2"/>
  <c r="M98" i="2"/>
  <c r="L98" i="2"/>
  <c r="K98" i="2"/>
  <c r="J98" i="2"/>
  <c r="I98" i="2"/>
  <c r="H98" i="2"/>
  <c r="G98" i="2"/>
  <c r="F98" i="2"/>
  <c r="E98" i="2"/>
  <c r="D98" i="2"/>
  <c r="P98" i="2" s="1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O72" i="2"/>
  <c r="N72" i="2"/>
  <c r="M72" i="2"/>
  <c r="L72" i="2"/>
  <c r="K72" i="2"/>
  <c r="J72" i="2"/>
  <c r="I72" i="2"/>
  <c r="H72" i="2"/>
  <c r="G72" i="2"/>
  <c r="F72" i="2"/>
  <c r="E72" i="2"/>
  <c r="D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O46" i="2"/>
  <c r="N46" i="2"/>
  <c r="M46" i="2"/>
  <c r="L46" i="2"/>
  <c r="K46" i="2"/>
  <c r="J46" i="2"/>
  <c r="I46" i="2"/>
  <c r="H46" i="2"/>
  <c r="G46" i="2"/>
  <c r="F46" i="2"/>
  <c r="E46" i="2"/>
  <c r="D46" i="2"/>
  <c r="P46" i="2" s="1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O22" i="2"/>
  <c r="N22" i="2"/>
  <c r="M22" i="2"/>
  <c r="L22" i="2"/>
  <c r="K22" i="2"/>
  <c r="J22" i="2"/>
  <c r="I22" i="2"/>
  <c r="H22" i="2"/>
  <c r="G22" i="2"/>
  <c r="F22" i="2"/>
  <c r="E22" i="2"/>
  <c r="D22" i="2"/>
  <c r="P21" i="2"/>
  <c r="P20" i="2"/>
  <c r="P19" i="2"/>
  <c r="P18" i="2"/>
  <c r="P17" i="2"/>
  <c r="P16" i="2"/>
  <c r="P15" i="2"/>
  <c r="P14" i="2"/>
  <c r="P22" i="2" s="1"/>
  <c r="O11" i="2"/>
  <c r="N11" i="2"/>
  <c r="M11" i="2"/>
  <c r="L11" i="2"/>
  <c r="K11" i="2"/>
  <c r="J11" i="2"/>
  <c r="I11" i="2"/>
  <c r="H11" i="2"/>
  <c r="G11" i="2"/>
  <c r="F11" i="2"/>
  <c r="E11" i="2"/>
  <c r="D11" i="2"/>
  <c r="P10" i="2"/>
  <c r="P9" i="2"/>
  <c r="P8" i="2"/>
  <c r="P7" i="2"/>
  <c r="P6" i="2"/>
  <c r="P5" i="2"/>
  <c r="P4" i="2"/>
  <c r="P3" i="2"/>
  <c r="P11" i="2" s="1"/>
  <c r="P308" i="2" l="1"/>
  <c r="P521" i="2"/>
  <c r="P1140" i="2"/>
  <c r="P72" i="2"/>
  <c r="P688" i="2"/>
  <c r="P598" i="2"/>
  <c r="P1007" i="2"/>
  <c r="P192" i="2"/>
  <c r="P891" i="2"/>
  <c r="P374" i="2"/>
  <c r="P1751" i="2"/>
</calcChain>
</file>

<file path=xl/sharedStrings.xml><?xml version="1.0" encoding="utf-8"?>
<sst xmlns="http://schemas.openxmlformats.org/spreadsheetml/2006/main" count="8212" uniqueCount="948">
  <si>
    <t>MINERALS  PRODUCTION DATA     2002-03                                                       ( unit MT )</t>
  </si>
  <si>
    <t>Name of Mineral</t>
  </si>
  <si>
    <t>July,02</t>
  </si>
  <si>
    <t>Aug,02</t>
  </si>
  <si>
    <t>Sept,02</t>
  </si>
  <si>
    <t>Oct,02</t>
  </si>
  <si>
    <t>Nov,02</t>
  </si>
  <si>
    <t>Dec,02</t>
  </si>
  <si>
    <t>Jan,03</t>
  </si>
  <si>
    <t>Feb,03</t>
  </si>
  <si>
    <t>Mar,03</t>
  </si>
  <si>
    <t>Apr,03</t>
  </si>
  <si>
    <t>May,03</t>
  </si>
  <si>
    <t>June,03</t>
  </si>
  <si>
    <t>Grand-Total</t>
  </si>
  <si>
    <t>ARGI-CLAY</t>
  </si>
  <si>
    <t>ASBASTOS</t>
  </si>
  <si>
    <t>AGLOMERATE</t>
  </si>
  <si>
    <t>BARYTE</t>
  </si>
  <si>
    <t>BALL CLAY</t>
  </si>
  <si>
    <t>BAUXITE</t>
  </si>
  <si>
    <t>BENTONITE</t>
  </si>
  <si>
    <t>BRINE</t>
  </si>
  <si>
    <t>CHALK</t>
  </si>
  <si>
    <t>CELESTITE</t>
  </si>
  <si>
    <t>CALCITE</t>
  </si>
  <si>
    <t>CHINA CLAY</t>
  </si>
  <si>
    <t>CONGLOMERATE</t>
  </si>
  <si>
    <t>CLAY</t>
  </si>
  <si>
    <t>CHROMITE</t>
  </si>
  <si>
    <t>CHLORIDE</t>
  </si>
  <si>
    <t>CHIPS</t>
  </si>
  <si>
    <t>COAL</t>
  </si>
  <si>
    <t>DOLOMITE</t>
  </si>
  <si>
    <t>DIORITE</t>
  </si>
  <si>
    <t>FELD SPAR</t>
  </si>
  <si>
    <t>FIRE CLAY</t>
  </si>
  <si>
    <t>FLUORITE</t>
  </si>
  <si>
    <t>FULLER EARTH</t>
  </si>
  <si>
    <t>GYPSUM</t>
  </si>
  <si>
    <t>GRAVEL</t>
  </si>
  <si>
    <t>GRANITE</t>
  </si>
  <si>
    <t>GABRO</t>
  </si>
  <si>
    <t>IRON ORE</t>
  </si>
  <si>
    <t>JASPER</t>
  </si>
  <si>
    <t>LATERITE</t>
  </si>
  <si>
    <t>LIME STONE</t>
  </si>
  <si>
    <t>MANGANESE</t>
  </si>
  <si>
    <t>MAGNISITE</t>
  </si>
  <si>
    <t>MARBLE</t>
  </si>
  <si>
    <t>MILL STONE</t>
  </si>
  <si>
    <t>OCHER</t>
  </si>
  <si>
    <t>PHOSPHATE</t>
  </si>
  <si>
    <t>PUMICE</t>
  </si>
  <si>
    <t>QUARTAZ</t>
  </si>
  <si>
    <t>QUARTAZITE</t>
  </si>
  <si>
    <t>QUARRY LICENCE</t>
  </si>
  <si>
    <t>RED OXIDE</t>
  </si>
  <si>
    <t>ROCK SALT</t>
  </si>
  <si>
    <t>SEA SALT/ LAK SALT</t>
  </si>
  <si>
    <t>SULPHUR</t>
  </si>
  <si>
    <t>SHALE CLAY</t>
  </si>
  <si>
    <t>SERPENTINE</t>
  </si>
  <si>
    <t>SOAPSTONE</t>
  </si>
  <si>
    <t>SILICA SAND</t>
  </si>
  <si>
    <t>SLATE   STONE</t>
  </si>
  <si>
    <t>TRONA</t>
  </si>
  <si>
    <t>MINERALS  PRODUCTION DATA     2003-04                                                       ( unit MT )</t>
  </si>
  <si>
    <t>July,03</t>
  </si>
  <si>
    <t>Aug,03</t>
  </si>
  <si>
    <t>Sept,03</t>
  </si>
  <si>
    <t>Oct,03</t>
  </si>
  <si>
    <t>Nov,03</t>
  </si>
  <si>
    <t>Dec,03</t>
  </si>
  <si>
    <t>Jan,04</t>
  </si>
  <si>
    <t>Feb,04</t>
  </si>
  <si>
    <t>Mar,04</t>
  </si>
  <si>
    <t>Apr,04</t>
  </si>
  <si>
    <t>May,04</t>
  </si>
  <si>
    <t>Jun,04</t>
  </si>
  <si>
    <t>COPPER ORE</t>
  </si>
  <si>
    <t>Coal</t>
  </si>
  <si>
    <t>EBRY STONE</t>
  </si>
  <si>
    <t>FELDSPAR</t>
  </si>
  <si>
    <t>HAMATITE</t>
  </si>
  <si>
    <t>ORDINARY STONE</t>
  </si>
  <si>
    <t>SAND STONE</t>
  </si>
  <si>
    <t>SCRAP</t>
  </si>
  <si>
    <t>TALE  STONE</t>
  </si>
  <si>
    <t>MINERALS  PRODUCTION DATA     2004-05                                                       ( unit MT )</t>
  </si>
  <si>
    <t>Provinces</t>
  </si>
  <si>
    <t>July,04</t>
  </si>
  <si>
    <t>Aug,04</t>
  </si>
  <si>
    <t>Sept,04</t>
  </si>
  <si>
    <t>Oct,04</t>
  </si>
  <si>
    <t>Nov,04</t>
  </si>
  <si>
    <t>Dec,04</t>
  </si>
  <si>
    <t>Jan,05</t>
  </si>
  <si>
    <t>Feb,05</t>
  </si>
  <si>
    <t>Mar,05</t>
  </si>
  <si>
    <t>Apr,05</t>
  </si>
  <si>
    <t>May,05</t>
  </si>
  <si>
    <t>June,05</t>
  </si>
  <si>
    <t>ANTIMONY</t>
  </si>
  <si>
    <t>ANARTOSITE</t>
  </si>
  <si>
    <t>EBRYSTONE</t>
  </si>
  <si>
    <t>GARNET</t>
  </si>
  <si>
    <t>GNEES</t>
  </si>
  <si>
    <t>GRANDIORITE</t>
  </si>
  <si>
    <t>RED OCHER</t>
  </si>
  <si>
    <t>RHYOLLITE</t>
  </si>
  <si>
    <t>MINERALS  PRODUCTION DATA     2005-06                                                 ( unit MT )</t>
  </si>
  <si>
    <t>July,05</t>
  </si>
  <si>
    <t>Aug,05</t>
  </si>
  <si>
    <t>Sept,05</t>
  </si>
  <si>
    <t>Oct,05</t>
  </si>
  <si>
    <t>Nov,05</t>
  </si>
  <si>
    <t>Dec,05</t>
  </si>
  <si>
    <t>Jan,06</t>
  </si>
  <si>
    <t>Feb,06</t>
  </si>
  <si>
    <t>Mar,06</t>
  </si>
  <si>
    <t>Apr,06</t>
  </si>
  <si>
    <t>May,06</t>
  </si>
  <si>
    <t>June,06</t>
  </si>
  <si>
    <t>BASALT</t>
  </si>
  <si>
    <t>COPPER BLISTER</t>
  </si>
  <si>
    <t>MARBLE SCRAPE</t>
  </si>
  <si>
    <t>QUARTZ</t>
  </si>
  <si>
    <t>QUARTZ SAND</t>
  </si>
  <si>
    <t>SLITE STONE</t>
  </si>
  <si>
    <t>MINERALS PRODUCTION DATA     2006-07                                                       ( unit MT )</t>
  </si>
  <si>
    <t>July,06</t>
  </si>
  <si>
    <t>Aug,06</t>
  </si>
  <si>
    <t>Sept,06</t>
  </si>
  <si>
    <t>Oct,06</t>
  </si>
  <si>
    <t>Nov,06</t>
  </si>
  <si>
    <t>Dec,06</t>
  </si>
  <si>
    <t>Jan,07</t>
  </si>
  <si>
    <t>Feb,07</t>
  </si>
  <si>
    <t>Mar,07</t>
  </si>
  <si>
    <t>Apr,107</t>
  </si>
  <si>
    <t>May,07</t>
  </si>
  <si>
    <t>Jun,07</t>
  </si>
  <si>
    <t>Grand Total</t>
  </si>
  <si>
    <t>ANORTSITE</t>
  </si>
  <si>
    <t>GALINA</t>
  </si>
  <si>
    <t>MARBLE SCRAP</t>
  </si>
  <si>
    <t>SEA SALT/ LAKE SALT</t>
  </si>
  <si>
    <t>MINERALS  PRODUCTION DATA     2007-08                                                      ( unit MT )</t>
  </si>
  <si>
    <t>July,07</t>
  </si>
  <si>
    <t>Aug,07</t>
  </si>
  <si>
    <t>Sept,07</t>
  </si>
  <si>
    <t>Oct,07</t>
  </si>
  <si>
    <t>Nov,07</t>
  </si>
  <si>
    <t>Dec,07</t>
  </si>
  <si>
    <t>Jan,08</t>
  </si>
  <si>
    <t>Feb,08</t>
  </si>
  <si>
    <t>Mar,08</t>
  </si>
  <si>
    <t>Apr,08</t>
  </si>
  <si>
    <t>May,08</t>
  </si>
  <si>
    <t>June,08</t>
  </si>
  <si>
    <t>MICA</t>
  </si>
  <si>
    <t>ORDINARYSTONE</t>
  </si>
  <si>
    <t>MINERALS PRODUCTION DATA     2008-09    ( unit MT )</t>
  </si>
  <si>
    <t>July,08</t>
  </si>
  <si>
    <t>Aug,08</t>
  </si>
  <si>
    <t>Sept,08</t>
  </si>
  <si>
    <t>Oct,08</t>
  </si>
  <si>
    <t>Nov,08</t>
  </si>
  <si>
    <t>Dec,08</t>
  </si>
  <si>
    <t>Jan,09</t>
  </si>
  <si>
    <t>Feb,09</t>
  </si>
  <si>
    <t>Mar,09</t>
  </si>
  <si>
    <t>Apr,09</t>
  </si>
  <si>
    <t>May,09</t>
  </si>
  <si>
    <t>June,09</t>
  </si>
  <si>
    <t>BALL-CLAY</t>
  </si>
  <si>
    <t>FULLER  EARTH</t>
  </si>
  <si>
    <t>GRAPHITE</t>
  </si>
  <si>
    <t>SEA SALT/LAKE SALT</t>
  </si>
  <si>
    <t>SOAP STONE</t>
  </si>
  <si>
    <t>SLATE STONE</t>
  </si>
  <si>
    <t>MINERALS PRODUCTION DATA     2009-10                      ( unit MT )</t>
  </si>
  <si>
    <t>July,09</t>
  </si>
  <si>
    <t>Aug,09</t>
  </si>
  <si>
    <t>Sept,09</t>
  </si>
  <si>
    <t>Oct,09</t>
  </si>
  <si>
    <t>Nov,09</t>
  </si>
  <si>
    <t>Dec,09</t>
  </si>
  <si>
    <t>Jan,10</t>
  </si>
  <si>
    <t>Feb,10</t>
  </si>
  <si>
    <t>Mar,10</t>
  </si>
  <si>
    <t>Apr,10</t>
  </si>
  <si>
    <t>May,10</t>
  </si>
  <si>
    <t>June,10</t>
  </si>
  <si>
    <t>EMERALD</t>
  </si>
  <si>
    <t xml:space="preserve"> LED ORE</t>
  </si>
  <si>
    <t>ZINC</t>
  </si>
  <si>
    <t>MINERALS  PRODUCTION DATA     2010-11                                                       ( unit MT )</t>
  </si>
  <si>
    <t>July,10</t>
  </si>
  <si>
    <t>Aug,10</t>
  </si>
  <si>
    <t>Sept,10</t>
  </si>
  <si>
    <t>Oct,10</t>
  </si>
  <si>
    <t>Nov,10</t>
  </si>
  <si>
    <t>Dec,10</t>
  </si>
  <si>
    <t>Jan,11</t>
  </si>
  <si>
    <t>Feb,11</t>
  </si>
  <si>
    <t>Mar,11</t>
  </si>
  <si>
    <t>Apr,11</t>
  </si>
  <si>
    <t>May,11</t>
  </si>
  <si>
    <t>June,11</t>
  </si>
  <si>
    <t>ORDINARY  STONE</t>
  </si>
  <si>
    <t>TRAVERTINE</t>
  </si>
  <si>
    <t>VERMAKITE</t>
  </si>
  <si>
    <t>Crude Oil (US Barrel)</t>
  </si>
  <si>
    <t>Natural Gas (MMCFt)</t>
  </si>
  <si>
    <t>MINERALS PRODUCTION DATA     2011-12                                                       ( unit MT )</t>
  </si>
  <si>
    <t>July,11</t>
  </si>
  <si>
    <t>Aug,11</t>
  </si>
  <si>
    <t>Sept,11</t>
  </si>
  <si>
    <t>Oct,11</t>
  </si>
  <si>
    <t>Nov,11</t>
  </si>
  <si>
    <t>Dec,11</t>
  </si>
  <si>
    <t>Jan,12</t>
  </si>
  <si>
    <t>Feb,12</t>
  </si>
  <si>
    <t>Mar,12</t>
  </si>
  <si>
    <t>Apr,12</t>
  </si>
  <si>
    <t>May,12</t>
  </si>
  <si>
    <t>June,12</t>
  </si>
  <si>
    <t>Emerald(in gram)</t>
  </si>
  <si>
    <t>GARNET  SHIST</t>
  </si>
  <si>
    <t>MOURAM</t>
  </si>
  <si>
    <t xml:space="preserve">ORDINARY SAND </t>
  </si>
  <si>
    <t>BAUXIDE IRON</t>
  </si>
  <si>
    <t>CRUDE OIL (U.S Barrel)</t>
  </si>
  <si>
    <t>NATURAL GAS (MMCFt)</t>
  </si>
  <si>
    <t>MINERALS PRODUCTION DATA     2012-13                                                       ( unit MT )</t>
  </si>
  <si>
    <t>July,12</t>
  </si>
  <si>
    <t>Aug,12</t>
  </si>
  <si>
    <t>Sept,12</t>
  </si>
  <si>
    <t>Oct,12</t>
  </si>
  <si>
    <t>Nov,12</t>
  </si>
  <si>
    <t>Dec,12</t>
  </si>
  <si>
    <t>Jan,13</t>
  </si>
  <si>
    <t>Feb,13</t>
  </si>
  <si>
    <t>Mar,13</t>
  </si>
  <si>
    <t>Apr,13</t>
  </si>
  <si>
    <t>May,13</t>
  </si>
  <si>
    <t>June,13</t>
  </si>
  <si>
    <t>BAJRI SAND</t>
  </si>
  <si>
    <t>Emrald(in Gram)</t>
  </si>
  <si>
    <t>ORDINARY SAND</t>
  </si>
  <si>
    <t>BAUXIDE  IRON</t>
  </si>
  <si>
    <t>MORAUM</t>
  </si>
  <si>
    <t>MINERALS PRODUCTION DATA     2013-14                                                                                                               ( unit MT )</t>
  </si>
  <si>
    <t>PROVINCES</t>
  </si>
  <si>
    <t>July,13</t>
  </si>
  <si>
    <t>Aug,13</t>
  </si>
  <si>
    <t>Sept,13</t>
  </si>
  <si>
    <t>Oct,13</t>
  </si>
  <si>
    <t>Nov,13</t>
  </si>
  <si>
    <t>Dec,13</t>
  </si>
  <si>
    <t>Jan,14</t>
  </si>
  <si>
    <t>Feb, 14</t>
  </si>
  <si>
    <t>Mar,14</t>
  </si>
  <si>
    <t>Apr,14</t>
  </si>
  <si>
    <t>May,14</t>
  </si>
  <si>
    <t>June,14</t>
  </si>
  <si>
    <t>EMERALD(gram)</t>
  </si>
  <si>
    <t xml:space="preserve"> LEAD ORE</t>
  </si>
  <si>
    <t>Trona</t>
  </si>
  <si>
    <t xml:space="preserve">                 MINERALS PRODUCTION DATA     2014-15                          ( unit MT )</t>
  </si>
  <si>
    <t>Name Of Mineral</t>
  </si>
  <si>
    <t>July,14</t>
  </si>
  <si>
    <t>Aug,14</t>
  </si>
  <si>
    <t>Sept,14</t>
  </si>
  <si>
    <t>Oct,14</t>
  </si>
  <si>
    <t>Nov,14</t>
  </si>
  <si>
    <t>Dec,14</t>
  </si>
  <si>
    <t>Jan,15</t>
  </si>
  <si>
    <t>Feb, 15</t>
  </si>
  <si>
    <t>Mar,15</t>
  </si>
  <si>
    <t>Apr,15</t>
  </si>
  <si>
    <t>May,15</t>
  </si>
  <si>
    <t>June,15</t>
  </si>
  <si>
    <t>EMERALD in gram</t>
  </si>
  <si>
    <t>Gum Stone</t>
  </si>
  <si>
    <t>HEMATITE</t>
  </si>
  <si>
    <t>NEPHRITE</t>
  </si>
  <si>
    <t>Natural Gas (MCFt)</t>
  </si>
  <si>
    <t xml:space="preserve">                 MINERALS PRODUCTION DATA     2015-16                                                       ( unit MT )</t>
  </si>
  <si>
    <t>Name of Minerals</t>
  </si>
  <si>
    <t>July,15</t>
  </si>
  <si>
    <t>Aug,15</t>
  </si>
  <si>
    <t>Sept,15</t>
  </si>
  <si>
    <t>Oct,15</t>
  </si>
  <si>
    <t>Nov,15</t>
  </si>
  <si>
    <t>Dec,15</t>
  </si>
  <si>
    <t>Jan,16</t>
  </si>
  <si>
    <t>Feb, 16</t>
  </si>
  <si>
    <t>Mar,16</t>
  </si>
  <si>
    <t>Apr,16</t>
  </si>
  <si>
    <t>May,16</t>
  </si>
  <si>
    <t>June,16</t>
  </si>
  <si>
    <t>Chormite</t>
  </si>
  <si>
    <t>EMERALD    (In Grams)</t>
  </si>
  <si>
    <t>FULLERS EARTH</t>
  </si>
  <si>
    <t>GUM STONE</t>
  </si>
  <si>
    <t>SILT STONE</t>
  </si>
  <si>
    <t xml:space="preserve">                 MINERALS PRODUCTION DATA     2016-17                                                     ( Unit MT )</t>
  </si>
  <si>
    <t>July,16</t>
  </si>
  <si>
    <t>Aug,16</t>
  </si>
  <si>
    <t>Sept,16</t>
  </si>
  <si>
    <t>Oct,16</t>
  </si>
  <si>
    <t>Nov,16</t>
  </si>
  <si>
    <t>Dec,16</t>
  </si>
  <si>
    <t>Jan,17</t>
  </si>
  <si>
    <t>Feb, 17</t>
  </si>
  <si>
    <t>Mar,17</t>
  </si>
  <si>
    <t>Apr,17</t>
  </si>
  <si>
    <t>May,17</t>
  </si>
  <si>
    <t>June,17</t>
  </si>
  <si>
    <t>AMPHIBOLITIES</t>
  </si>
  <si>
    <t>GARNET SHIST</t>
  </si>
  <si>
    <t xml:space="preserve">INDUSTRIAL GARNET </t>
  </si>
  <si>
    <t xml:space="preserve">          MICA                                      </t>
  </si>
  <si>
    <t xml:space="preserve">                 MINERALS PRODUCTION DATA     2017-18                                                ( unit MT )</t>
  </si>
  <si>
    <t>July,17</t>
  </si>
  <si>
    <t>Aug,17</t>
  </si>
  <si>
    <t>Sept,17</t>
  </si>
  <si>
    <t>Oct,17</t>
  </si>
  <si>
    <t>Nov,17</t>
  </si>
  <si>
    <t>Dec,17</t>
  </si>
  <si>
    <t>Jan,18</t>
  </si>
  <si>
    <t>Feb, 18</t>
  </si>
  <si>
    <t>Mar,18</t>
  </si>
  <si>
    <t>Apr,18</t>
  </si>
  <si>
    <t>May,18</t>
  </si>
  <si>
    <t>June,18</t>
  </si>
  <si>
    <t>KPK</t>
  </si>
  <si>
    <t>Total</t>
  </si>
  <si>
    <t>Punjab</t>
  </si>
  <si>
    <t>SINDH</t>
  </si>
  <si>
    <t>Balochistan</t>
  </si>
  <si>
    <t>Sindh</t>
  </si>
  <si>
    <t xml:space="preserve">             </t>
  </si>
  <si>
    <t>NIL</t>
  </si>
  <si>
    <t xml:space="preserve">        </t>
  </si>
  <si>
    <t>FATA</t>
  </si>
  <si>
    <t>---</t>
  </si>
  <si>
    <t>-</t>
  </si>
  <si>
    <t xml:space="preserve"> LAKE SALT</t>
  </si>
  <si>
    <t>N.R</t>
  </si>
  <si>
    <t xml:space="preserve">(ONYX) </t>
  </si>
  <si>
    <t>(ORD)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</si>
  <si>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</si>
  <si>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MINERALS PRODUCTION DATA     2018-19                                                ( unit MT )</t>
  </si>
  <si>
    <t>July,18</t>
  </si>
  <si>
    <t>Aug,18</t>
  </si>
  <si>
    <t>Sept,18</t>
  </si>
  <si>
    <t>Oct,18</t>
  </si>
  <si>
    <t>Nov,18</t>
  </si>
  <si>
    <t>Dec,18</t>
  </si>
  <si>
    <t>Jan,19</t>
  </si>
  <si>
    <t>Feb, 19</t>
  </si>
  <si>
    <t>Mar,19</t>
  </si>
  <si>
    <t>Apr,19</t>
  </si>
  <si>
    <t>May,19</t>
  </si>
  <si>
    <t>June,19</t>
  </si>
  <si>
    <t xml:space="preserve"> GRAVEL</t>
  </si>
  <si>
    <t>LAKE SALT</t>
  </si>
  <si>
    <t xml:space="preserve">  -</t>
  </si>
  <si>
    <t>Crude Oil (in U.S Barrel)</t>
  </si>
  <si>
    <t>Natural Gas (in MMCFt)</t>
  </si>
  <si>
    <t>Amphibolities/ Hornblandite</t>
  </si>
  <si>
    <t xml:space="preserve">Bajri/Reti </t>
  </si>
  <si>
    <t>Graphite</t>
  </si>
  <si>
    <t xml:space="preserve">Garnet </t>
  </si>
  <si>
    <t xml:space="preserve">                 MINERALS PRODUCTION DATA     2019-20                                                ( unit MT )</t>
  </si>
  <si>
    <t>July,19</t>
  </si>
  <si>
    <t>Aug,19</t>
  </si>
  <si>
    <t>Sept,19</t>
  </si>
  <si>
    <t>Oct,19</t>
  </si>
  <si>
    <t>Nov,19</t>
  </si>
  <si>
    <t>Dec,19</t>
  </si>
  <si>
    <t>Jan,20</t>
  </si>
  <si>
    <t>Feb, 20</t>
  </si>
  <si>
    <t>Mar,20</t>
  </si>
  <si>
    <t>Apr,20</t>
  </si>
  <si>
    <t>May,20</t>
  </si>
  <si>
    <t>June,20</t>
  </si>
  <si>
    <t>Year Total</t>
  </si>
  <si>
    <t>FLOURITE</t>
  </si>
  <si>
    <t>Amphibolities</t>
  </si>
  <si>
    <t>Antimony</t>
  </si>
  <si>
    <t>Garnet Shist</t>
  </si>
  <si>
    <t xml:space="preserve">Industrial Garnet </t>
  </si>
  <si>
    <t>Mica</t>
  </si>
  <si>
    <t>Red Oxide</t>
  </si>
  <si>
    <t>Silt Stone</t>
  </si>
  <si>
    <t>Jade</t>
  </si>
  <si>
    <t>Nephrite</t>
  </si>
  <si>
    <t xml:space="preserve">  MINERALS PRODUCTION DATA     2020-21                                            ( unit MT )</t>
  </si>
  <si>
    <t>July,20</t>
  </si>
  <si>
    <t>Aug,20</t>
  </si>
  <si>
    <t>Sept,20</t>
  </si>
  <si>
    <t>Oct,20</t>
  </si>
  <si>
    <t>Nov,20</t>
  </si>
  <si>
    <t>Dec,20</t>
  </si>
  <si>
    <t>Jan,21</t>
  </si>
  <si>
    <t>Feb, 21</t>
  </si>
  <si>
    <t>Mar,21</t>
  </si>
  <si>
    <t>Apr,21</t>
  </si>
  <si>
    <t>May,21</t>
  </si>
  <si>
    <t>June,21</t>
  </si>
  <si>
    <t>Bauxite iron</t>
  </si>
  <si>
    <t>sindh</t>
  </si>
  <si>
    <t>Potash</t>
  </si>
  <si>
    <t>Hornblendite</t>
  </si>
  <si>
    <t>Granite Schist</t>
  </si>
  <si>
    <t>Granetic schiest</t>
  </si>
  <si>
    <t>Silica Quartz</t>
  </si>
  <si>
    <t xml:space="preserve">  MINERALS PRODUCTION DATA     2021-22    (F)                                        ( unit MT )</t>
  </si>
  <si>
    <t>July,21</t>
  </si>
  <si>
    <t>Aug,21</t>
  </si>
  <si>
    <t>Sept,21</t>
  </si>
  <si>
    <t>Oct,21</t>
  </si>
  <si>
    <t>Nov,21</t>
  </si>
  <si>
    <t>Dec,21</t>
  </si>
  <si>
    <t>Jan,22</t>
  </si>
  <si>
    <t>Feb, 22</t>
  </si>
  <si>
    <t>Mar,22</t>
  </si>
  <si>
    <t>Apr,</t>
  </si>
  <si>
    <t>May,22</t>
  </si>
  <si>
    <t>June,22</t>
  </si>
  <si>
    <t>potash</t>
  </si>
  <si>
    <t>Travertine</t>
  </si>
  <si>
    <t xml:space="preserve">  MINERALS PRODUCTION DATA     2022 -23(R)                                         ( unit MT )</t>
  </si>
  <si>
    <t>July,22</t>
  </si>
  <si>
    <t>Aug,22</t>
  </si>
  <si>
    <t>Sept,22</t>
  </si>
  <si>
    <t>Oct,22</t>
  </si>
  <si>
    <t>Nov,22</t>
  </si>
  <si>
    <t>Dec,22</t>
  </si>
  <si>
    <t>Jan,23</t>
  </si>
  <si>
    <t>Feb, 23</t>
  </si>
  <si>
    <t>Mar,23</t>
  </si>
  <si>
    <t>Apr,23</t>
  </si>
  <si>
    <t>May,23</t>
  </si>
  <si>
    <t>June,23</t>
  </si>
  <si>
    <t>NR</t>
  </si>
  <si>
    <t>Hermalite</t>
  </si>
  <si>
    <t>Rhodonite</t>
  </si>
  <si>
    <t xml:space="preserve">SAND </t>
  </si>
  <si>
    <t>SILICA</t>
  </si>
  <si>
    <t>Beryle</t>
  </si>
  <si>
    <t>Electricity Generation Data 1999-2000 Unit:GWH</t>
  </si>
  <si>
    <t>S. No</t>
  </si>
  <si>
    <t>Name of Establishment</t>
  </si>
  <si>
    <t>Fuel</t>
  </si>
  <si>
    <t>July,1999</t>
  </si>
  <si>
    <t>Aug,1999</t>
  </si>
  <si>
    <t>Sep,1999</t>
  </si>
  <si>
    <t>Oct,1999</t>
  </si>
  <si>
    <t>Nov,1999</t>
  </si>
  <si>
    <t>Dec,1999</t>
  </si>
  <si>
    <t>Jan,2000</t>
  </si>
  <si>
    <t>Feb,2000</t>
  </si>
  <si>
    <t>Mar,2000</t>
  </si>
  <si>
    <t>Apr,2000</t>
  </si>
  <si>
    <t>May,2000</t>
  </si>
  <si>
    <t>Jun,2000</t>
  </si>
  <si>
    <t>Kanupp</t>
  </si>
  <si>
    <t>Nuclear</t>
  </si>
  <si>
    <t xml:space="preserve"> ---</t>
  </si>
  <si>
    <t xml:space="preserve">WAPDA Hydel </t>
  </si>
  <si>
    <t>Hydel</t>
  </si>
  <si>
    <t>HUBCO</t>
  </si>
  <si>
    <t>RFO</t>
  </si>
  <si>
    <t>IPPs</t>
  </si>
  <si>
    <t xml:space="preserve">KAPCO </t>
  </si>
  <si>
    <t>KESC</t>
  </si>
  <si>
    <t>PASMIC</t>
  </si>
  <si>
    <t xml:space="preserve">Wapda Tharmal  </t>
  </si>
  <si>
    <t>Electricity Generation Data 2000-2001 Unit:GWH</t>
  </si>
  <si>
    <t>July,2000</t>
  </si>
  <si>
    <t>Aug,2000</t>
  </si>
  <si>
    <t>Sep,2000</t>
  </si>
  <si>
    <t>Oct,2000</t>
  </si>
  <si>
    <t>Nov,2001</t>
  </si>
  <si>
    <t>Dec,2000</t>
  </si>
  <si>
    <t>Jan,2001</t>
  </si>
  <si>
    <t>Feb,2001</t>
  </si>
  <si>
    <t>Mar,2001</t>
  </si>
  <si>
    <t>Apr,2001</t>
  </si>
  <si>
    <t>May,2001</t>
  </si>
  <si>
    <t>Jun,2001</t>
  </si>
  <si>
    <t>Kanupp(chashnup)</t>
  </si>
  <si>
    <t xml:space="preserve">    ---</t>
  </si>
  <si>
    <t>Electricity Generation Data 2001-2002 Unit:GWH</t>
  </si>
  <si>
    <t>July,2001</t>
  </si>
  <si>
    <t>Aug,2001</t>
  </si>
  <si>
    <t>Sep,2001</t>
  </si>
  <si>
    <t>Oct,2001</t>
  </si>
  <si>
    <t>Dec,2001</t>
  </si>
  <si>
    <t>Jan,2002</t>
  </si>
  <si>
    <t>Feb,2002</t>
  </si>
  <si>
    <t>Mar,2002</t>
  </si>
  <si>
    <t>Apr,2002</t>
  </si>
  <si>
    <t>May,2002</t>
  </si>
  <si>
    <t>Jun,2002</t>
  </si>
  <si>
    <t>Gul Ahmed</t>
  </si>
  <si>
    <t>Fkpc</t>
  </si>
  <si>
    <t>rosh power</t>
  </si>
  <si>
    <t>southern electric</t>
  </si>
  <si>
    <t>AES Pak General</t>
  </si>
  <si>
    <t>A ES Lalpir</t>
  </si>
  <si>
    <t>Japan Energy</t>
  </si>
  <si>
    <t>Habibullah Poer</t>
  </si>
  <si>
    <t>Sabah Power</t>
  </si>
  <si>
    <t>Tapal Eng</t>
  </si>
  <si>
    <t>Uch Power</t>
  </si>
  <si>
    <t>Kohinor</t>
  </si>
  <si>
    <t>Chashnupp</t>
  </si>
  <si>
    <t>Electricity Generation Data 2002-2003 Unit:GWH</t>
  </si>
  <si>
    <t>S:No</t>
  </si>
  <si>
    <t>July,2002</t>
  </si>
  <si>
    <t>Aug,2002</t>
  </si>
  <si>
    <t>Sep,2002</t>
  </si>
  <si>
    <t>Oct,2002</t>
  </si>
  <si>
    <t>Nov,2002</t>
  </si>
  <si>
    <t>Dec,2002</t>
  </si>
  <si>
    <t>Jan,2003</t>
  </si>
  <si>
    <t>Feb,2003</t>
  </si>
  <si>
    <t>Mar,2003</t>
  </si>
  <si>
    <t>Apr,2003</t>
  </si>
  <si>
    <t>May,2003</t>
  </si>
  <si>
    <t>Jun,2003</t>
  </si>
  <si>
    <t>TNB Liberty</t>
  </si>
  <si>
    <t>Ael Altern Energy</t>
  </si>
  <si>
    <t>Electricity Generation Data 2003-2004 Unit:GWH</t>
  </si>
  <si>
    <t>July,2003</t>
  </si>
  <si>
    <t>Aug,2003</t>
  </si>
  <si>
    <t>Sep,2003</t>
  </si>
  <si>
    <t>Oct,2003</t>
  </si>
  <si>
    <t>Nov,2003</t>
  </si>
  <si>
    <t>Dec,2003</t>
  </si>
  <si>
    <t>Jan,2004</t>
  </si>
  <si>
    <t>Feb,2004</t>
  </si>
  <si>
    <t>Mar,2004</t>
  </si>
  <si>
    <t>Apr,2004</t>
  </si>
  <si>
    <t>May,2004</t>
  </si>
  <si>
    <t>Jun,2004</t>
  </si>
  <si>
    <t>Rosh Power</t>
  </si>
  <si>
    <t>Habibullah Power</t>
  </si>
  <si>
    <t>Electricity Generation Data 2004-2005 Unit:GWH</t>
  </si>
  <si>
    <t>July,2004</t>
  </si>
  <si>
    <t>Aug,2004</t>
  </si>
  <si>
    <t>Sep,2004</t>
  </si>
  <si>
    <t>Oct,2004</t>
  </si>
  <si>
    <t>Nov,2004</t>
  </si>
  <si>
    <t>Dec,2004</t>
  </si>
  <si>
    <t>Jan,2005</t>
  </si>
  <si>
    <t>Feb,2005</t>
  </si>
  <si>
    <t>Mar,2005</t>
  </si>
  <si>
    <t>Apr,2005</t>
  </si>
  <si>
    <t>May,2005</t>
  </si>
  <si>
    <t>Jun,2005</t>
  </si>
  <si>
    <t>Electricity Generation Data For  The Year 2005-06     Unit: MW</t>
  </si>
  <si>
    <t>Sep,05</t>
  </si>
  <si>
    <t>Jun,06</t>
  </si>
  <si>
    <t>Chasnupp</t>
  </si>
  <si>
    <t>WAPDA Hydel</t>
  </si>
  <si>
    <t>Thermal/IPPS</t>
  </si>
  <si>
    <t>WAPDA Thermal</t>
  </si>
  <si>
    <t>KE(Formly KESCL)</t>
  </si>
  <si>
    <t>KAPCO</t>
  </si>
  <si>
    <t>FKPCL</t>
  </si>
  <si>
    <t>Roush Power</t>
  </si>
  <si>
    <t>Southern ELC</t>
  </si>
  <si>
    <t>Japan power</t>
  </si>
  <si>
    <t>Habibullah coastel</t>
  </si>
  <si>
    <t>SABA Power</t>
  </si>
  <si>
    <t>_</t>
  </si>
  <si>
    <t>Tapal Power</t>
  </si>
  <si>
    <t xml:space="preserve">UCH Power </t>
  </si>
  <si>
    <t>Kohinoor Energy</t>
  </si>
  <si>
    <t>AES Pak. Gen.</t>
  </si>
  <si>
    <t>AES Lal Pir</t>
  </si>
  <si>
    <t>TNB Liberty Power</t>
  </si>
  <si>
    <t>Electricity Generation Data For  The Year 2006 - 07      Unit:MW</t>
  </si>
  <si>
    <t>Sep,06</t>
  </si>
  <si>
    <t>Apr,07</t>
  </si>
  <si>
    <t>TARBELA</t>
  </si>
  <si>
    <t>GHAZI BAROTHA</t>
  </si>
  <si>
    <t>MANGLA</t>
  </si>
  <si>
    <t>WARSAK</t>
  </si>
  <si>
    <t>CHASMA</t>
  </si>
  <si>
    <t>RASUL</t>
  </si>
  <si>
    <t>DARGAI</t>
  </si>
  <si>
    <t>MALAKAND</t>
  </si>
  <si>
    <t>NANDIPUR</t>
  </si>
  <si>
    <t>SHADIWAL</t>
  </si>
  <si>
    <t>CHICHOKI</t>
  </si>
  <si>
    <t>K-GARHI</t>
  </si>
  <si>
    <t>RENALA</t>
  </si>
  <si>
    <t>CHITRAL</t>
  </si>
  <si>
    <t>Jagran</t>
  </si>
  <si>
    <t>Thermal</t>
  </si>
  <si>
    <t>Anoud Power</t>
  </si>
  <si>
    <t xml:space="preserve">Cherat Cement Company </t>
  </si>
  <si>
    <t>ICI</t>
  </si>
  <si>
    <t>KESCL</t>
  </si>
  <si>
    <t>Indus Sugar Mill</t>
  </si>
  <si>
    <t>Electricity Generation Data For  The Year 2007 - 08       Unit: MW</t>
  </si>
  <si>
    <t>Sep,07</t>
  </si>
  <si>
    <t>Jun,08</t>
  </si>
  <si>
    <t>Malakand-III</t>
  </si>
  <si>
    <t>TPS JAMSHORO</t>
  </si>
  <si>
    <t>GTPS KOTRI</t>
  </si>
  <si>
    <t>TPS GUDDU(1-4)</t>
  </si>
  <si>
    <t>TPS GUDDU(5-13)</t>
  </si>
  <si>
    <t>TPS QUETTA</t>
  </si>
  <si>
    <t>TPS M GARH</t>
  </si>
  <si>
    <t>SPS FAISALABAD</t>
  </si>
  <si>
    <t>GTPS FAISALABAD</t>
  </si>
  <si>
    <t>NGPS MULTAN</t>
  </si>
  <si>
    <t>GTPS SHAHDRA</t>
  </si>
  <si>
    <t>FBC LAKHRA</t>
  </si>
  <si>
    <t>TPS PASNI</t>
  </si>
  <si>
    <t>GTPS PANJGUR</t>
  </si>
  <si>
    <t>Cherat Cement Company</t>
  </si>
  <si>
    <t>DHA Cogen</t>
  </si>
  <si>
    <t xml:space="preserve">ICI Pakistan </t>
  </si>
  <si>
    <t>International Industries</t>
  </si>
  <si>
    <t>Electricity Generation Data For  The Year 2008 - 09   Unit: MW</t>
  </si>
  <si>
    <t>Sep,08</t>
  </si>
  <si>
    <t>Jun,09</t>
  </si>
  <si>
    <t xml:space="preserve">Chasnupp </t>
  </si>
  <si>
    <t>CCPP Nandipur</t>
  </si>
  <si>
    <t>AGGREKO</t>
  </si>
  <si>
    <t>Altern Energy</t>
  </si>
  <si>
    <t>Attock Generation</t>
  </si>
  <si>
    <t>ICI Pakistan</t>
  </si>
  <si>
    <t>Sitara Energy Ltd</t>
  </si>
  <si>
    <t>Electricity Generation Data For  The Year 2009- 10    Unit: MW</t>
  </si>
  <si>
    <t>Pehur</t>
  </si>
  <si>
    <t>Alten Energy Limited</t>
  </si>
  <si>
    <t>Atlas</t>
  </si>
  <si>
    <t xml:space="preserve">engro Power </t>
  </si>
  <si>
    <t>Nishat Power</t>
  </si>
  <si>
    <t>Orient</t>
  </si>
  <si>
    <t>Saba Power</t>
  </si>
  <si>
    <t>Saif Power</t>
  </si>
  <si>
    <t>Southern Electric</t>
  </si>
  <si>
    <t>Al Abbas Sugar Mill</t>
  </si>
  <si>
    <t>Electricity Generation Data For  The Year 2010 - 11      Unit: MW</t>
  </si>
  <si>
    <t>Sep,10</t>
  </si>
  <si>
    <t>Jun,11</t>
  </si>
  <si>
    <t>KANUPP</t>
  </si>
  <si>
    <t>CHASNUPP-I</t>
  </si>
  <si>
    <t>CHASNUPP-II</t>
  </si>
  <si>
    <t>Anoud</t>
  </si>
  <si>
    <t>Attock Power</t>
  </si>
  <si>
    <t>Engro</t>
  </si>
  <si>
    <t>Foundation</t>
  </si>
  <si>
    <t>Halmore Power</t>
  </si>
  <si>
    <t>HUBCO Norwal</t>
  </si>
  <si>
    <t>International Steel Limited</t>
  </si>
  <si>
    <t>Liberty Power Tech</t>
  </si>
  <si>
    <t>Nishat Chunain</t>
  </si>
  <si>
    <t>Orient Power</t>
  </si>
  <si>
    <t>Sapphire Power</t>
  </si>
  <si>
    <t>Al Abbas</t>
  </si>
  <si>
    <t>Electricity Generation Data For  The Year 2011 - 12     Unit: MW</t>
  </si>
  <si>
    <t>Sep,11</t>
  </si>
  <si>
    <t>Jun,12</t>
  </si>
  <si>
    <t>Chasnupp- I</t>
  </si>
  <si>
    <t>Chasnupp- II</t>
  </si>
  <si>
    <t>KKHP</t>
  </si>
  <si>
    <t>GTPS Shahdra</t>
  </si>
  <si>
    <t>Atlas Power</t>
  </si>
  <si>
    <t>Attock Gen</t>
  </si>
  <si>
    <t xml:space="preserve">Cherat Cement </t>
  </si>
  <si>
    <t xml:space="preserve">Engro </t>
  </si>
  <si>
    <t>Foundation Power</t>
  </si>
  <si>
    <t>Liberty Power tech</t>
  </si>
  <si>
    <t>Nishat Chunian</t>
  </si>
  <si>
    <t>Southern power</t>
  </si>
  <si>
    <t xml:space="preserve">Zorlu Enerji </t>
  </si>
  <si>
    <t>Electricity Generation Data For  The Year 2012 - 13      Unit: MW</t>
  </si>
  <si>
    <t>Sep,12</t>
  </si>
  <si>
    <t>Jun,13</t>
  </si>
  <si>
    <t>Chasnupp - I</t>
  </si>
  <si>
    <t>Chasnupp -II</t>
  </si>
  <si>
    <t>JINNAH</t>
  </si>
  <si>
    <t>AKHP</t>
  </si>
  <si>
    <t>Laraib</t>
  </si>
  <si>
    <t>Malakand -III</t>
  </si>
  <si>
    <t>engro power gen</t>
  </si>
  <si>
    <t>Soutern power</t>
  </si>
  <si>
    <t>Electricity Generation Data For  The Year 2013 - 14     Unit: MW</t>
  </si>
  <si>
    <t>Sep,13</t>
  </si>
  <si>
    <t>Feb,14</t>
  </si>
  <si>
    <t>Jun,14</t>
  </si>
  <si>
    <t>Chasnupp-I</t>
  </si>
  <si>
    <t>Chasnupp-II</t>
  </si>
  <si>
    <t>NEWJABBAN</t>
  </si>
  <si>
    <t>GOMAL ZAM</t>
  </si>
  <si>
    <t>Malakand -III (PEDO)</t>
  </si>
  <si>
    <t>Pehur Hydro Power</t>
  </si>
  <si>
    <t>Attock Gen Limited</t>
  </si>
  <si>
    <t>Bestway Cement Chakwal</t>
  </si>
  <si>
    <t>Davis Energy Pvt</t>
  </si>
  <si>
    <t>engro powrgen</t>
  </si>
  <si>
    <t>Gadoon Textile Mills</t>
  </si>
  <si>
    <t>Halmore</t>
  </si>
  <si>
    <t>HUBCO Narowal</t>
  </si>
  <si>
    <t>International Steel</t>
  </si>
  <si>
    <t>K Electric</t>
  </si>
  <si>
    <t>Lotte Powergen</t>
  </si>
  <si>
    <t>Lucky Cement Karachi</t>
  </si>
  <si>
    <t xml:space="preserve">Lucky Cement Pezu </t>
  </si>
  <si>
    <t>Saif power limited</t>
  </si>
  <si>
    <t>Shikarpur Power</t>
  </si>
  <si>
    <t>UCH Power I</t>
  </si>
  <si>
    <t>UCH Power II</t>
  </si>
  <si>
    <t>Al Abbas Sugar Mills</t>
  </si>
  <si>
    <t>Al Noor Sugar Mills</t>
  </si>
  <si>
    <t>Fatima Sugar Mills</t>
  </si>
  <si>
    <t>JDW II</t>
  </si>
  <si>
    <t>FFCL Wind Energy</t>
  </si>
  <si>
    <t>Zorlu Enerji</t>
  </si>
  <si>
    <t>Electricity Generation Data For  The Year 2014- 15      Unit: MW</t>
  </si>
  <si>
    <t>Sep,14</t>
  </si>
  <si>
    <t>Feb,15</t>
  </si>
  <si>
    <t>Jun,15</t>
  </si>
  <si>
    <t>DKHP</t>
  </si>
  <si>
    <t>GENCO-I</t>
  </si>
  <si>
    <t>GENCO-III</t>
  </si>
  <si>
    <t>GENCO-IV</t>
  </si>
  <si>
    <t>Altern Power</t>
  </si>
  <si>
    <t xml:space="preserve">Anoud Power </t>
  </si>
  <si>
    <t>Cherat Cement  Company</t>
  </si>
  <si>
    <t>Dadu  Energy</t>
  </si>
  <si>
    <t>Lucky Cement Pezo</t>
  </si>
  <si>
    <t>Nishat Chunian Ltd.</t>
  </si>
  <si>
    <t xml:space="preserve">Omni Power </t>
  </si>
  <si>
    <t>Orient company</t>
  </si>
  <si>
    <t>Saif Power Limited</t>
  </si>
  <si>
    <t>Sapphire electric company</t>
  </si>
  <si>
    <t>JDW-II</t>
  </si>
  <si>
    <t>JDW-III</t>
  </si>
  <si>
    <t>RYK</t>
  </si>
  <si>
    <t>Foundation Power-I</t>
  </si>
  <si>
    <t>Foundation Power-II</t>
  </si>
  <si>
    <t>Three Gorges</t>
  </si>
  <si>
    <t>Zorlu Energi</t>
  </si>
  <si>
    <t>Electricity Generation Data For  The Year 2015- 16      Unit: MW</t>
  </si>
  <si>
    <t>Sep,15</t>
  </si>
  <si>
    <t>Feb,16</t>
  </si>
  <si>
    <t>Jun,16</t>
  </si>
  <si>
    <t>HUBCO NORWAL</t>
  </si>
  <si>
    <t>Liberty Power Tech.</t>
  </si>
  <si>
    <t>Chiniot Power</t>
  </si>
  <si>
    <t>Appolo Solar</t>
  </si>
  <si>
    <t>Best Green</t>
  </si>
  <si>
    <t>Crest Energy</t>
  </si>
  <si>
    <t>Quaid-e-Azam Solar Power</t>
  </si>
  <si>
    <t>Sapphir Wind</t>
  </si>
  <si>
    <t xml:space="preserve">                                            Electricity Generation Data For  The Year 2016- 17     Unit: MW</t>
  </si>
  <si>
    <t>Sep,16</t>
  </si>
  <si>
    <t>Feb,17</t>
  </si>
  <si>
    <t>Jun,17</t>
  </si>
  <si>
    <t>Chasnupp -III</t>
  </si>
  <si>
    <t>JABBAN</t>
  </si>
  <si>
    <t>Coal Power</t>
  </si>
  <si>
    <t>FPCL/FFBL</t>
  </si>
  <si>
    <t>…..</t>
  </si>
  <si>
    <t>Hawali Bahadur Shah</t>
  </si>
  <si>
    <t>HUBCO Narowal plant</t>
  </si>
  <si>
    <t>Quaid-e-Azam Thermal  Power Pvt. Ltd</t>
  </si>
  <si>
    <t xml:space="preserve">Chiniot Power </t>
  </si>
  <si>
    <t>Fatima Sugar Mill</t>
  </si>
  <si>
    <t>Hamza sugar mills</t>
  </si>
  <si>
    <t xml:space="preserve">JDW (Unit II &amp;III) </t>
  </si>
  <si>
    <t xml:space="preserve">RYK </t>
  </si>
  <si>
    <t xml:space="preserve">Appolo Solar </t>
  </si>
  <si>
    <t xml:space="preserve">Best Green </t>
  </si>
  <si>
    <t xml:space="preserve">Crest Energy </t>
  </si>
  <si>
    <t>Dawood Wind Power</t>
  </si>
  <si>
    <t xml:space="preserve">Gul Ahmed Wind </t>
  </si>
  <si>
    <t>Master</t>
  </si>
  <si>
    <t xml:space="preserve">Metro Wind </t>
  </si>
  <si>
    <t>Sachal Wind Power</t>
  </si>
  <si>
    <t xml:space="preserve">Tapal Wind </t>
  </si>
  <si>
    <t>Tenaga Generasi</t>
  </si>
  <si>
    <t xml:space="preserve">UEPL </t>
  </si>
  <si>
    <t>Yunus Energy Limited</t>
  </si>
  <si>
    <t>Electricity Generation Data For  The Year 2017- 18   Unit: MW</t>
  </si>
  <si>
    <t>Sep,17</t>
  </si>
  <si>
    <t>Feb,18</t>
  </si>
  <si>
    <t>Jun,18</t>
  </si>
  <si>
    <t>Chasnupp -IV</t>
  </si>
  <si>
    <t>Head Marala</t>
  </si>
  <si>
    <t>Star Hydro</t>
  </si>
  <si>
    <t>TPS GUDDU(5-16)</t>
  </si>
  <si>
    <t>….</t>
  </si>
  <si>
    <t>Balloki</t>
  </si>
  <si>
    <t>Coal Fire</t>
  </si>
  <si>
    <t>Gulf Power</t>
  </si>
  <si>
    <t>Havali Bahadar Shah</t>
  </si>
  <si>
    <t xml:space="preserve">HUBCO </t>
  </si>
  <si>
    <t xml:space="preserve">International  Industries  </t>
  </si>
  <si>
    <t xml:space="preserve"> International  Steel</t>
  </si>
  <si>
    <t xml:space="preserve">Lucky  Cement   Karachi </t>
  </si>
  <si>
    <t>Lucky  Cement    Pezo</t>
  </si>
  <si>
    <t>Orient Power company</t>
  </si>
  <si>
    <t>Port Qasim</t>
  </si>
  <si>
    <t>Reshman</t>
  </si>
  <si>
    <t>SNPC</t>
  </si>
  <si>
    <t>Al Abbas sugar mill</t>
  </si>
  <si>
    <t xml:space="preserve">Chiniot  Power </t>
  </si>
  <si>
    <t>Hamza sugar mill</t>
  </si>
  <si>
    <t>JDW (Unit II &amp;III)</t>
  </si>
  <si>
    <t>Layyah Sugar Mill</t>
  </si>
  <si>
    <t>Aj Solar</t>
  </si>
  <si>
    <t>Opollo Solar</t>
  </si>
  <si>
    <t>Harappa Solar (Pvt)Ltd</t>
  </si>
  <si>
    <t>AEP Wind</t>
  </si>
  <si>
    <t>Gul Ahmed Wind</t>
  </si>
  <si>
    <t xml:space="preserve">Hawa </t>
  </si>
  <si>
    <t>Jhampir</t>
  </si>
  <si>
    <t>Tapal Wind</t>
  </si>
  <si>
    <t>TGT Wind</t>
  </si>
  <si>
    <t>TGS Wind</t>
  </si>
  <si>
    <t>UEPL Wind</t>
  </si>
  <si>
    <t>Electricity Generation Data 2018-19  Unit:MW</t>
  </si>
  <si>
    <t>Sep,18</t>
  </si>
  <si>
    <t>Feb,19</t>
  </si>
  <si>
    <t>Jun,19</t>
  </si>
  <si>
    <t>July 2018-June 2019</t>
  </si>
  <si>
    <t>Kanupp-II</t>
  </si>
  <si>
    <t>GOLEN GOL</t>
  </si>
  <si>
    <t>Daral Khwar</t>
  </si>
  <si>
    <t>Ranolia </t>
  </si>
  <si>
    <t>TARBELA- 4TH</t>
  </si>
  <si>
    <t>Mira Power</t>
  </si>
  <si>
    <t>Neelum Jhelum</t>
  </si>
  <si>
    <t xml:space="preserve"> JAMSHORO Block 1  Unit 1</t>
  </si>
  <si>
    <t>Gas</t>
  </si>
  <si>
    <t xml:space="preserve"> JAMSHORO Block 2 Unit 2</t>
  </si>
  <si>
    <t>GAS</t>
  </si>
  <si>
    <t>RLNG</t>
  </si>
  <si>
    <t xml:space="preserve"> JAMSHORO Block 2 Unit 3</t>
  </si>
  <si>
    <t xml:space="preserve"> JAMSHORO Block 2 Unit 4</t>
  </si>
  <si>
    <t xml:space="preserve"> JAMSHORO Block 4</t>
  </si>
  <si>
    <t>Guddu block-1</t>
  </si>
  <si>
    <t>Central Block-2</t>
  </si>
  <si>
    <t>Guddu Block-2</t>
  </si>
  <si>
    <t>tps guddu (1-4)</t>
  </si>
  <si>
    <t>Block-3 (unit 3&amp;4)</t>
  </si>
  <si>
    <t>Guddu 747</t>
  </si>
  <si>
    <t>tps guddu (5-16)</t>
  </si>
  <si>
    <t>TPS M GARH Block 1 Unit 1</t>
  </si>
  <si>
    <t>TPS M GARH Block 1 Unit 2</t>
  </si>
  <si>
    <t>TPS M GARH Block 1 Unit 3</t>
  </si>
  <si>
    <t>TPS M GARH Block 2 Unit 4</t>
  </si>
  <si>
    <t>TPS M GARH Block 3 Unit 5</t>
  </si>
  <si>
    <t>TPS M GARH Block 3 Unit 6</t>
  </si>
  <si>
    <t>Agar Textile</t>
  </si>
  <si>
    <t xml:space="preserve">Anoud Textile </t>
  </si>
  <si>
    <t>Balloki Unit-1</t>
  </si>
  <si>
    <t>Balloki Unit-2</t>
  </si>
  <si>
    <t>HSD</t>
  </si>
  <si>
    <t>China Hub Power</t>
  </si>
  <si>
    <t>Coal Fire/Huaneng Shandong Ruyi Energy Pvt Ltd</t>
  </si>
  <si>
    <t>engro powergen Unit-1</t>
  </si>
  <si>
    <t>engro powergen Unit-2</t>
  </si>
  <si>
    <t>engro Powergen Thar</t>
  </si>
  <si>
    <t xml:space="preserve">Garam Chasma </t>
  </si>
  <si>
    <t>Halmore Power Unit-1</t>
  </si>
  <si>
    <t>Halmore Power Unit-2</t>
  </si>
  <si>
    <t>Hi-Tech</t>
  </si>
  <si>
    <t>KAPCO Block-1, Unit-1</t>
  </si>
  <si>
    <t>KAPCO Block-1, Unit-2</t>
  </si>
  <si>
    <t>KAPCO Block-1, Unit-3</t>
  </si>
  <si>
    <t>KAPCO Block-2, Unit-1</t>
  </si>
  <si>
    <t>KAPCO Block-2, Unit-2</t>
  </si>
  <si>
    <t>KAPCO Block-2, Unit-3</t>
  </si>
  <si>
    <t>KAPCO Block-3, Unit-1</t>
  </si>
  <si>
    <t>KAPCO Block-3, Unit-2</t>
  </si>
  <si>
    <t xml:space="preserve">Kumhar wala power </t>
  </si>
  <si>
    <t>Orient Power company Unit-1</t>
  </si>
  <si>
    <t>Orient Power company Unit-2</t>
  </si>
  <si>
    <t>Quaid-e-Azam Thermal  Power Pvt. Ltd Unit-1</t>
  </si>
  <si>
    <t>Quaid-e-Azam Thermal  Power Pvt. Ltd Unit-2</t>
  </si>
  <si>
    <t>Saif Power Limited Unit-1</t>
  </si>
  <si>
    <t>Saif Power Limited Unit-2</t>
  </si>
  <si>
    <t>Sapphire electric company Unit-1</t>
  </si>
  <si>
    <t>Sapphire electric company Unit-2</t>
  </si>
  <si>
    <t xml:space="preserve">Thatta Power </t>
  </si>
  <si>
    <t>Al Moiz Industries</t>
  </si>
  <si>
    <t>Baggase</t>
  </si>
  <si>
    <t>Bandhi Sugar Mill</t>
  </si>
  <si>
    <t>Chamber Sugar Mill</t>
  </si>
  <si>
    <t>Chanaar Energy</t>
  </si>
  <si>
    <t>Faran Sugar Mill</t>
  </si>
  <si>
    <t>Habib Sugar Mill</t>
  </si>
  <si>
    <t xml:space="preserve">JDW - II </t>
  </si>
  <si>
    <t>JDW- III</t>
  </si>
  <si>
    <t>Mehran Sugar Mill</t>
  </si>
  <si>
    <t>Noon Sugar Mill</t>
  </si>
  <si>
    <t xml:space="preserve">Sanghar Sugar Mill </t>
  </si>
  <si>
    <t>Tando Allah Yar Sugar Mill</t>
  </si>
  <si>
    <t>Solar</t>
  </si>
  <si>
    <t>Oursun</t>
  </si>
  <si>
    <t>Gharo Solar</t>
  </si>
  <si>
    <t xml:space="preserve">Sukkur IBA Uni. plant </t>
  </si>
  <si>
    <t>Wind</t>
  </si>
  <si>
    <t>Foundation Wind Power</t>
  </si>
  <si>
    <t>Foundation Wind Power-II</t>
  </si>
  <si>
    <t xml:space="preserve">Hawwa </t>
  </si>
  <si>
    <t>Metro</t>
  </si>
  <si>
    <t>Tricon Bostan-A</t>
  </si>
  <si>
    <t>Tricon Bostan-B</t>
  </si>
  <si>
    <t>Tricon Bostan-C</t>
  </si>
  <si>
    <t>ZEPHYR Wind</t>
  </si>
  <si>
    <t>Electricity Generation Data 2019-20 Unit:    MW</t>
  </si>
  <si>
    <t>Sep,19</t>
  </si>
  <si>
    <t>Feb,20</t>
  </si>
  <si>
    <t>Jun,20</t>
  </si>
  <si>
    <t>Electricity Generation Data 2020-21   Unit:GWh</t>
  </si>
  <si>
    <t>August,20</t>
  </si>
  <si>
    <t>Sep,20</t>
  </si>
  <si>
    <t>Jan.21</t>
  </si>
  <si>
    <t>Feb,21</t>
  </si>
  <si>
    <t xml:space="preserve"> JAMSHORO Block 1  Unit 1gENCO -1</t>
  </si>
  <si>
    <t>TOTAL JAMSHORO</t>
  </si>
  <si>
    <t>Sachal Wind Power(SEDL)</t>
  </si>
  <si>
    <t xml:space="preserve"> Balochistan</t>
  </si>
  <si>
    <t>CRUDE OIL (U.S.Barral</t>
  </si>
  <si>
    <t>Pakistan</t>
  </si>
  <si>
    <t>(ONYX)</t>
  </si>
  <si>
    <t xml:space="preserve">                                                               </t>
  </si>
  <si>
    <t xml:space="preserve"> </t>
  </si>
  <si>
    <t>kpk</t>
  </si>
  <si>
    <t>Balochchistan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</si>
</sst>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-* #,##0_-;\-* #,##0_-;_-* &quot;-&quot;_-;_-@_-"/>
    <numFmt numFmtId="167" formatCode="_-* #,##0.00_-;\-* #,##0.00_-;_-* &quot;-&quot;??_-;_-@_-"/>
    <numFmt numFmtId="168" formatCode="0.0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color rgb="FF00B0F0"/>
      <name val="Times New Roman"/>
      <family val="1"/>
    </font>
    <font>
      <sz val="11"/>
      <name val="Times New Roman"/>
      <family val="1"/>
    </font>
    <font>
      <sz val="11"/>
      <color rgb="FF222222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2"/>
      <name val="Helv"/>
    </font>
    <font>
      <sz val="6.15"/>
      <name val="Arial"/>
      <family val="2"/>
    </font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b/>
      <sz val="14"/>
      <color indexed="59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3">
    <xf numFmtId="0" fontId="0" fillId="0" borderId="0"/>
    <xf numFmtId="43" fontId="1" fillId="0" borderId="0" applyFont="0" applyFill="0" applyBorder="0" applyAlignment="0" applyProtection="0"/>
    <xf numFmtId="0" fontId="9" fillId="3" borderId="21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0" fillId="0" borderId="30" applyNumberFormat="0" applyFill="0" applyProtection="0">
      <alignment horizontal="left" vertical="top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7" fillId="0" borderId="0"/>
    <xf numFmtId="165" fontId="19" fillId="0" borderId="0"/>
    <xf numFmtId="168" fontId="19" fillId="0" borderId="0"/>
    <xf numFmtId="165" fontId="19" fillId="0" borderId="0"/>
    <xf numFmtId="0" fontId="1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6">
    <xf numFmtId="0" fontId="0" fillId="0" borderId="0" xfId="0"/>
    <xf numFmtId="0" fontId="2" fillId="0" borderId="4" xfId="0" applyFont="1" applyBorder="1"/>
    <xf numFmtId="0" fontId="7" fillId="0" borderId="4" xfId="0" applyFont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2" borderId="4" xfId="0" applyFont="1" applyFill="1" applyBorder="1"/>
    <xf numFmtId="0" fontId="0" fillId="2" borderId="14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0" fillId="2" borderId="3" xfId="0" applyFont="1" applyFill="1" applyBorder="1"/>
    <xf numFmtId="0" fontId="0" fillId="2" borderId="23" xfId="0" applyFont="1" applyFill="1" applyBorder="1"/>
    <xf numFmtId="0" fontId="2" fillId="4" borderId="4" xfId="0" applyFont="1" applyFill="1" applyBorder="1"/>
    <xf numFmtId="0" fontId="0" fillId="0" borderId="4" xfId="0" applyFont="1" applyBorder="1"/>
    <xf numFmtId="0" fontId="0" fillId="0" borderId="14" xfId="0" applyFont="1" applyBorder="1"/>
    <xf numFmtId="0" fontId="0" fillId="0" borderId="0" xfId="0" applyFont="1" applyFill="1" applyBorder="1"/>
    <xf numFmtId="0" fontId="0" fillId="4" borderId="4" xfId="0" applyFont="1" applyFill="1" applyBorder="1"/>
    <xf numFmtId="0" fontId="2" fillId="4" borderId="14" xfId="0" applyFont="1" applyFill="1" applyBorder="1"/>
    <xf numFmtId="0" fontId="10" fillId="0" borderId="0" xfId="0" applyFont="1"/>
    <xf numFmtId="0" fontId="0" fillId="0" borderId="7" xfId="0" applyFont="1" applyFill="1" applyBorder="1"/>
    <xf numFmtId="0" fontId="0" fillId="5" borderId="4" xfId="0" applyFont="1" applyFill="1" applyBorder="1"/>
    <xf numFmtId="0" fontId="2" fillId="5" borderId="4" xfId="0" applyFont="1" applyFill="1" applyBorder="1"/>
    <xf numFmtId="0" fontId="11" fillId="5" borderId="14" xfId="0" applyFont="1" applyFill="1" applyBorder="1"/>
    <xf numFmtId="0" fontId="0" fillId="2" borderId="0" xfId="0" applyFont="1" applyFill="1"/>
    <xf numFmtId="0" fontId="0" fillId="0" borderId="3" xfId="0" applyFont="1" applyBorder="1"/>
    <xf numFmtId="0" fontId="0" fillId="0" borderId="24" xfId="0" applyFont="1" applyBorder="1"/>
    <xf numFmtId="0" fontId="2" fillId="0" borderId="4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/>
    <xf numFmtId="0" fontId="12" fillId="0" borderId="4" xfId="0" quotePrefix="1" applyFont="1" applyFill="1" applyBorder="1" applyAlignment="1">
      <alignment horizontal="center"/>
    </xf>
    <xf numFmtId="0" fontId="12" fillId="0" borderId="4" xfId="0" quotePrefix="1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3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1" fontId="12" fillId="0" borderId="4" xfId="0" applyNumberFormat="1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left"/>
    </xf>
    <xf numFmtId="0" fontId="0" fillId="2" borderId="4" xfId="0" applyFill="1" applyBorder="1"/>
    <xf numFmtId="0" fontId="12" fillId="0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2" fillId="0" borderId="4" xfId="0" quotePrefix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/>
    </xf>
    <xf numFmtId="0" fontId="0" fillId="0" borderId="4" xfId="0" quotePrefix="1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0" fillId="0" borderId="4" xfId="2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left" vertical="center"/>
    </xf>
    <xf numFmtId="0" fontId="12" fillId="2" borderId="4" xfId="0" quotePrefix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23" xfId="0" applyFont="1" applyBorder="1"/>
    <xf numFmtId="0" fontId="7" fillId="2" borderId="4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64" fontId="12" fillId="2" borderId="5" xfId="1" applyNumberFormat="1" applyFont="1" applyFill="1" applyBorder="1" applyAlignment="1">
      <alignment horizontal="center" vertical="center" wrapText="1"/>
    </xf>
    <xf numFmtId="164" fontId="12" fillId="2" borderId="5" xfId="1" applyNumberFormat="1" applyFont="1" applyFill="1" applyBorder="1" applyAlignment="1">
      <alignment horizontal="center"/>
    </xf>
    <xf numFmtId="164" fontId="12" fillId="0" borderId="5" xfId="1" applyNumberFormat="1" applyFont="1" applyBorder="1" applyAlignment="1">
      <alignment horizontal="center"/>
    </xf>
    <xf numFmtId="164" fontId="12" fillId="0" borderId="5" xfId="1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164" fontId="12" fillId="2" borderId="4" xfId="1" applyNumberFormat="1" applyFont="1" applyFill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164" fontId="12" fillId="0" borderId="4" xfId="1" applyNumberFormat="1" applyFont="1" applyFill="1" applyBorder="1" applyAlignment="1">
      <alignment horizontal="center"/>
    </xf>
    <xf numFmtId="164" fontId="12" fillId="2" borderId="4" xfId="1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64" fontId="12" fillId="2" borderId="3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/>
    </xf>
    <xf numFmtId="164" fontId="12" fillId="2" borderId="27" xfId="1" applyNumberFormat="1" applyFont="1" applyFill="1" applyBorder="1" applyAlignment="1">
      <alignment horizontal="center" vertical="center" wrapText="1"/>
    </xf>
    <xf numFmtId="164" fontId="12" fillId="2" borderId="9" xfId="1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164" fontId="12" fillId="2" borderId="28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164" fontId="8" fillId="2" borderId="4" xfId="1" applyNumberFormat="1" applyFont="1" applyFill="1" applyBorder="1" applyAlignment="1">
      <alignment horizontal="center"/>
    </xf>
    <xf numFmtId="164" fontId="14" fillId="2" borderId="4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left" vertical="center"/>
    </xf>
    <xf numFmtId="164" fontId="12" fillId="2" borderId="3" xfId="1" applyNumberFormat="1" applyFont="1" applyFill="1" applyBorder="1" applyAlignment="1">
      <alignment horizontal="center"/>
    </xf>
    <xf numFmtId="164" fontId="12" fillId="2" borderId="7" xfId="1" applyNumberFormat="1" applyFont="1" applyFill="1" applyBorder="1" applyAlignment="1">
      <alignment horizontal="center"/>
    </xf>
    <xf numFmtId="164" fontId="12" fillId="2" borderId="7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vertical="center" wrapText="1"/>
    </xf>
    <xf numFmtId="164" fontId="12" fillId="2" borderId="0" xfId="1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164" fontId="12" fillId="2" borderId="4" xfId="1" applyNumberFormat="1" applyFont="1" applyFill="1" applyBorder="1" applyAlignment="1">
      <alignment horizontal="center" vertical="top" wrapText="1"/>
    </xf>
    <xf numFmtId="164" fontId="12" fillId="2" borderId="29" xfId="1" applyNumberFormat="1" applyFont="1" applyFill="1" applyBorder="1" applyAlignment="1">
      <alignment horizontal="center" vertical="center" wrapText="1"/>
    </xf>
    <xf numFmtId="164" fontId="12" fillId="2" borderId="4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164" fontId="12" fillId="2" borderId="4" xfId="1" applyNumberFormat="1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164" fontId="12" fillId="0" borderId="0" xfId="1" applyNumberFormat="1" applyFont="1" applyAlignment="1">
      <alignment horizontal="center"/>
    </xf>
    <xf numFmtId="0" fontId="12" fillId="0" borderId="3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64" fontId="12" fillId="0" borderId="7" xfId="1" applyNumberFormat="1" applyFont="1" applyFill="1" applyBorder="1" applyAlignment="1">
      <alignment horizontal="center"/>
    </xf>
    <xf numFmtId="164" fontId="7" fillId="5" borderId="4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22" fillId="0" borderId="0" xfId="0" applyFont="1"/>
    <xf numFmtId="0" fontId="3" fillId="0" borderId="4" xfId="0" applyFont="1" applyFill="1" applyBorder="1"/>
    <xf numFmtId="0" fontId="23" fillId="0" borderId="4" xfId="0" applyFont="1" applyFill="1" applyBorder="1"/>
    <xf numFmtId="0" fontId="22" fillId="0" borderId="4" xfId="0" applyFont="1" applyFill="1" applyBorder="1"/>
    <xf numFmtId="0" fontId="3" fillId="0" borderId="4" xfId="0" applyFont="1" applyFill="1" applyBorder="1" applyAlignment="1">
      <alignment vertical="top"/>
    </xf>
    <xf numFmtId="0" fontId="22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right"/>
    </xf>
    <xf numFmtId="0" fontId="3" fillId="0" borderId="7" xfId="0" applyFont="1" applyFill="1" applyBorder="1"/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22" fillId="0" borderId="0" xfId="0" applyFont="1" applyFill="1"/>
    <xf numFmtId="0" fontId="3" fillId="0" borderId="4" xfId="0" applyFont="1" applyFill="1" applyBorder="1" applyAlignment="1">
      <alignment horizontal="left"/>
    </xf>
    <xf numFmtId="0" fontId="22" fillId="0" borderId="4" xfId="0" applyFont="1" applyBorder="1"/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9" xfId="0" applyFont="1" applyFill="1" applyBorder="1"/>
    <xf numFmtId="0" fontId="3" fillId="0" borderId="10" xfId="0" applyFont="1" applyFill="1" applyBorder="1"/>
    <xf numFmtId="0" fontId="3" fillId="0" borderId="4" xfId="0" applyFont="1" applyBorder="1"/>
    <xf numFmtId="0" fontId="3" fillId="6" borderId="4" xfId="0" applyFont="1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/>
    </xf>
    <xf numFmtId="0" fontId="22" fillId="0" borderId="10" xfId="0" applyFont="1" applyFill="1" applyBorder="1"/>
    <xf numFmtId="0" fontId="3" fillId="0" borderId="15" xfId="0" applyFont="1" applyFill="1" applyBorder="1"/>
    <xf numFmtId="0" fontId="3" fillId="0" borderId="15" xfId="0" applyFont="1" applyFill="1" applyBorder="1" applyAlignment="1">
      <alignment vertical="top"/>
    </xf>
    <xf numFmtId="0" fontId="3" fillId="0" borderId="8" xfId="0" applyFont="1" applyFill="1" applyBorder="1"/>
    <xf numFmtId="0" fontId="3" fillId="0" borderId="33" xfId="0" applyFont="1" applyFill="1" applyBorder="1"/>
    <xf numFmtId="0" fontId="3" fillId="0" borderId="6" xfId="0" applyFont="1" applyFill="1" applyBorder="1"/>
    <xf numFmtId="0" fontId="22" fillId="0" borderId="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/>
    </xf>
    <xf numFmtId="0" fontId="3" fillId="0" borderId="3" xfId="0" applyFont="1" applyFill="1" applyBorder="1"/>
    <xf numFmtId="0" fontId="22" fillId="0" borderId="4" xfId="0" applyFont="1" applyBorder="1" applyAlignment="1">
      <alignment vertical="center"/>
    </xf>
    <xf numFmtId="1" fontId="3" fillId="0" borderId="4" xfId="0" applyNumberFormat="1" applyFont="1" applyFill="1" applyBorder="1"/>
    <xf numFmtId="0" fontId="3" fillId="0" borderId="1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1" fontId="3" fillId="0" borderId="3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indent="1"/>
    </xf>
    <xf numFmtId="3" fontId="3" fillId="0" borderId="4" xfId="0" applyNumberFormat="1" applyFont="1" applyFill="1" applyBorder="1" applyAlignment="1">
      <alignment horizontal="left" vertical="center" indent="1"/>
    </xf>
    <xf numFmtId="3" fontId="3" fillId="0" borderId="14" xfId="0" applyNumberFormat="1" applyFont="1" applyFill="1" applyBorder="1" applyAlignment="1">
      <alignment horizontal="left" vertical="center" wrapText="1" indent="1"/>
    </xf>
    <xf numFmtId="3" fontId="3" fillId="2" borderId="14" xfId="0" applyNumberFormat="1" applyFont="1" applyFill="1" applyBorder="1" applyAlignment="1">
      <alignment horizontal="left" vertical="center" wrapText="1" indent="1"/>
    </xf>
    <xf numFmtId="3" fontId="3" fillId="2" borderId="4" xfId="0" applyNumberFormat="1" applyFont="1" applyFill="1" applyBorder="1" applyAlignment="1">
      <alignment horizontal="left" vertical="center" indent="1"/>
    </xf>
    <xf numFmtId="0" fontId="3" fillId="0" borderId="10" xfId="0" applyFont="1" applyFill="1" applyBorder="1" applyAlignment="1">
      <alignment horizontal="left" vertical="center" indent="1"/>
    </xf>
    <xf numFmtId="0" fontId="3" fillId="0" borderId="15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3" fillId="0" borderId="16" xfId="0" applyFont="1" applyFill="1" applyBorder="1" applyAlignment="1">
      <alignment horizontal="left" vertical="center" indent="1"/>
    </xf>
    <xf numFmtId="3" fontId="3" fillId="2" borderId="5" xfId="0" applyNumberFormat="1" applyFont="1" applyFill="1" applyBorder="1" applyAlignment="1">
      <alignment horizontal="left" vertical="center" indent="1"/>
    </xf>
    <xf numFmtId="3" fontId="3" fillId="2" borderId="4" xfId="0" applyNumberFormat="1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center" indent="1"/>
    </xf>
    <xf numFmtId="3" fontId="3" fillId="2" borderId="18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3" fontId="3" fillId="2" borderId="0" xfId="0" applyNumberFormat="1" applyFont="1" applyFill="1" applyBorder="1" applyAlignment="1">
      <alignment horizontal="left" vertical="center" indent="1"/>
    </xf>
    <xf numFmtId="3" fontId="3" fillId="2" borderId="4" xfId="0" applyNumberFormat="1" applyFont="1" applyFill="1" applyBorder="1" applyAlignment="1">
      <alignment horizontal="left" vertical="center" wrapText="1" indent="1"/>
    </xf>
    <xf numFmtId="0" fontId="3" fillId="0" borderId="5" xfId="0" applyFont="1" applyFill="1" applyBorder="1" applyAlignment="1">
      <alignment horizontal="left" vertical="center" indent="1"/>
    </xf>
    <xf numFmtId="0" fontId="3" fillId="0" borderId="9" xfId="0" applyFont="1" applyFill="1" applyBorder="1" applyAlignment="1">
      <alignment horizontal="left" vertical="center" indent="1"/>
    </xf>
    <xf numFmtId="3" fontId="22" fillId="2" borderId="4" xfId="0" applyNumberFormat="1" applyFont="1" applyFill="1" applyBorder="1" applyAlignment="1">
      <alignment horizontal="left" vertical="top"/>
    </xf>
    <xf numFmtId="3" fontId="22" fillId="2" borderId="4" xfId="0" applyNumberFormat="1" applyFont="1" applyFill="1" applyBorder="1"/>
    <xf numFmtId="3" fontId="22" fillId="2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/>
    </xf>
    <xf numFmtId="164" fontId="3" fillId="2" borderId="4" xfId="1" applyNumberFormat="1" applyFont="1" applyFill="1" applyBorder="1" applyAlignment="1">
      <alignment horizontal="right" vertical="center"/>
    </xf>
    <xf numFmtId="164" fontId="3" fillId="0" borderId="4" xfId="1" applyNumberFormat="1" applyFont="1" applyFill="1" applyBorder="1" applyAlignment="1">
      <alignment horizontal="right" vertical="center"/>
    </xf>
    <xf numFmtId="164" fontId="3" fillId="0" borderId="4" xfId="1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164" fontId="3" fillId="2" borderId="5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" fontId="3" fillId="2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164" fontId="22" fillId="2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164" fontId="3" fillId="2" borderId="4" xfId="1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164" fontId="22" fillId="0" borderId="4" xfId="0" applyNumberFormat="1" applyFont="1" applyBorder="1"/>
    <xf numFmtId="1" fontId="3" fillId="2" borderId="4" xfId="0" applyNumberFormat="1" applyFont="1" applyFill="1" applyBorder="1" applyAlignment="1">
      <alignment horizontal="right" vertical="center"/>
    </xf>
    <xf numFmtId="0" fontId="22" fillId="0" borderId="4" xfId="0" applyFont="1" applyBorder="1" applyAlignment="1">
      <alignment horizontal="left" vertical="center"/>
    </xf>
    <xf numFmtId="164" fontId="22" fillId="2" borderId="4" xfId="0" applyNumberFormat="1" applyFont="1" applyFill="1" applyBorder="1" applyAlignment="1">
      <alignment horizontal="right" vertical="center"/>
    </xf>
    <xf numFmtId="0" fontId="22" fillId="2" borderId="4" xfId="0" applyFont="1" applyFill="1" applyBorder="1" applyAlignment="1">
      <alignment horizontal="right" vertical="center"/>
    </xf>
    <xf numFmtId="43" fontId="22" fillId="2" borderId="4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vertical="center"/>
    </xf>
    <xf numFmtId="0" fontId="22" fillId="2" borderId="10" xfId="0" applyFont="1" applyFill="1" applyBorder="1" applyAlignment="1">
      <alignment vertical="center"/>
    </xf>
    <xf numFmtId="0" fontId="22" fillId="2" borderId="4" xfId="0" applyFont="1" applyFill="1" applyBorder="1" applyAlignment="1">
      <alignment horizontal="left"/>
    </xf>
    <xf numFmtId="0" fontId="22" fillId="2" borderId="4" xfId="0" applyFont="1" applyFill="1" applyBorder="1"/>
    <xf numFmtId="164" fontId="22" fillId="2" borderId="4" xfId="0" applyNumberFormat="1" applyFont="1" applyFill="1" applyBorder="1"/>
    <xf numFmtId="0" fontId="22" fillId="2" borderId="3" xfId="0" applyFont="1" applyFill="1" applyBorder="1" applyAlignment="1">
      <alignment horizontal="left"/>
    </xf>
    <xf numFmtId="164" fontId="22" fillId="2" borderId="3" xfId="0" applyNumberFormat="1" applyFont="1" applyFill="1" applyBorder="1"/>
    <xf numFmtId="0" fontId="22" fillId="0" borderId="4" xfId="0" applyFont="1" applyBorder="1" applyAlignment="1">
      <alignment horizontal="left"/>
    </xf>
    <xf numFmtId="0" fontId="2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4" xfId="0" applyNumberFormat="1" applyFont="1" applyFill="1" applyBorder="1"/>
    <xf numFmtId="0" fontId="3" fillId="0" borderId="5" xfId="0" applyFont="1" applyFill="1" applyBorder="1"/>
    <xf numFmtId="0" fontId="3" fillId="0" borderId="0" xfId="0" applyFont="1" applyFill="1" applyBorder="1"/>
    <xf numFmtId="0" fontId="3" fillId="0" borderId="32" xfId="0" applyFont="1" applyFill="1" applyBorder="1"/>
    <xf numFmtId="0" fontId="3" fillId="0" borderId="0" xfId="0" applyFont="1" applyFill="1" applyBorder="1" applyAlignment="1"/>
    <xf numFmtId="0" fontId="3" fillId="0" borderId="0" xfId="0" applyFont="1" applyFill="1"/>
    <xf numFmtId="0" fontId="23" fillId="0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1" fontId="22" fillId="0" borderId="0" xfId="0" applyNumberFormat="1" applyFont="1"/>
    <xf numFmtId="0" fontId="22" fillId="0" borderId="0" xfId="0" applyFont="1" applyBorder="1"/>
    <xf numFmtId="3" fontId="3" fillId="2" borderId="4" xfId="1" applyNumberFormat="1" applyFont="1" applyFill="1" applyBorder="1" applyAlignment="1">
      <alignment horizontal="left" vertical="center" indent="1"/>
    </xf>
    <xf numFmtId="3" fontId="22" fillId="2" borderId="4" xfId="0" applyNumberFormat="1" applyFont="1" applyFill="1" applyBorder="1" applyAlignment="1">
      <alignment horizontal="left" vertical="center" indent="1"/>
    </xf>
    <xf numFmtId="3" fontId="3" fillId="2" borderId="4" xfId="0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horizontal="left" vertical="top"/>
    </xf>
    <xf numFmtId="1" fontId="24" fillId="2" borderId="0" xfId="0" applyNumberFormat="1" applyFont="1" applyFill="1" applyBorder="1" applyAlignment="1">
      <alignment horizontal="left" vertical="top"/>
    </xf>
    <xf numFmtId="3" fontId="3" fillId="2" borderId="4" xfId="1" applyNumberFormat="1" applyFont="1" applyFill="1" applyBorder="1" applyAlignment="1">
      <alignment horizontal="left" vertical="top"/>
    </xf>
    <xf numFmtId="3" fontId="22" fillId="2" borderId="4" xfId="1" applyNumberFormat="1" applyFont="1" applyFill="1" applyBorder="1" applyAlignment="1">
      <alignment horizontal="left" vertical="top"/>
    </xf>
    <xf numFmtId="3" fontId="3" fillId="2" borderId="4" xfId="1" applyNumberFormat="1" applyFont="1" applyFill="1" applyBorder="1" applyAlignment="1">
      <alignment horizontal="right"/>
    </xf>
    <xf numFmtId="0" fontId="22" fillId="0" borderId="0" xfId="0" applyFont="1" applyAlignment="1">
      <alignment horizontal="left" indent="1"/>
    </xf>
    <xf numFmtId="3" fontId="22" fillId="2" borderId="0" xfId="0" applyNumberFormat="1" applyFont="1" applyFill="1" applyAlignment="1">
      <alignment horizontal="left" indent="1"/>
    </xf>
    <xf numFmtId="0" fontId="22" fillId="2" borderId="4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4" borderId="22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left" vertical="center" wrapText="1"/>
    </xf>
    <xf numFmtId="43" fontId="3" fillId="0" borderId="7" xfId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 wrapText="1"/>
    </xf>
    <xf numFmtId="43" fontId="3" fillId="0" borderId="7" xfId="1" applyFont="1" applyFill="1" applyBorder="1" applyAlignment="1">
      <alignment horizontal="right" vertical="center" wrapText="1"/>
    </xf>
    <xf numFmtId="43" fontId="3" fillId="0" borderId="5" xfId="1" applyFont="1" applyFill="1" applyBorder="1" applyAlignment="1">
      <alignment horizontal="right" vertical="center" wrapText="1"/>
    </xf>
    <xf numFmtId="0" fontId="22" fillId="0" borderId="4" xfId="0" applyFont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 indent="1"/>
    </xf>
    <xf numFmtId="0" fontId="3" fillId="0" borderId="5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22" fillId="0" borderId="19" xfId="0" applyFont="1" applyBorder="1" applyAlignment="1">
      <alignment horizontal="left" vertical="top"/>
    </xf>
    <xf numFmtId="0" fontId="22" fillId="0" borderId="20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22" fillId="0" borderId="5" xfId="0" applyFont="1" applyBorder="1" applyAlignment="1">
      <alignment horizontal="left" vertical="top"/>
    </xf>
    <xf numFmtId="0" fontId="3" fillId="0" borderId="3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3" fillId="0" borderId="17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indent="1"/>
    </xf>
    <xf numFmtId="43" fontId="3" fillId="0" borderId="4" xfId="1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3" xfId="0" applyFont="1" applyFill="1" applyBorder="1" applyAlignment="1">
      <alignment vertical="justify" wrapText="1"/>
    </xf>
    <xf numFmtId="0" fontId="3" fillId="0" borderId="5" xfId="0" applyFont="1" applyFill="1" applyBorder="1" applyAlignment="1">
      <alignment vertical="justify" wrapText="1"/>
    </xf>
    <xf numFmtId="0" fontId="3" fillId="0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/>
    </xf>
    <xf numFmtId="0" fontId="3" fillId="0" borderId="4" xfId="0" applyNumberFormat="1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justify" wrapText="1"/>
    </xf>
    <xf numFmtId="0" fontId="3" fillId="0" borderId="5" xfId="0" applyFont="1" applyFill="1" applyBorder="1" applyAlignment="1">
      <alignment horizontal="center" vertical="justify" wrapText="1"/>
    </xf>
    <xf numFmtId="0" fontId="3" fillId="0" borderId="7" xfId="0" applyFont="1" applyFill="1" applyBorder="1" applyAlignment="1">
      <alignment horizontal="center" vertical="justify" wrapText="1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0" fontId="22" fillId="0" borderId="3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31" xfId="0" applyFont="1" applyFill="1" applyBorder="1" applyAlignment="1">
      <alignment horizontal="center" vertical="top" wrapText="1"/>
    </xf>
    <xf numFmtId="0" fontId="22" fillId="0" borderId="16" xfId="0" applyFont="1" applyFill="1" applyBorder="1" applyAlignment="1">
      <alignment horizontal="center" vertical="top" wrapText="1"/>
    </xf>
  </cellXfs>
  <cellStyles count="123">
    <cellStyle name="Calculation" xfId="2" builtinId="22"/>
    <cellStyle name="Comma" xfId="1" builtinId="3"/>
    <cellStyle name="Comma [0] 2" xfId="3"/>
    <cellStyle name="Comma [0] 2 2" xfId="4"/>
    <cellStyle name="Comma [0] 2 2 2" xfId="5"/>
    <cellStyle name="Comma [0] 2 3" xfId="6"/>
    <cellStyle name="Comma [0] 2 4" xfId="7"/>
    <cellStyle name="Comma [0] 2 5" xfId="8"/>
    <cellStyle name="Comma [0] 3" xfId="9"/>
    <cellStyle name="Comma [0] 3 2" xfId="10"/>
    <cellStyle name="Comma [0] 3 3" xfId="11"/>
    <cellStyle name="Comma [0] 3 4" xfId="12"/>
    <cellStyle name="Comma [0] 4" xfId="13"/>
    <cellStyle name="Comma 10" xfId="14"/>
    <cellStyle name="Comma 10 2" xfId="15"/>
    <cellStyle name="Comma 10 3" xfId="16"/>
    <cellStyle name="Comma 11" xfId="17"/>
    <cellStyle name="Comma 11 2" xfId="18"/>
    <cellStyle name="Comma 12" xfId="19"/>
    <cellStyle name="Comma 13" xfId="20"/>
    <cellStyle name="Comma 14" xfId="21"/>
    <cellStyle name="Comma 15" xfId="22"/>
    <cellStyle name="Comma 16" xfId="23"/>
    <cellStyle name="Comma 17" xfId="24"/>
    <cellStyle name="Comma 18" xfId="25"/>
    <cellStyle name="Comma 19" xfId="26"/>
    <cellStyle name="Comma 2" xfId="27"/>
    <cellStyle name="Comma 2 2" xfId="28"/>
    <cellStyle name="Comma 2 2 2" xfId="29"/>
    <cellStyle name="Comma 2 2 3" xfId="30"/>
    <cellStyle name="Comma 2 2 4" xfId="31"/>
    <cellStyle name="Comma 2 3" xfId="32"/>
    <cellStyle name="Comma 2 3 2" xfId="33"/>
    <cellStyle name="Comma 20" xfId="34"/>
    <cellStyle name="Comma 21" xfId="35"/>
    <cellStyle name="Comma 22" xfId="36"/>
    <cellStyle name="Comma 23" xfId="37"/>
    <cellStyle name="Comma 24" xfId="38"/>
    <cellStyle name="Comma 3" xfId="39"/>
    <cellStyle name="Comma 3 2" xfId="40"/>
    <cellStyle name="Comma 3 2 2" xfId="41"/>
    <cellStyle name="Comma 3 2 3" xfId="42"/>
    <cellStyle name="Comma 3 2 4" xfId="43"/>
    <cellStyle name="Comma 3 3" xfId="44"/>
    <cellStyle name="Comma 3 3 2" xfId="45"/>
    <cellStyle name="Comma 4" xfId="46"/>
    <cellStyle name="Comma 4 2" xfId="47"/>
    <cellStyle name="Comma 4 2 2" xfId="48"/>
    <cellStyle name="Comma 4 2 2 2" xfId="49"/>
    <cellStyle name="Comma 4 2 2 3" xfId="50"/>
    <cellStyle name="Comma 4 2 2 4" xfId="51"/>
    <cellStyle name="Comma 4 2 3" xfId="52"/>
    <cellStyle name="Comma 4 2 3 2" xfId="53"/>
    <cellStyle name="Comma 4 3" xfId="54"/>
    <cellStyle name="Comma 4 3 2" xfId="55"/>
    <cellStyle name="Comma 4 3 3" xfId="56"/>
    <cellStyle name="Comma 4 3 4" xfId="57"/>
    <cellStyle name="Comma 4 4" xfId="58"/>
    <cellStyle name="Comma 4 4 2" xfId="59"/>
    <cellStyle name="Comma 5" xfId="60"/>
    <cellStyle name="Comma 5 2" xfId="61"/>
    <cellStyle name="Comma 5 2 2" xfId="62"/>
    <cellStyle name="Comma 5 2 3" xfId="63"/>
    <cellStyle name="Comma 5 2 4" xfId="64"/>
    <cellStyle name="Comma 5 3" xfId="65"/>
    <cellStyle name="Comma 5 3 2" xfId="66"/>
    <cellStyle name="Comma 6" xfId="67"/>
    <cellStyle name="Comma 6 2" xfId="68"/>
    <cellStyle name="Comma 6 2 2" xfId="69"/>
    <cellStyle name="Comma 6 3" xfId="70"/>
    <cellStyle name="Comma 6 4" xfId="71"/>
    <cellStyle name="Comma 6 5" xfId="72"/>
    <cellStyle name="Comma 7" xfId="73"/>
    <cellStyle name="Comma 7 2" xfId="74"/>
    <cellStyle name="Comma 7 2 2" xfId="75"/>
    <cellStyle name="Comma 7 3" xfId="76"/>
    <cellStyle name="Comma 7 4" xfId="77"/>
    <cellStyle name="Comma 7 5" xfId="78"/>
    <cellStyle name="Comma 8" xfId="79"/>
    <cellStyle name="Comma 8 2" xfId="80"/>
    <cellStyle name="Comma 8 3" xfId="81"/>
    <cellStyle name="Comma 8 4" xfId="82"/>
    <cellStyle name="Comma 9" xfId="83"/>
    <cellStyle name="Comma 9 2" xfId="84"/>
    <cellStyle name="Comma 9 3" xfId="85"/>
    <cellStyle name="Comma 9 4" xfId="86"/>
    <cellStyle name="m49048872" xfId="87"/>
    <cellStyle name="Normal" xfId="0" builtinId="0"/>
    <cellStyle name="Normal - Style1" xfId="88"/>
    <cellStyle name="Normal - Style2" xfId="89"/>
    <cellStyle name="Normal - Style3" xfId="90"/>
    <cellStyle name="Normal - Style4" xfId="91"/>
    <cellStyle name="Normal - Style5" xfId="92"/>
    <cellStyle name="Normal - Style6" xfId="93"/>
    <cellStyle name="Normal - Style7" xfId="94"/>
    <cellStyle name="Normal - Style8" xfId="95"/>
    <cellStyle name="Normal 2" xfId="96"/>
    <cellStyle name="Normal 2 2" xfId="97"/>
    <cellStyle name="Normal 2 2 2" xfId="98"/>
    <cellStyle name="Normal 2 2 3" xfId="99"/>
    <cellStyle name="Normal 2 3" xfId="100"/>
    <cellStyle name="Normal 2 3 2" xfId="101"/>
    <cellStyle name="Normal 2 3 3" xfId="102"/>
    <cellStyle name="Normal 3" xfId="103"/>
    <cellStyle name="Normal 3 2" xfId="104"/>
    <cellStyle name="Normal 3 3" xfId="105"/>
    <cellStyle name="Normal 3 4" xfId="106"/>
    <cellStyle name="Normal 4" xfId="107"/>
    <cellStyle name="Normal 5" xfId="108"/>
    <cellStyle name="Normal 6" xfId="109"/>
    <cellStyle name="Normal 6 2" xfId="110"/>
    <cellStyle name="Normal 6 2 2" xfId="111"/>
    <cellStyle name="Normal 6 2 3" xfId="112"/>
    <cellStyle name="Normal 6 2 4" xfId="113"/>
    <cellStyle name="Normal 6 3" xfId="114"/>
    <cellStyle name="Normal 6 4" xfId="115"/>
    <cellStyle name="Normal 6 5" xfId="116"/>
    <cellStyle name="Normal 7" xfId="117"/>
    <cellStyle name="Normal 7 2" xfId="118"/>
    <cellStyle name="Normal 9" xfId="119"/>
    <cellStyle name="Normal 9 2" xfId="120"/>
    <cellStyle name="Normal 9 3" xfId="121"/>
    <cellStyle name="Normal 9 4" xfId="1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%20Babur/Desktop/Rebasing%202005-06%20(NEW)/Final%20GFCF0910(P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GFCF200708P"/>
      <sheetName val="GFCF200708P (2)DOLL"/>
      <sheetName val="GFCF200708P (3)"/>
      <sheetName val="GFCF2010-11P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51"/>
  <sheetViews>
    <sheetView tabSelected="1" topLeftCell="A439" workbookViewId="0">
      <selection activeCell="U161" sqref="U161"/>
    </sheetView>
  </sheetViews>
  <sheetFormatPr defaultRowHeight="15" x14ac:dyDescent="0.25"/>
  <cols>
    <col min="1" max="1" width="6.28515625" style="360" bestFit="1" customWidth="1"/>
    <col min="2" max="2" width="23.5703125" customWidth="1"/>
    <col min="4" max="4" width="12.42578125" bestFit="1" customWidth="1"/>
    <col min="5" max="5" width="14" customWidth="1"/>
    <col min="6" max="6" width="13.7109375" customWidth="1"/>
    <col min="7" max="7" width="12.42578125" bestFit="1" customWidth="1"/>
    <col min="8" max="11" width="11.28515625" bestFit="1" customWidth="1"/>
    <col min="12" max="13" width="12.42578125" bestFit="1" customWidth="1"/>
    <col min="14" max="14" width="12.28515625" customWidth="1"/>
    <col min="15" max="15" width="14.140625" customWidth="1"/>
    <col min="16" max="16" width="15.140625" customWidth="1"/>
  </cols>
  <sheetData>
    <row r="1" spans="1:17" x14ac:dyDescent="0.25">
      <c r="A1" s="377" t="s">
        <v>456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1:17" x14ac:dyDescent="0.25">
      <c r="A2" s="344" t="s">
        <v>457</v>
      </c>
      <c r="B2" s="6" t="s">
        <v>458</v>
      </c>
      <c r="C2" s="5" t="s">
        <v>459</v>
      </c>
      <c r="D2" s="5" t="s">
        <v>460</v>
      </c>
      <c r="E2" s="5" t="s">
        <v>461</v>
      </c>
      <c r="F2" s="5" t="s">
        <v>462</v>
      </c>
      <c r="G2" s="5" t="s">
        <v>463</v>
      </c>
      <c r="H2" s="5" t="s">
        <v>464</v>
      </c>
      <c r="I2" s="5" t="s">
        <v>465</v>
      </c>
      <c r="J2" s="5" t="s">
        <v>466</v>
      </c>
      <c r="K2" s="5" t="s">
        <v>467</v>
      </c>
      <c r="L2" s="5" t="s">
        <v>468</v>
      </c>
      <c r="M2" s="5" t="s">
        <v>469</v>
      </c>
      <c r="N2" s="5" t="s">
        <v>470</v>
      </c>
      <c r="O2" s="5" t="s">
        <v>471</v>
      </c>
      <c r="P2" s="7" t="s">
        <v>340</v>
      </c>
      <c r="Q2" s="8"/>
    </row>
    <row r="3" spans="1:17" x14ac:dyDescent="0.25">
      <c r="A3" s="348">
        <v>1</v>
      </c>
      <c r="B3" s="9" t="s">
        <v>472</v>
      </c>
      <c r="C3" s="9" t="s">
        <v>473</v>
      </c>
      <c r="D3" s="9" t="s">
        <v>474</v>
      </c>
      <c r="E3" s="9" t="s">
        <v>474</v>
      </c>
      <c r="F3" s="9" t="s">
        <v>474</v>
      </c>
      <c r="G3" s="9" t="s">
        <v>474</v>
      </c>
      <c r="H3" s="9">
        <v>28</v>
      </c>
      <c r="I3" s="9">
        <v>50</v>
      </c>
      <c r="J3" s="9">
        <v>50</v>
      </c>
      <c r="K3" s="9">
        <v>40</v>
      </c>
      <c r="L3" s="9">
        <v>61</v>
      </c>
      <c r="M3" s="9">
        <v>59</v>
      </c>
      <c r="N3" s="9">
        <v>60</v>
      </c>
      <c r="O3" s="9">
        <v>51</v>
      </c>
      <c r="P3" s="10">
        <f>SUM(H3:O3)</f>
        <v>399</v>
      </c>
      <c r="Q3" s="8"/>
    </row>
    <row r="4" spans="1:17" x14ac:dyDescent="0.25">
      <c r="A4" s="349">
        <v>3</v>
      </c>
      <c r="B4" s="11" t="s">
        <v>475</v>
      </c>
      <c r="C4" s="11" t="s">
        <v>476</v>
      </c>
      <c r="D4" s="9">
        <v>2643</v>
      </c>
      <c r="E4" s="9">
        <v>3033</v>
      </c>
      <c r="F4" s="9">
        <v>3029</v>
      </c>
      <c r="G4" s="9">
        <v>1795</v>
      </c>
      <c r="H4" s="9">
        <v>1752</v>
      </c>
      <c r="I4" s="9">
        <v>1179</v>
      </c>
      <c r="J4" s="9">
        <v>622</v>
      </c>
      <c r="K4" s="9">
        <v>900</v>
      </c>
      <c r="L4" s="9">
        <v>641</v>
      </c>
      <c r="M4" s="9">
        <v>682</v>
      </c>
      <c r="N4" s="9">
        <v>1576</v>
      </c>
      <c r="O4" s="9">
        <v>1436</v>
      </c>
      <c r="P4" s="10">
        <f t="shared" ref="P4:P10" si="0">SUM(D4:O4)</f>
        <v>19288</v>
      </c>
      <c r="Q4" s="8"/>
    </row>
    <row r="5" spans="1:17" x14ac:dyDescent="0.25">
      <c r="A5" s="348">
        <v>4</v>
      </c>
      <c r="B5" s="9" t="s">
        <v>477</v>
      </c>
      <c r="C5" s="9" t="s">
        <v>478</v>
      </c>
      <c r="D5" s="9">
        <v>476</v>
      </c>
      <c r="E5" s="9">
        <v>251</v>
      </c>
      <c r="F5" s="9">
        <v>161</v>
      </c>
      <c r="G5" s="9">
        <v>350</v>
      </c>
      <c r="H5" s="9">
        <v>357</v>
      </c>
      <c r="I5" s="9">
        <v>673</v>
      </c>
      <c r="J5" s="9">
        <v>775</v>
      </c>
      <c r="K5" s="9">
        <v>615</v>
      </c>
      <c r="L5" s="9">
        <v>720</v>
      </c>
      <c r="M5" s="9">
        <v>773</v>
      </c>
      <c r="N5" s="9">
        <v>701</v>
      </c>
      <c r="O5" s="9">
        <v>552</v>
      </c>
      <c r="P5" s="10">
        <f t="shared" si="0"/>
        <v>6404</v>
      </c>
      <c r="Q5" s="8"/>
    </row>
    <row r="6" spans="1:17" x14ac:dyDescent="0.25">
      <c r="A6" s="348">
        <v>5</v>
      </c>
      <c r="B6" s="9" t="s">
        <v>479</v>
      </c>
      <c r="C6" s="9"/>
      <c r="D6" s="9">
        <v>640</v>
      </c>
      <c r="E6" s="9">
        <v>628</v>
      </c>
      <c r="F6" s="9">
        <v>620</v>
      </c>
      <c r="G6" s="9">
        <v>640</v>
      </c>
      <c r="H6" s="9">
        <v>600</v>
      </c>
      <c r="I6" s="9">
        <v>530</v>
      </c>
      <c r="J6" s="9">
        <v>540</v>
      </c>
      <c r="K6" s="9">
        <v>530</v>
      </c>
      <c r="L6" s="9">
        <v>580</v>
      </c>
      <c r="M6" s="9">
        <v>610</v>
      </c>
      <c r="N6" s="9">
        <v>640</v>
      </c>
      <c r="O6" s="9">
        <v>650</v>
      </c>
      <c r="P6" s="10">
        <f t="shared" si="0"/>
        <v>7208</v>
      </c>
      <c r="Q6" s="8"/>
    </row>
    <row r="7" spans="1:17" x14ac:dyDescent="0.25">
      <c r="A7" s="348">
        <v>6</v>
      </c>
      <c r="B7" s="9" t="s">
        <v>480</v>
      </c>
      <c r="C7" s="9"/>
      <c r="D7" s="9">
        <v>507</v>
      </c>
      <c r="E7" s="9">
        <v>425</v>
      </c>
      <c r="F7" s="9">
        <v>313</v>
      </c>
      <c r="G7" s="9">
        <v>495</v>
      </c>
      <c r="H7" s="9">
        <v>485</v>
      </c>
      <c r="I7" s="9">
        <v>352</v>
      </c>
      <c r="J7" s="9">
        <v>434</v>
      </c>
      <c r="K7" s="9">
        <v>318</v>
      </c>
      <c r="L7" s="9">
        <v>430</v>
      </c>
      <c r="M7" s="9">
        <v>733</v>
      </c>
      <c r="N7" s="9">
        <v>569</v>
      </c>
      <c r="O7" s="9">
        <v>509</v>
      </c>
      <c r="P7" s="10">
        <f t="shared" si="0"/>
        <v>5570</v>
      </c>
      <c r="Q7" s="8"/>
    </row>
    <row r="8" spans="1:17" x14ac:dyDescent="0.25">
      <c r="A8" s="348">
        <v>7</v>
      </c>
      <c r="B8" s="9" t="s">
        <v>481</v>
      </c>
      <c r="C8" s="9"/>
      <c r="D8" s="9">
        <v>692</v>
      </c>
      <c r="E8" s="9">
        <v>692</v>
      </c>
      <c r="F8" s="9">
        <v>607</v>
      </c>
      <c r="G8" s="9">
        <v>692</v>
      </c>
      <c r="H8" s="9">
        <v>523</v>
      </c>
      <c r="I8" s="9">
        <v>610</v>
      </c>
      <c r="J8" s="9">
        <v>622</v>
      </c>
      <c r="K8" s="9">
        <v>613</v>
      </c>
      <c r="L8" s="9">
        <v>691</v>
      </c>
      <c r="M8" s="9">
        <v>654</v>
      </c>
      <c r="N8" s="9">
        <v>693</v>
      </c>
      <c r="O8" s="9">
        <v>656</v>
      </c>
      <c r="P8" s="10">
        <f t="shared" si="0"/>
        <v>7745</v>
      </c>
      <c r="Q8" s="8"/>
    </row>
    <row r="9" spans="1:17" x14ac:dyDescent="0.25">
      <c r="A9" s="348">
        <v>8</v>
      </c>
      <c r="B9" s="9" t="s">
        <v>482</v>
      </c>
      <c r="C9" s="9"/>
      <c r="D9" s="9">
        <v>55</v>
      </c>
      <c r="E9" s="9">
        <v>68</v>
      </c>
      <c r="F9" s="9">
        <v>63</v>
      </c>
      <c r="G9" s="9">
        <v>71</v>
      </c>
      <c r="H9" s="9">
        <v>73</v>
      </c>
      <c r="I9" s="9">
        <v>68</v>
      </c>
      <c r="J9" s="9">
        <v>67</v>
      </c>
      <c r="K9" s="9">
        <v>70</v>
      </c>
      <c r="L9" s="9">
        <v>70</v>
      </c>
      <c r="M9" s="9">
        <v>68</v>
      </c>
      <c r="N9" s="9">
        <v>69</v>
      </c>
      <c r="O9" s="9">
        <v>69</v>
      </c>
      <c r="P9" s="10">
        <f t="shared" si="0"/>
        <v>811</v>
      </c>
      <c r="Q9" s="8"/>
    </row>
    <row r="10" spans="1:17" x14ac:dyDescent="0.25">
      <c r="A10" s="350">
        <v>9</v>
      </c>
      <c r="B10" s="12" t="s">
        <v>483</v>
      </c>
      <c r="C10" s="12"/>
      <c r="D10" s="13">
        <v>1533</v>
      </c>
      <c r="E10" s="13">
        <v>1383</v>
      </c>
      <c r="F10" s="13">
        <v>1448</v>
      </c>
      <c r="G10" s="13">
        <v>1526</v>
      </c>
      <c r="H10" s="13">
        <v>1160</v>
      </c>
      <c r="I10" s="13">
        <v>1485</v>
      </c>
      <c r="J10" s="13">
        <v>1738</v>
      </c>
      <c r="K10" s="13">
        <v>1436</v>
      </c>
      <c r="L10" s="13">
        <v>1783</v>
      </c>
      <c r="M10" s="13">
        <v>1862</v>
      </c>
      <c r="N10" s="13">
        <v>1800</v>
      </c>
      <c r="O10" s="13">
        <v>1983</v>
      </c>
      <c r="P10" s="14">
        <f t="shared" si="0"/>
        <v>19137</v>
      </c>
      <c r="Q10" s="8"/>
    </row>
    <row r="11" spans="1:17" x14ac:dyDescent="0.25">
      <c r="A11" s="351"/>
      <c r="B11" s="15" t="s">
        <v>143</v>
      </c>
      <c r="C11" s="15"/>
      <c r="D11" s="15">
        <f t="shared" ref="D11:P11" si="1">SUM(D3:D10)</f>
        <v>6546</v>
      </c>
      <c r="E11" s="15">
        <f t="shared" si="1"/>
        <v>6480</v>
      </c>
      <c r="F11" s="15">
        <f t="shared" si="1"/>
        <v>6241</v>
      </c>
      <c r="G11" s="15">
        <f t="shared" si="1"/>
        <v>5569</v>
      </c>
      <c r="H11" s="15">
        <f t="shared" si="1"/>
        <v>4978</v>
      </c>
      <c r="I11" s="15">
        <f t="shared" si="1"/>
        <v>4947</v>
      </c>
      <c r="J11" s="15">
        <f t="shared" si="1"/>
        <v>4848</v>
      </c>
      <c r="K11" s="15">
        <f t="shared" si="1"/>
        <v>4522</v>
      </c>
      <c r="L11" s="15">
        <f t="shared" si="1"/>
        <v>4976</v>
      </c>
      <c r="M11" s="15">
        <f t="shared" si="1"/>
        <v>5441</v>
      </c>
      <c r="N11" s="15">
        <f t="shared" si="1"/>
        <v>6108</v>
      </c>
      <c r="O11" s="15">
        <f t="shared" si="1"/>
        <v>5906</v>
      </c>
      <c r="P11" s="15">
        <f t="shared" si="1"/>
        <v>66562</v>
      </c>
      <c r="Q11" s="8"/>
    </row>
    <row r="12" spans="1:17" x14ac:dyDescent="0.25">
      <c r="A12" s="352"/>
      <c r="B12" s="377" t="s">
        <v>484</v>
      </c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377"/>
      <c r="P12" s="377"/>
      <c r="Q12" s="377"/>
    </row>
    <row r="13" spans="1:17" x14ac:dyDescent="0.25">
      <c r="A13" s="353" t="s">
        <v>457</v>
      </c>
      <c r="B13" s="1" t="s">
        <v>458</v>
      </c>
      <c r="C13" s="1" t="s">
        <v>459</v>
      </c>
      <c r="D13" s="1" t="s">
        <v>485</v>
      </c>
      <c r="E13" s="1" t="s">
        <v>486</v>
      </c>
      <c r="F13" s="1" t="s">
        <v>487</v>
      </c>
      <c r="G13" s="1" t="s">
        <v>488</v>
      </c>
      <c r="H13" s="1" t="s">
        <v>489</v>
      </c>
      <c r="I13" s="1" t="s">
        <v>490</v>
      </c>
      <c r="J13" s="1" t="s">
        <v>491</v>
      </c>
      <c r="K13" s="1" t="s">
        <v>492</v>
      </c>
      <c r="L13" s="1" t="s">
        <v>493</v>
      </c>
      <c r="M13" s="1" t="s">
        <v>494</v>
      </c>
      <c r="N13" s="1" t="s">
        <v>495</v>
      </c>
      <c r="O13" s="1" t="s">
        <v>496</v>
      </c>
      <c r="P13" s="7" t="s">
        <v>340</v>
      </c>
      <c r="Q13" s="8"/>
    </row>
    <row r="14" spans="1:17" x14ac:dyDescent="0.25">
      <c r="A14" s="354">
        <v>1</v>
      </c>
      <c r="B14" s="16" t="s">
        <v>497</v>
      </c>
      <c r="C14" s="16" t="s">
        <v>473</v>
      </c>
      <c r="D14" s="16">
        <v>29</v>
      </c>
      <c r="E14" s="16">
        <v>50</v>
      </c>
      <c r="F14" s="16">
        <v>8</v>
      </c>
      <c r="G14" s="16" t="s">
        <v>498</v>
      </c>
      <c r="H14" s="16" t="s">
        <v>498</v>
      </c>
      <c r="I14" s="16" t="s">
        <v>498</v>
      </c>
      <c r="J14" s="16">
        <v>12</v>
      </c>
      <c r="K14" s="16">
        <v>52</v>
      </c>
      <c r="L14" s="16">
        <v>49</v>
      </c>
      <c r="M14" s="16">
        <v>29</v>
      </c>
      <c r="N14" s="16">
        <v>47</v>
      </c>
      <c r="O14" s="16">
        <v>36</v>
      </c>
      <c r="P14" s="17">
        <f t="shared" ref="P14:P21" si="2">SUM(D14:O14)</f>
        <v>312</v>
      </c>
      <c r="Q14" s="8"/>
    </row>
    <row r="15" spans="1:17" x14ac:dyDescent="0.25">
      <c r="A15" s="354">
        <v>2</v>
      </c>
      <c r="B15" s="16" t="s">
        <v>475</v>
      </c>
      <c r="C15" s="16" t="s">
        <v>476</v>
      </c>
      <c r="D15" s="16">
        <v>1953</v>
      </c>
      <c r="E15" s="16">
        <v>2845</v>
      </c>
      <c r="F15" s="16">
        <v>3024</v>
      </c>
      <c r="G15" s="16">
        <v>1602</v>
      </c>
      <c r="H15" s="16">
        <v>1517</v>
      </c>
      <c r="I15" s="16">
        <v>757</v>
      </c>
      <c r="J15" s="16">
        <v>344</v>
      </c>
      <c r="K15" s="16">
        <v>753</v>
      </c>
      <c r="L15" s="16">
        <v>352</v>
      </c>
      <c r="M15" s="16">
        <v>776</v>
      </c>
      <c r="N15" s="16">
        <v>1591</v>
      </c>
      <c r="O15" s="16">
        <v>1680</v>
      </c>
      <c r="P15" s="17">
        <f t="shared" si="2"/>
        <v>17194</v>
      </c>
      <c r="Q15" s="8"/>
    </row>
    <row r="16" spans="1:17" x14ac:dyDescent="0.25">
      <c r="A16" s="354">
        <v>3</v>
      </c>
      <c r="B16" s="16" t="s">
        <v>477</v>
      </c>
      <c r="C16" s="16" t="s">
        <v>478</v>
      </c>
      <c r="D16" s="16">
        <v>559</v>
      </c>
      <c r="E16" s="16">
        <v>433</v>
      </c>
      <c r="F16" s="16">
        <v>187</v>
      </c>
      <c r="G16" s="16">
        <v>451</v>
      </c>
      <c r="H16" s="16">
        <v>268</v>
      </c>
      <c r="I16" s="16">
        <v>755</v>
      </c>
      <c r="J16" s="16">
        <v>776</v>
      </c>
      <c r="K16" s="16">
        <v>712</v>
      </c>
      <c r="L16" s="16">
        <v>859</v>
      </c>
      <c r="M16" s="16">
        <v>730</v>
      </c>
      <c r="N16" s="16">
        <v>768</v>
      </c>
      <c r="O16" s="16">
        <v>627</v>
      </c>
      <c r="P16" s="17">
        <f t="shared" si="2"/>
        <v>7125</v>
      </c>
      <c r="Q16" s="8"/>
    </row>
    <row r="17" spans="1:17" x14ac:dyDescent="0.25">
      <c r="A17" s="354">
        <v>4</v>
      </c>
      <c r="B17" s="16" t="s">
        <v>479</v>
      </c>
      <c r="C17" s="16"/>
      <c r="D17" s="16">
        <v>1175</v>
      </c>
      <c r="E17" s="16">
        <v>1160</v>
      </c>
      <c r="F17" s="16">
        <v>1170</v>
      </c>
      <c r="G17" s="16">
        <v>850</v>
      </c>
      <c r="H17" s="16">
        <v>760</v>
      </c>
      <c r="I17" s="16">
        <v>775</v>
      </c>
      <c r="J17" s="16">
        <v>790</v>
      </c>
      <c r="K17" s="16">
        <v>642</v>
      </c>
      <c r="L17" s="16">
        <v>863</v>
      </c>
      <c r="M17" s="16">
        <v>960</v>
      </c>
      <c r="N17" s="16">
        <v>1295</v>
      </c>
      <c r="O17" s="16">
        <v>1314</v>
      </c>
      <c r="P17" s="17">
        <f t="shared" si="2"/>
        <v>11754</v>
      </c>
      <c r="Q17" s="8"/>
    </row>
    <row r="18" spans="1:17" x14ac:dyDescent="0.25">
      <c r="A18" s="354">
        <v>5</v>
      </c>
      <c r="B18" s="16" t="s">
        <v>480</v>
      </c>
      <c r="C18" s="16"/>
      <c r="D18" s="16">
        <v>435</v>
      </c>
      <c r="E18" s="16">
        <v>389</v>
      </c>
      <c r="F18" s="16">
        <v>286</v>
      </c>
      <c r="G18" s="16">
        <v>499</v>
      </c>
      <c r="H18" s="16">
        <v>296</v>
      </c>
      <c r="I18" s="16">
        <v>521</v>
      </c>
      <c r="J18" s="16">
        <v>520</v>
      </c>
      <c r="K18" s="16">
        <v>348</v>
      </c>
      <c r="L18" s="16">
        <v>667</v>
      </c>
      <c r="M18" s="16">
        <v>775</v>
      </c>
      <c r="N18" s="16">
        <v>684</v>
      </c>
      <c r="O18" s="16">
        <v>719</v>
      </c>
      <c r="P18" s="17">
        <f t="shared" si="2"/>
        <v>6139</v>
      </c>
      <c r="Q18" s="8"/>
    </row>
    <row r="19" spans="1:17" x14ac:dyDescent="0.25">
      <c r="A19" s="354">
        <v>6</v>
      </c>
      <c r="B19" s="16" t="s">
        <v>481</v>
      </c>
      <c r="C19" s="16"/>
      <c r="D19" s="16">
        <v>732</v>
      </c>
      <c r="E19" s="16">
        <v>643</v>
      </c>
      <c r="F19" s="16">
        <v>629</v>
      </c>
      <c r="G19" s="16">
        <v>584</v>
      </c>
      <c r="H19" s="16">
        <v>538</v>
      </c>
      <c r="I19" s="16">
        <v>562</v>
      </c>
      <c r="J19" s="16">
        <v>602</v>
      </c>
      <c r="K19" s="16">
        <v>631</v>
      </c>
      <c r="L19" s="16">
        <v>726</v>
      </c>
      <c r="M19" s="16">
        <v>747</v>
      </c>
      <c r="N19" s="16">
        <v>810</v>
      </c>
      <c r="O19" s="16">
        <v>786</v>
      </c>
      <c r="P19" s="17">
        <f t="shared" si="2"/>
        <v>7990</v>
      </c>
      <c r="Q19" s="8"/>
    </row>
    <row r="20" spans="1:17" x14ac:dyDescent="0.25">
      <c r="A20" s="354">
        <v>7</v>
      </c>
      <c r="B20" s="16" t="s">
        <v>482</v>
      </c>
      <c r="C20" s="16"/>
      <c r="D20" s="16">
        <v>71</v>
      </c>
      <c r="E20" s="16">
        <v>70</v>
      </c>
      <c r="F20" s="16">
        <v>66</v>
      </c>
      <c r="G20" s="16">
        <v>70</v>
      </c>
      <c r="H20" s="16">
        <v>72</v>
      </c>
      <c r="I20" s="16">
        <v>66</v>
      </c>
      <c r="J20" s="16">
        <v>61</v>
      </c>
      <c r="K20" s="16">
        <v>57</v>
      </c>
      <c r="L20" s="16">
        <v>60</v>
      </c>
      <c r="M20" s="16">
        <v>58</v>
      </c>
      <c r="N20" s="16">
        <v>61</v>
      </c>
      <c r="O20" s="16">
        <v>56</v>
      </c>
      <c r="P20" s="17">
        <f t="shared" si="2"/>
        <v>768</v>
      </c>
      <c r="Q20" s="8"/>
    </row>
    <row r="21" spans="1:17" x14ac:dyDescent="0.25">
      <c r="A21" s="354">
        <v>8</v>
      </c>
      <c r="B21" s="16" t="s">
        <v>483</v>
      </c>
      <c r="C21" s="16"/>
      <c r="D21" s="16">
        <v>1814</v>
      </c>
      <c r="E21" s="16">
        <v>1465</v>
      </c>
      <c r="F21" s="16">
        <v>1179</v>
      </c>
      <c r="G21" s="16">
        <v>1303</v>
      </c>
      <c r="H21" s="16">
        <v>1234</v>
      </c>
      <c r="I21" s="16">
        <v>1340</v>
      </c>
      <c r="J21" s="16">
        <v>1529</v>
      </c>
      <c r="K21" s="16">
        <v>1322</v>
      </c>
      <c r="L21" s="16">
        <v>1608</v>
      </c>
      <c r="M21" s="16">
        <v>1316</v>
      </c>
      <c r="N21" s="16">
        <v>1344</v>
      </c>
      <c r="O21" s="16">
        <v>1381</v>
      </c>
      <c r="P21" s="17">
        <f t="shared" si="2"/>
        <v>16835</v>
      </c>
      <c r="Q21" s="8"/>
    </row>
    <row r="22" spans="1:17" x14ac:dyDescent="0.25">
      <c r="A22" s="355"/>
      <c r="B22" s="15" t="s">
        <v>143</v>
      </c>
      <c r="C22" s="15"/>
      <c r="D22" s="15">
        <f t="shared" ref="D22:P22" si="3">SUM(D14:D21)</f>
        <v>6768</v>
      </c>
      <c r="E22" s="15">
        <f t="shared" si="3"/>
        <v>7055</v>
      </c>
      <c r="F22" s="15">
        <f t="shared" si="3"/>
        <v>6549</v>
      </c>
      <c r="G22" s="15">
        <f t="shared" si="3"/>
        <v>5359</v>
      </c>
      <c r="H22" s="15">
        <f t="shared" si="3"/>
        <v>4685</v>
      </c>
      <c r="I22" s="15">
        <f t="shared" si="3"/>
        <v>4776</v>
      </c>
      <c r="J22" s="15">
        <f t="shared" si="3"/>
        <v>4634</v>
      </c>
      <c r="K22" s="15">
        <f t="shared" si="3"/>
        <v>4517</v>
      </c>
      <c r="L22" s="15">
        <f t="shared" si="3"/>
        <v>5184</v>
      </c>
      <c r="M22" s="15">
        <f t="shared" si="3"/>
        <v>5391</v>
      </c>
      <c r="N22" s="15">
        <f t="shared" si="3"/>
        <v>6600</v>
      </c>
      <c r="O22" s="15">
        <f t="shared" si="3"/>
        <v>6599</v>
      </c>
      <c r="P22" s="15">
        <f t="shared" si="3"/>
        <v>68117</v>
      </c>
      <c r="Q22" s="8"/>
    </row>
    <row r="23" spans="1:17" x14ac:dyDescent="0.25">
      <c r="A23" s="354"/>
      <c r="B23" s="377" t="s">
        <v>499</v>
      </c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</row>
    <row r="24" spans="1:17" x14ac:dyDescent="0.25">
      <c r="A24" s="353" t="s">
        <v>457</v>
      </c>
      <c r="B24" s="1" t="s">
        <v>458</v>
      </c>
      <c r="C24" s="1" t="s">
        <v>459</v>
      </c>
      <c r="D24" s="1" t="s">
        <v>500</v>
      </c>
      <c r="E24" s="1" t="s">
        <v>501</v>
      </c>
      <c r="F24" s="1" t="s">
        <v>502</v>
      </c>
      <c r="G24" s="1" t="s">
        <v>503</v>
      </c>
      <c r="H24" s="1" t="s">
        <v>489</v>
      </c>
      <c r="I24" s="1" t="s">
        <v>504</v>
      </c>
      <c r="J24" s="1" t="s">
        <v>505</v>
      </c>
      <c r="K24" s="1" t="s">
        <v>506</v>
      </c>
      <c r="L24" s="1" t="s">
        <v>507</v>
      </c>
      <c r="M24" s="1" t="s">
        <v>508</v>
      </c>
      <c r="N24" s="1" t="s">
        <v>509</v>
      </c>
      <c r="O24" s="1" t="s">
        <v>510</v>
      </c>
      <c r="P24" s="7" t="s">
        <v>340</v>
      </c>
      <c r="Q24" s="8"/>
    </row>
    <row r="25" spans="1:17" x14ac:dyDescent="0.25">
      <c r="A25" s="354">
        <v>1</v>
      </c>
      <c r="B25" s="16" t="s">
        <v>497</v>
      </c>
      <c r="C25" s="16" t="s">
        <v>473</v>
      </c>
      <c r="D25" s="16">
        <v>28</v>
      </c>
      <c r="E25" s="16">
        <v>54</v>
      </c>
      <c r="F25" s="16">
        <v>39</v>
      </c>
      <c r="G25" s="16">
        <v>31</v>
      </c>
      <c r="H25" s="16">
        <v>35</v>
      </c>
      <c r="I25" s="16">
        <v>40</v>
      </c>
      <c r="J25" s="16">
        <v>26</v>
      </c>
      <c r="K25" s="16">
        <v>43</v>
      </c>
      <c r="L25" s="16">
        <v>62</v>
      </c>
      <c r="M25" s="16">
        <v>62</v>
      </c>
      <c r="N25" s="16">
        <v>55</v>
      </c>
      <c r="O25" s="16">
        <v>17</v>
      </c>
      <c r="P25" s="17">
        <f t="shared" ref="P25:P46" si="4">SUM(D25:O25)</f>
        <v>492</v>
      </c>
      <c r="Q25" s="8"/>
    </row>
    <row r="26" spans="1:17" x14ac:dyDescent="0.25">
      <c r="A26" s="354">
        <v>2</v>
      </c>
      <c r="B26" s="16" t="s">
        <v>475</v>
      </c>
      <c r="C26" s="16" t="s">
        <v>476</v>
      </c>
      <c r="D26" s="16">
        <v>2380</v>
      </c>
      <c r="E26" s="16">
        <v>3003</v>
      </c>
      <c r="F26" s="16">
        <v>2978</v>
      </c>
      <c r="G26" s="16">
        <v>1497</v>
      </c>
      <c r="H26" s="16">
        <v>1534</v>
      </c>
      <c r="I26" s="16">
        <v>899</v>
      </c>
      <c r="J26" s="16">
        <v>399</v>
      </c>
      <c r="K26" s="16">
        <v>648</v>
      </c>
      <c r="L26" s="16">
        <v>657</v>
      </c>
      <c r="M26" s="16">
        <v>963</v>
      </c>
      <c r="N26" s="16">
        <v>1710</v>
      </c>
      <c r="O26" s="16">
        <v>2272</v>
      </c>
      <c r="P26" s="17">
        <f t="shared" si="4"/>
        <v>18940</v>
      </c>
      <c r="Q26" s="8"/>
    </row>
    <row r="27" spans="1:17" x14ac:dyDescent="0.25">
      <c r="A27" s="354">
        <v>3</v>
      </c>
      <c r="B27" s="16" t="s">
        <v>477</v>
      </c>
      <c r="C27" s="16" t="s">
        <v>478</v>
      </c>
      <c r="D27" s="16">
        <v>410</v>
      </c>
      <c r="E27" s="16">
        <v>225</v>
      </c>
      <c r="F27" s="16">
        <v>24</v>
      </c>
      <c r="G27" s="16">
        <v>0</v>
      </c>
      <c r="H27" s="16">
        <v>28</v>
      </c>
      <c r="I27" s="16">
        <v>275</v>
      </c>
      <c r="J27" s="16">
        <v>583</v>
      </c>
      <c r="K27" s="16">
        <v>187</v>
      </c>
      <c r="L27" s="16">
        <v>447</v>
      </c>
      <c r="M27" s="16">
        <v>771</v>
      </c>
      <c r="N27" s="16">
        <v>474</v>
      </c>
      <c r="O27" s="16">
        <v>206</v>
      </c>
      <c r="P27" s="17">
        <f t="shared" si="4"/>
        <v>3630</v>
      </c>
      <c r="Q27" s="8"/>
    </row>
    <row r="28" spans="1:17" x14ac:dyDescent="0.25">
      <c r="A28" s="354">
        <v>4</v>
      </c>
      <c r="B28" s="16" t="s">
        <v>479</v>
      </c>
      <c r="C28" s="16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7">
        <f t="shared" si="4"/>
        <v>0</v>
      </c>
      <c r="Q28" s="8"/>
    </row>
    <row r="29" spans="1:17" x14ac:dyDescent="0.25">
      <c r="A29" s="354">
        <v>5</v>
      </c>
      <c r="B29" s="16" t="s">
        <v>480</v>
      </c>
      <c r="C29" s="16"/>
      <c r="D29" s="16">
        <v>585</v>
      </c>
      <c r="E29" s="16">
        <v>550</v>
      </c>
      <c r="F29" s="16">
        <v>321</v>
      </c>
      <c r="G29" s="16">
        <v>699</v>
      </c>
      <c r="H29" s="16">
        <v>337</v>
      </c>
      <c r="I29" s="16">
        <v>477</v>
      </c>
      <c r="J29" s="16">
        <v>476</v>
      </c>
      <c r="K29" s="16">
        <v>411</v>
      </c>
      <c r="L29" s="16">
        <v>568</v>
      </c>
      <c r="M29" s="16">
        <v>729</v>
      </c>
      <c r="N29" s="16">
        <v>667</v>
      </c>
      <c r="O29" s="16">
        <v>555</v>
      </c>
      <c r="P29" s="17">
        <f t="shared" si="4"/>
        <v>6375</v>
      </c>
      <c r="Q29" s="8"/>
    </row>
    <row r="30" spans="1:17" x14ac:dyDescent="0.25">
      <c r="A30" s="100">
        <v>6</v>
      </c>
      <c r="B30" s="8" t="s">
        <v>481</v>
      </c>
      <c r="C30" s="8"/>
      <c r="D30" s="8">
        <v>809</v>
      </c>
      <c r="E30" s="8">
        <v>766</v>
      </c>
      <c r="F30" s="8">
        <v>750</v>
      </c>
      <c r="G30" s="8">
        <v>774</v>
      </c>
      <c r="H30" s="8">
        <v>691</v>
      </c>
      <c r="I30" s="8">
        <v>658</v>
      </c>
      <c r="J30" s="8">
        <v>654</v>
      </c>
      <c r="K30" s="8">
        <v>605</v>
      </c>
      <c r="L30" s="8">
        <v>740</v>
      </c>
      <c r="M30" s="8">
        <v>740</v>
      </c>
      <c r="N30" s="8">
        <v>764</v>
      </c>
      <c r="O30" s="8">
        <v>758</v>
      </c>
      <c r="P30" s="17">
        <f t="shared" si="4"/>
        <v>8709</v>
      </c>
      <c r="Q30" s="8"/>
    </row>
    <row r="31" spans="1:17" x14ac:dyDescent="0.25">
      <c r="A31" s="354">
        <v>7</v>
      </c>
      <c r="B31" s="16" t="s">
        <v>482</v>
      </c>
      <c r="C31" s="16"/>
      <c r="D31" s="16">
        <v>62</v>
      </c>
      <c r="E31" s="16">
        <v>68</v>
      </c>
      <c r="F31" s="16">
        <v>63</v>
      </c>
      <c r="G31" s="16">
        <v>68</v>
      </c>
      <c r="H31" s="16">
        <v>68</v>
      </c>
      <c r="I31" s="16">
        <v>70</v>
      </c>
      <c r="J31" s="16">
        <v>62</v>
      </c>
      <c r="K31" s="16">
        <v>62</v>
      </c>
      <c r="L31" s="16">
        <v>67</v>
      </c>
      <c r="M31" s="16">
        <v>63</v>
      </c>
      <c r="N31" s="16">
        <v>62</v>
      </c>
      <c r="O31" s="16">
        <v>60</v>
      </c>
      <c r="P31" s="17">
        <f t="shared" si="4"/>
        <v>775</v>
      </c>
      <c r="Q31" s="8"/>
    </row>
    <row r="32" spans="1:17" x14ac:dyDescent="0.25">
      <c r="A32" s="354">
        <v>8</v>
      </c>
      <c r="B32" s="16" t="s">
        <v>483</v>
      </c>
      <c r="C32" s="16"/>
      <c r="D32" s="16">
        <v>1445</v>
      </c>
      <c r="E32" s="16">
        <v>1422</v>
      </c>
      <c r="F32" s="16">
        <v>1438</v>
      </c>
      <c r="G32" s="16">
        <v>1590</v>
      </c>
      <c r="H32" s="16">
        <v>1310</v>
      </c>
      <c r="I32" s="16">
        <v>1439</v>
      </c>
      <c r="J32" s="16">
        <v>1773</v>
      </c>
      <c r="K32" s="16">
        <v>1472</v>
      </c>
      <c r="L32" s="16">
        <v>1662</v>
      </c>
      <c r="M32" s="16">
        <v>1586</v>
      </c>
      <c r="N32" s="16">
        <v>1774</v>
      </c>
      <c r="O32" s="16">
        <v>1748</v>
      </c>
      <c r="P32" s="17">
        <f t="shared" si="4"/>
        <v>18659</v>
      </c>
      <c r="Q32" s="8"/>
    </row>
    <row r="33" spans="1:17" x14ac:dyDescent="0.25">
      <c r="A33" s="354">
        <v>9</v>
      </c>
      <c r="B33" s="16" t="s">
        <v>511</v>
      </c>
      <c r="C33" s="16"/>
      <c r="D33" s="16">
        <v>79</v>
      </c>
      <c r="E33" s="16">
        <v>82</v>
      </c>
      <c r="F33" s="16">
        <v>82</v>
      </c>
      <c r="G33" s="16">
        <v>86</v>
      </c>
      <c r="H33" s="16">
        <v>62</v>
      </c>
      <c r="I33" s="16">
        <v>57</v>
      </c>
      <c r="J33" s="16">
        <v>42</v>
      </c>
      <c r="K33" s="16">
        <v>28</v>
      </c>
      <c r="L33" s="16">
        <v>68</v>
      </c>
      <c r="M33" s="16">
        <v>84</v>
      </c>
      <c r="N33" s="16">
        <v>89</v>
      </c>
      <c r="O33" s="16">
        <v>87</v>
      </c>
      <c r="P33" s="17">
        <f t="shared" si="4"/>
        <v>846</v>
      </c>
      <c r="Q33" s="18"/>
    </row>
    <row r="34" spans="1:17" x14ac:dyDescent="0.25">
      <c r="A34" s="354">
        <v>10</v>
      </c>
      <c r="B34" s="16" t="s">
        <v>512</v>
      </c>
      <c r="C34" s="16"/>
      <c r="D34" s="16">
        <v>108</v>
      </c>
      <c r="E34" s="16">
        <v>104</v>
      </c>
      <c r="F34" s="16">
        <v>29</v>
      </c>
      <c r="G34" s="16">
        <v>65</v>
      </c>
      <c r="H34" s="16">
        <v>115</v>
      </c>
      <c r="I34" s="16">
        <v>117</v>
      </c>
      <c r="J34" s="16">
        <v>110</v>
      </c>
      <c r="K34" s="16">
        <v>98</v>
      </c>
      <c r="L34" s="16">
        <v>112</v>
      </c>
      <c r="M34" s="16">
        <v>109</v>
      </c>
      <c r="N34" s="16">
        <v>104</v>
      </c>
      <c r="O34" s="16">
        <v>103</v>
      </c>
      <c r="P34" s="17">
        <f t="shared" si="4"/>
        <v>1174</v>
      </c>
      <c r="Q34" s="18"/>
    </row>
    <row r="35" spans="1:17" x14ac:dyDescent="0.25">
      <c r="A35" s="354">
        <v>11</v>
      </c>
      <c r="B35" s="16" t="s">
        <v>513</v>
      </c>
      <c r="C35" s="16"/>
      <c r="D35" s="16">
        <v>180</v>
      </c>
      <c r="E35" s="16">
        <v>163</v>
      </c>
      <c r="F35" s="16">
        <v>125</v>
      </c>
      <c r="G35" s="16">
        <v>222</v>
      </c>
      <c r="H35" s="16">
        <v>179</v>
      </c>
      <c r="I35" s="16">
        <v>230</v>
      </c>
      <c r="J35" s="16">
        <v>218</v>
      </c>
      <c r="K35" s="16">
        <v>226</v>
      </c>
      <c r="L35" s="16">
        <v>65</v>
      </c>
      <c r="M35" s="16">
        <v>0</v>
      </c>
      <c r="N35" s="16">
        <v>138</v>
      </c>
      <c r="O35" s="16">
        <v>201</v>
      </c>
      <c r="P35" s="17">
        <f t="shared" si="4"/>
        <v>1947</v>
      </c>
      <c r="Q35" s="18"/>
    </row>
    <row r="36" spans="1:17" x14ac:dyDescent="0.25">
      <c r="A36" s="354">
        <v>12</v>
      </c>
      <c r="B36" s="16" t="s">
        <v>514</v>
      </c>
      <c r="C36" s="16"/>
      <c r="D36" s="16">
        <v>6</v>
      </c>
      <c r="E36" s="16">
        <v>17</v>
      </c>
      <c r="F36" s="16">
        <v>4</v>
      </c>
      <c r="G36" s="16">
        <v>1</v>
      </c>
      <c r="H36" s="16">
        <v>6</v>
      </c>
      <c r="I36" s="16">
        <v>44</v>
      </c>
      <c r="J36" s="16">
        <v>40</v>
      </c>
      <c r="K36" s="16">
        <v>32</v>
      </c>
      <c r="L36" s="16">
        <v>49</v>
      </c>
      <c r="M36" s="16">
        <v>48</v>
      </c>
      <c r="N36" s="16">
        <v>36</v>
      </c>
      <c r="O36" s="16">
        <v>46</v>
      </c>
      <c r="P36" s="17">
        <f t="shared" si="4"/>
        <v>329</v>
      </c>
      <c r="Q36" s="18"/>
    </row>
    <row r="37" spans="1:17" x14ac:dyDescent="0.25">
      <c r="A37" s="354">
        <v>13</v>
      </c>
      <c r="B37" s="9" t="s">
        <v>515</v>
      </c>
      <c r="C37" s="9"/>
      <c r="D37" s="9">
        <v>179</v>
      </c>
      <c r="E37" s="9">
        <v>149</v>
      </c>
      <c r="F37" s="9">
        <v>29</v>
      </c>
      <c r="G37" s="9">
        <v>184</v>
      </c>
      <c r="H37" s="9">
        <v>22</v>
      </c>
      <c r="I37" s="9">
        <v>77</v>
      </c>
      <c r="J37" s="9">
        <v>121</v>
      </c>
      <c r="K37" s="9">
        <v>99</v>
      </c>
      <c r="L37" s="9">
        <v>139</v>
      </c>
      <c r="M37" s="9">
        <v>208</v>
      </c>
      <c r="N37" s="9">
        <v>158</v>
      </c>
      <c r="O37" s="9">
        <v>125</v>
      </c>
      <c r="P37" s="17">
        <f t="shared" si="4"/>
        <v>1490</v>
      </c>
      <c r="Q37" s="8"/>
    </row>
    <row r="38" spans="1:17" x14ac:dyDescent="0.25">
      <c r="A38" s="354">
        <v>14</v>
      </c>
      <c r="B38" s="16" t="s">
        <v>516</v>
      </c>
      <c r="C38" s="16"/>
      <c r="D38" s="16">
        <v>73</v>
      </c>
      <c r="E38" s="16">
        <v>61</v>
      </c>
      <c r="F38" s="16">
        <v>18</v>
      </c>
      <c r="G38" s="16">
        <v>0</v>
      </c>
      <c r="H38" s="16">
        <v>0</v>
      </c>
      <c r="I38" s="16">
        <v>9</v>
      </c>
      <c r="J38" s="16">
        <v>21</v>
      </c>
      <c r="K38" s="16">
        <v>0</v>
      </c>
      <c r="L38" s="16">
        <v>24</v>
      </c>
      <c r="M38" s="16">
        <v>128</v>
      </c>
      <c r="N38" s="16">
        <v>96</v>
      </c>
      <c r="O38" s="16">
        <v>4</v>
      </c>
      <c r="P38" s="17">
        <f t="shared" si="4"/>
        <v>434</v>
      </c>
      <c r="Q38" s="8"/>
    </row>
    <row r="39" spans="1:17" x14ac:dyDescent="0.25">
      <c r="A39" s="354">
        <v>15</v>
      </c>
      <c r="B39" s="16" t="s">
        <v>517</v>
      </c>
      <c r="C39" s="16"/>
      <c r="D39" s="16">
        <v>22</v>
      </c>
      <c r="E39" s="16">
        <v>33</v>
      </c>
      <c r="F39" s="16">
        <v>9</v>
      </c>
      <c r="G39" s="16">
        <v>6</v>
      </c>
      <c r="H39" s="16">
        <v>19</v>
      </c>
      <c r="I39" s="16">
        <v>45</v>
      </c>
      <c r="J39" s="16">
        <v>42</v>
      </c>
      <c r="K39" s="16">
        <v>54</v>
      </c>
      <c r="L39" s="16">
        <v>60</v>
      </c>
      <c r="M39" s="16">
        <v>52</v>
      </c>
      <c r="N39" s="16">
        <v>37</v>
      </c>
      <c r="O39" s="16">
        <v>50</v>
      </c>
      <c r="P39" s="17">
        <f t="shared" si="4"/>
        <v>429</v>
      </c>
      <c r="Q39" s="8"/>
    </row>
    <row r="40" spans="1:17" x14ac:dyDescent="0.25">
      <c r="A40" s="354">
        <v>16</v>
      </c>
      <c r="B40" s="16" t="s">
        <v>518</v>
      </c>
      <c r="C40" s="16"/>
      <c r="D40" s="16">
        <v>81</v>
      </c>
      <c r="E40" s="16">
        <v>72</v>
      </c>
      <c r="F40" s="16">
        <v>76</v>
      </c>
      <c r="G40" s="16">
        <v>88</v>
      </c>
      <c r="H40" s="16">
        <v>84</v>
      </c>
      <c r="I40" s="16">
        <v>90</v>
      </c>
      <c r="J40" s="16">
        <v>92</v>
      </c>
      <c r="K40" s="16">
        <v>83</v>
      </c>
      <c r="L40" s="16">
        <v>88</v>
      </c>
      <c r="M40" s="16">
        <v>85</v>
      </c>
      <c r="N40" s="16">
        <v>87</v>
      </c>
      <c r="O40" s="16">
        <v>80</v>
      </c>
      <c r="P40" s="17">
        <f t="shared" si="4"/>
        <v>1006</v>
      </c>
      <c r="Q40" s="8"/>
    </row>
    <row r="41" spans="1:17" x14ac:dyDescent="0.25">
      <c r="A41" s="354">
        <v>17</v>
      </c>
      <c r="B41" s="16" t="s">
        <v>519</v>
      </c>
      <c r="C41" s="16"/>
      <c r="D41" s="16">
        <v>41</v>
      </c>
      <c r="E41" s="16">
        <v>41</v>
      </c>
      <c r="F41" s="16">
        <v>0</v>
      </c>
      <c r="G41" s="16">
        <v>0</v>
      </c>
      <c r="H41" s="16">
        <v>9</v>
      </c>
      <c r="I41" s="16">
        <v>58</v>
      </c>
      <c r="J41" s="16">
        <v>80</v>
      </c>
      <c r="K41" s="16">
        <v>64</v>
      </c>
      <c r="L41" s="16">
        <v>83</v>
      </c>
      <c r="M41" s="16">
        <v>75</v>
      </c>
      <c r="N41" s="16">
        <v>75</v>
      </c>
      <c r="O41" s="16">
        <v>67</v>
      </c>
      <c r="P41" s="17">
        <f t="shared" si="4"/>
        <v>593</v>
      </c>
      <c r="Q41" s="8"/>
    </row>
    <row r="42" spans="1:17" x14ac:dyDescent="0.25">
      <c r="A42" s="354">
        <v>18</v>
      </c>
      <c r="B42" s="16" t="s">
        <v>520</v>
      </c>
      <c r="C42" s="16"/>
      <c r="D42" s="16">
        <v>68</v>
      </c>
      <c r="E42" s="16">
        <v>77</v>
      </c>
      <c r="F42" s="16">
        <v>74</v>
      </c>
      <c r="G42" s="16">
        <v>75</v>
      </c>
      <c r="H42" s="16">
        <v>57</v>
      </c>
      <c r="I42" s="16">
        <v>51</v>
      </c>
      <c r="J42" s="16">
        <v>40</v>
      </c>
      <c r="K42" s="16">
        <v>27</v>
      </c>
      <c r="L42" s="16">
        <v>58</v>
      </c>
      <c r="M42" s="16">
        <v>74</v>
      </c>
      <c r="N42" s="16">
        <v>79</v>
      </c>
      <c r="O42" s="16">
        <v>76</v>
      </c>
      <c r="P42" s="17">
        <f t="shared" si="4"/>
        <v>756</v>
      </c>
      <c r="Q42" s="8"/>
    </row>
    <row r="43" spans="1:17" x14ac:dyDescent="0.25">
      <c r="A43" s="354">
        <v>19</v>
      </c>
      <c r="B43" s="16" t="s">
        <v>521</v>
      </c>
      <c r="C43" s="16"/>
      <c r="D43" s="16">
        <v>213</v>
      </c>
      <c r="E43" s="16">
        <v>151</v>
      </c>
      <c r="F43" s="16">
        <v>112</v>
      </c>
      <c r="G43" s="16">
        <v>381</v>
      </c>
      <c r="H43" s="16">
        <v>384</v>
      </c>
      <c r="I43" s="16">
        <v>362</v>
      </c>
      <c r="J43" s="16">
        <v>269</v>
      </c>
      <c r="K43" s="16">
        <v>247</v>
      </c>
      <c r="L43" s="16">
        <v>378</v>
      </c>
      <c r="M43" s="16">
        <v>184</v>
      </c>
      <c r="N43" s="16">
        <v>239</v>
      </c>
      <c r="O43" s="16">
        <v>158</v>
      </c>
      <c r="P43" s="17">
        <f t="shared" si="4"/>
        <v>3078</v>
      </c>
      <c r="Q43" s="8"/>
    </row>
    <row r="44" spans="1:17" x14ac:dyDescent="0.25">
      <c r="A44" s="354">
        <v>20</v>
      </c>
      <c r="B44" s="16" t="s">
        <v>522</v>
      </c>
      <c r="C44" s="16"/>
      <c r="D44" s="16">
        <v>5</v>
      </c>
      <c r="E44" s="16">
        <v>9</v>
      </c>
      <c r="F44" s="16">
        <v>4</v>
      </c>
      <c r="G44" s="16">
        <v>1</v>
      </c>
      <c r="H44" s="16">
        <v>0</v>
      </c>
      <c r="I44" s="16">
        <v>6</v>
      </c>
      <c r="J44" s="16">
        <v>26</v>
      </c>
      <c r="K44" s="16">
        <v>1</v>
      </c>
      <c r="L44" s="16">
        <v>11</v>
      </c>
      <c r="M44" s="16">
        <v>53</v>
      </c>
      <c r="N44" s="16">
        <v>47</v>
      </c>
      <c r="O44" s="16">
        <v>30</v>
      </c>
      <c r="P44" s="17">
        <f t="shared" si="4"/>
        <v>193</v>
      </c>
      <c r="Q44" s="8"/>
    </row>
    <row r="45" spans="1:17" x14ac:dyDescent="0.25">
      <c r="A45" s="354">
        <v>21</v>
      </c>
      <c r="B45" s="16" t="s">
        <v>523</v>
      </c>
      <c r="C45" s="16"/>
      <c r="D45" s="16">
        <v>76</v>
      </c>
      <c r="E45" s="16">
        <v>45</v>
      </c>
      <c r="F45" s="16">
        <v>160</v>
      </c>
      <c r="G45" s="16">
        <v>175</v>
      </c>
      <c r="H45" s="16">
        <v>163</v>
      </c>
      <c r="I45" s="16">
        <v>188</v>
      </c>
      <c r="J45" s="16">
        <v>215</v>
      </c>
      <c r="K45" s="16">
        <v>218</v>
      </c>
      <c r="L45" s="16">
        <v>175</v>
      </c>
      <c r="M45" s="16">
        <v>0</v>
      </c>
      <c r="N45" s="16">
        <v>164</v>
      </c>
      <c r="O45" s="16">
        <v>219</v>
      </c>
      <c r="P45" s="17">
        <f t="shared" si="4"/>
        <v>1798</v>
      </c>
      <c r="Q45" s="8"/>
    </row>
    <row r="46" spans="1:17" x14ac:dyDescent="0.25">
      <c r="A46" s="354"/>
      <c r="B46" s="15" t="s">
        <v>143</v>
      </c>
      <c r="C46" s="19"/>
      <c r="D46" s="15">
        <f t="shared" ref="D46:O46" si="5">SUM(D25:D45)</f>
        <v>6850</v>
      </c>
      <c r="E46" s="15">
        <f t="shared" si="5"/>
        <v>7092</v>
      </c>
      <c r="F46" s="15">
        <f t="shared" si="5"/>
        <v>6335</v>
      </c>
      <c r="G46" s="15">
        <f t="shared" si="5"/>
        <v>5943</v>
      </c>
      <c r="H46" s="15">
        <f t="shared" si="5"/>
        <v>5103</v>
      </c>
      <c r="I46" s="15">
        <f t="shared" si="5"/>
        <v>5192</v>
      </c>
      <c r="J46" s="15">
        <f t="shared" si="5"/>
        <v>5289</v>
      </c>
      <c r="K46" s="15">
        <f t="shared" si="5"/>
        <v>4605</v>
      </c>
      <c r="L46" s="15">
        <f t="shared" si="5"/>
        <v>5513</v>
      </c>
      <c r="M46" s="15">
        <f t="shared" si="5"/>
        <v>6014</v>
      </c>
      <c r="N46" s="15">
        <f t="shared" si="5"/>
        <v>6855</v>
      </c>
      <c r="O46" s="15">
        <f t="shared" si="5"/>
        <v>6862</v>
      </c>
      <c r="P46" s="20">
        <f t="shared" si="4"/>
        <v>71653</v>
      </c>
      <c r="Q46" s="8"/>
    </row>
    <row r="47" spans="1:17" x14ac:dyDescent="0.25">
      <c r="A47" s="354"/>
      <c r="B47" s="377" t="s">
        <v>524</v>
      </c>
      <c r="C47" s="377"/>
      <c r="D47" s="377"/>
      <c r="E47" s="377"/>
      <c r="F47" s="377"/>
      <c r="G47" s="377"/>
      <c r="H47" s="377"/>
      <c r="I47" s="377"/>
      <c r="J47" s="377"/>
      <c r="K47" s="377"/>
      <c r="L47" s="377"/>
      <c r="M47" s="377"/>
      <c r="N47" s="377"/>
      <c r="O47" s="377"/>
      <c r="P47" s="377"/>
      <c r="Q47" s="377"/>
    </row>
    <row r="48" spans="1:17" x14ac:dyDescent="0.25">
      <c r="A48" s="353" t="s">
        <v>525</v>
      </c>
      <c r="B48" s="1" t="s">
        <v>458</v>
      </c>
      <c r="C48" s="1" t="s">
        <v>459</v>
      </c>
      <c r="D48" s="1" t="s">
        <v>526</v>
      </c>
      <c r="E48" s="1" t="s">
        <v>527</v>
      </c>
      <c r="F48" s="1" t="s">
        <v>528</v>
      </c>
      <c r="G48" s="1" t="s">
        <v>529</v>
      </c>
      <c r="H48" s="1" t="s">
        <v>530</v>
      </c>
      <c r="I48" s="1" t="s">
        <v>531</v>
      </c>
      <c r="J48" s="1" t="s">
        <v>532</v>
      </c>
      <c r="K48" s="1" t="s">
        <v>533</v>
      </c>
      <c r="L48" s="1" t="s">
        <v>534</v>
      </c>
      <c r="M48" s="1" t="s">
        <v>535</v>
      </c>
      <c r="N48" s="1" t="s">
        <v>536</v>
      </c>
      <c r="O48" s="1" t="s">
        <v>537</v>
      </c>
      <c r="P48" s="7" t="s">
        <v>340</v>
      </c>
      <c r="Q48" s="8"/>
    </row>
    <row r="49" spans="1:17" x14ac:dyDescent="0.25">
      <c r="A49" s="354">
        <v>1</v>
      </c>
      <c r="B49" s="16" t="s">
        <v>497</v>
      </c>
      <c r="C49" s="16" t="s">
        <v>473</v>
      </c>
      <c r="D49" s="16">
        <v>59560</v>
      </c>
      <c r="E49" s="16">
        <v>46100</v>
      </c>
      <c r="F49" s="16">
        <v>60630</v>
      </c>
      <c r="G49" s="16">
        <v>43830</v>
      </c>
      <c r="H49" s="16">
        <v>19620</v>
      </c>
      <c r="I49" s="16">
        <v>6180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7">
        <f t="shared" ref="P49:P72" si="6">SUM(D49:O49)</f>
        <v>235920</v>
      </c>
      <c r="Q49" s="8"/>
    </row>
    <row r="50" spans="1:17" x14ac:dyDescent="0.25">
      <c r="A50" s="354">
        <v>2</v>
      </c>
      <c r="B50" s="16" t="s">
        <v>475</v>
      </c>
      <c r="C50" s="16" t="s">
        <v>476</v>
      </c>
      <c r="D50" s="16">
        <v>2655647</v>
      </c>
      <c r="E50" s="16">
        <v>3210533</v>
      </c>
      <c r="F50" s="16">
        <v>3202001</v>
      </c>
      <c r="G50" s="16">
        <v>1741374</v>
      </c>
      <c r="H50" s="16">
        <v>1881158</v>
      </c>
      <c r="I50" s="16">
        <v>1073037</v>
      </c>
      <c r="J50" s="16">
        <v>398405</v>
      </c>
      <c r="K50" s="16">
        <v>712103</v>
      </c>
      <c r="L50" s="16">
        <v>1055308</v>
      </c>
      <c r="M50" s="16">
        <v>1221925</v>
      </c>
      <c r="N50" s="16">
        <v>2230841</v>
      </c>
      <c r="O50" s="16">
        <v>2868787</v>
      </c>
      <c r="P50" s="17">
        <f t="shared" si="6"/>
        <v>22251119</v>
      </c>
      <c r="Q50" s="8"/>
    </row>
    <row r="51" spans="1:17" x14ac:dyDescent="0.25">
      <c r="A51" s="354">
        <v>3</v>
      </c>
      <c r="B51" s="16" t="s">
        <v>477</v>
      </c>
      <c r="C51" s="16"/>
      <c r="D51" s="16">
        <v>265000</v>
      </c>
      <c r="E51" s="16">
        <v>77000</v>
      </c>
      <c r="F51" s="16">
        <v>11000</v>
      </c>
      <c r="G51" s="16">
        <v>418000</v>
      </c>
      <c r="H51" s="16">
        <v>106000</v>
      </c>
      <c r="I51" s="16">
        <v>334000</v>
      </c>
      <c r="J51" s="16">
        <v>646000</v>
      </c>
      <c r="K51" s="16">
        <v>132000</v>
      </c>
      <c r="L51" s="16">
        <v>220000</v>
      </c>
      <c r="M51" s="16">
        <v>228000</v>
      </c>
      <c r="N51" s="16">
        <v>100000</v>
      </c>
      <c r="O51" s="16">
        <v>191000</v>
      </c>
      <c r="P51" s="17">
        <f t="shared" si="6"/>
        <v>2728000</v>
      </c>
      <c r="Q51" s="8"/>
    </row>
    <row r="52" spans="1:17" x14ac:dyDescent="0.25">
      <c r="A52" s="354">
        <v>4</v>
      </c>
      <c r="B52" s="16" t="s">
        <v>479</v>
      </c>
      <c r="C52" s="16"/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7">
        <f t="shared" si="6"/>
        <v>0</v>
      </c>
      <c r="Q52" s="8"/>
    </row>
    <row r="53" spans="1:17" x14ac:dyDescent="0.25">
      <c r="A53" s="354">
        <v>5</v>
      </c>
      <c r="B53" s="16" t="s">
        <v>480</v>
      </c>
      <c r="C53" s="16"/>
      <c r="D53" s="16">
        <v>597316</v>
      </c>
      <c r="E53" s="16">
        <v>489722</v>
      </c>
      <c r="F53" s="16">
        <v>402309</v>
      </c>
      <c r="G53" s="16">
        <v>526507</v>
      </c>
      <c r="H53" s="16">
        <v>405285</v>
      </c>
      <c r="I53" s="16">
        <v>394499</v>
      </c>
      <c r="J53" s="16">
        <v>534038</v>
      </c>
      <c r="K53" s="16">
        <v>403088</v>
      </c>
      <c r="L53" s="16">
        <v>499671</v>
      </c>
      <c r="M53" s="16">
        <v>674761</v>
      </c>
      <c r="N53" s="16">
        <v>519362</v>
      </c>
      <c r="O53" s="16">
        <v>385043</v>
      </c>
      <c r="P53" s="17">
        <f t="shared" si="6"/>
        <v>5831601</v>
      </c>
      <c r="Q53" s="8"/>
    </row>
    <row r="54" spans="1:17" x14ac:dyDescent="0.25">
      <c r="A54" s="354">
        <v>6</v>
      </c>
      <c r="B54" s="16" t="s">
        <v>481</v>
      </c>
      <c r="C54" s="16"/>
      <c r="D54" s="16">
        <v>787928</v>
      </c>
      <c r="E54" s="16">
        <v>706197</v>
      </c>
      <c r="F54" s="16">
        <v>702877</v>
      </c>
      <c r="G54" s="16">
        <v>788345</v>
      </c>
      <c r="H54" s="16">
        <v>682332</v>
      </c>
      <c r="I54" s="16">
        <v>705964</v>
      </c>
      <c r="J54" s="16">
        <v>700364</v>
      </c>
      <c r="K54" s="16">
        <v>609033</v>
      </c>
      <c r="L54" s="16">
        <v>697852</v>
      </c>
      <c r="M54" s="16">
        <v>758150</v>
      </c>
      <c r="N54" s="16">
        <v>840710</v>
      </c>
      <c r="O54" s="16">
        <v>827843</v>
      </c>
      <c r="P54" s="17">
        <f t="shared" si="6"/>
        <v>8807595</v>
      </c>
      <c r="Q54" s="8"/>
    </row>
    <row r="55" spans="1:17" x14ac:dyDescent="0.25">
      <c r="A55" s="354">
        <v>7</v>
      </c>
      <c r="B55" s="16" t="s">
        <v>482</v>
      </c>
      <c r="C55" s="16"/>
      <c r="D55" s="16">
        <v>63920</v>
      </c>
      <c r="E55" s="16">
        <v>65850</v>
      </c>
      <c r="F55" s="16">
        <v>60240</v>
      </c>
      <c r="G55" s="16">
        <v>58250</v>
      </c>
      <c r="H55" s="16">
        <v>63220</v>
      </c>
      <c r="I55" s="16">
        <v>63910</v>
      </c>
      <c r="J55" s="16">
        <v>61700</v>
      </c>
      <c r="K55" s="16">
        <v>58750</v>
      </c>
      <c r="L55" s="16">
        <v>67580</v>
      </c>
      <c r="M55" s="16">
        <v>66630</v>
      </c>
      <c r="N55" s="16">
        <v>65450</v>
      </c>
      <c r="O55" s="16">
        <v>62020</v>
      </c>
      <c r="P55" s="17">
        <f t="shared" si="6"/>
        <v>757520</v>
      </c>
      <c r="Q55" s="8"/>
    </row>
    <row r="56" spans="1:17" x14ac:dyDescent="0.25">
      <c r="A56" s="354">
        <v>8</v>
      </c>
      <c r="B56" s="16" t="s">
        <v>483</v>
      </c>
      <c r="C56" s="16"/>
      <c r="D56" s="16">
        <v>1798878</v>
      </c>
      <c r="E56" s="16">
        <v>1479018</v>
      </c>
      <c r="F56" s="16">
        <v>1078042</v>
      </c>
      <c r="G56" s="16">
        <v>1555581</v>
      </c>
      <c r="H56" s="16">
        <v>1397445</v>
      </c>
      <c r="I56" s="16">
        <v>1591200</v>
      </c>
      <c r="J56" s="16">
        <v>1793265</v>
      </c>
      <c r="K56" s="16">
        <v>1533836</v>
      </c>
      <c r="L56" s="16">
        <v>1751479</v>
      </c>
      <c r="M56" s="16">
        <v>1896728</v>
      </c>
      <c r="N56" s="16">
        <v>1909512</v>
      </c>
      <c r="O56" s="16">
        <v>1788765</v>
      </c>
      <c r="P56" s="17">
        <f t="shared" si="6"/>
        <v>19573749</v>
      </c>
      <c r="Q56" s="8"/>
    </row>
    <row r="57" spans="1:17" x14ac:dyDescent="0.25">
      <c r="A57" s="354">
        <v>9</v>
      </c>
      <c r="B57" s="16" t="s">
        <v>511</v>
      </c>
      <c r="C57" s="16"/>
      <c r="D57" s="16">
        <v>84408</v>
      </c>
      <c r="E57" s="16">
        <v>84833</v>
      </c>
      <c r="F57" s="16">
        <v>82274</v>
      </c>
      <c r="G57" s="16">
        <v>89224</v>
      </c>
      <c r="H57" s="16">
        <v>85224</v>
      </c>
      <c r="I57" s="16">
        <v>45313</v>
      </c>
      <c r="J57" s="16">
        <v>49398</v>
      </c>
      <c r="K57" s="16">
        <v>54424</v>
      </c>
      <c r="L57" s="16">
        <v>79483</v>
      </c>
      <c r="M57" s="16">
        <v>81679</v>
      </c>
      <c r="N57" s="16">
        <v>89166</v>
      </c>
      <c r="O57" s="16">
        <v>87436</v>
      </c>
      <c r="P57" s="17">
        <f t="shared" si="6"/>
        <v>912862</v>
      </c>
      <c r="Q57" s="8"/>
    </row>
    <row r="58" spans="1:17" x14ac:dyDescent="0.25">
      <c r="A58" s="354">
        <v>10</v>
      </c>
      <c r="B58" s="16" t="s">
        <v>512</v>
      </c>
      <c r="C58" s="16"/>
      <c r="D58" s="16">
        <v>105013</v>
      </c>
      <c r="E58" s="16">
        <v>101014</v>
      </c>
      <c r="F58" s="16">
        <v>55871</v>
      </c>
      <c r="G58" s="16">
        <v>112998</v>
      </c>
      <c r="H58" s="16">
        <v>109647</v>
      </c>
      <c r="I58" s="16">
        <v>111331</v>
      </c>
      <c r="J58" s="16">
        <v>93835</v>
      </c>
      <c r="K58" s="16">
        <v>96363</v>
      </c>
      <c r="L58" s="16">
        <v>110392</v>
      </c>
      <c r="M58" s="16">
        <v>97761</v>
      </c>
      <c r="N58" s="16">
        <v>100230</v>
      </c>
      <c r="O58" s="16">
        <v>96023</v>
      </c>
      <c r="P58" s="17">
        <f t="shared" si="6"/>
        <v>1190478</v>
      </c>
      <c r="Q58" s="21"/>
    </row>
    <row r="59" spans="1:17" x14ac:dyDescent="0.25">
      <c r="A59" s="354">
        <v>11</v>
      </c>
      <c r="B59" s="16" t="s">
        <v>513</v>
      </c>
      <c r="C59" s="16"/>
      <c r="D59" s="16">
        <v>203952</v>
      </c>
      <c r="E59" s="16">
        <v>152120</v>
      </c>
      <c r="F59" s="16">
        <v>103724</v>
      </c>
      <c r="G59" s="16">
        <v>232618</v>
      </c>
      <c r="H59" s="16">
        <v>157017</v>
      </c>
      <c r="I59" s="16">
        <v>230524</v>
      </c>
      <c r="J59" s="16">
        <v>228301</v>
      </c>
      <c r="K59" s="16">
        <v>203373</v>
      </c>
      <c r="L59" s="16">
        <v>209761</v>
      </c>
      <c r="M59" s="16">
        <v>216418</v>
      </c>
      <c r="N59" s="16">
        <v>158670</v>
      </c>
      <c r="O59" s="16">
        <v>159208</v>
      </c>
      <c r="P59" s="17">
        <f t="shared" si="6"/>
        <v>2255686</v>
      </c>
      <c r="Q59" s="8"/>
    </row>
    <row r="60" spans="1:17" x14ac:dyDescent="0.25">
      <c r="A60" s="354">
        <v>12</v>
      </c>
      <c r="B60" s="16" t="s">
        <v>514</v>
      </c>
      <c r="C60" s="16"/>
      <c r="D60" s="16">
        <v>47716</v>
      </c>
      <c r="E60" s="16">
        <v>28616</v>
      </c>
      <c r="F60" s="16">
        <v>12053</v>
      </c>
      <c r="G60" s="16">
        <v>52748</v>
      </c>
      <c r="H60" s="16">
        <v>25508</v>
      </c>
      <c r="I60" s="16">
        <v>45599</v>
      </c>
      <c r="J60" s="16">
        <v>70063</v>
      </c>
      <c r="K60" s="16">
        <v>29597</v>
      </c>
      <c r="L60" s="16">
        <v>37788</v>
      </c>
      <c r="M60" s="16">
        <v>39552</v>
      </c>
      <c r="N60" s="16">
        <v>19168</v>
      </c>
      <c r="O60" s="16">
        <v>37787</v>
      </c>
      <c r="P60" s="17">
        <f t="shared" si="6"/>
        <v>446195</v>
      </c>
      <c r="Q60" s="8"/>
    </row>
    <row r="61" spans="1:17" x14ac:dyDescent="0.25">
      <c r="A61" s="354">
        <v>13</v>
      </c>
      <c r="B61" s="16" t="s">
        <v>515</v>
      </c>
      <c r="C61" s="16"/>
      <c r="D61" s="16">
        <v>137349</v>
      </c>
      <c r="E61" s="16">
        <v>73813</v>
      </c>
      <c r="F61" s="16">
        <v>31482</v>
      </c>
      <c r="G61" s="16">
        <v>180901</v>
      </c>
      <c r="H61" s="16">
        <v>0</v>
      </c>
      <c r="I61" s="16">
        <v>143098</v>
      </c>
      <c r="J61" s="16">
        <v>111439</v>
      </c>
      <c r="K61" s="16">
        <v>60138</v>
      </c>
      <c r="L61" s="16">
        <v>80832</v>
      </c>
      <c r="M61" s="16">
        <v>79019</v>
      </c>
      <c r="N61" s="16">
        <v>50739</v>
      </c>
      <c r="O61" s="16">
        <v>74361</v>
      </c>
      <c r="P61" s="17">
        <f t="shared" si="6"/>
        <v>1023171</v>
      </c>
      <c r="Q61" s="21"/>
    </row>
    <row r="62" spans="1:17" x14ac:dyDescent="0.25">
      <c r="A62" s="354">
        <v>14</v>
      </c>
      <c r="B62" s="16" t="s">
        <v>516</v>
      </c>
      <c r="C62" s="16"/>
      <c r="D62" s="16">
        <v>56661</v>
      </c>
      <c r="E62" s="16">
        <v>15375</v>
      </c>
      <c r="F62" s="16">
        <v>0</v>
      </c>
      <c r="G62" s="16">
        <v>501</v>
      </c>
      <c r="H62" s="16">
        <v>22730</v>
      </c>
      <c r="I62" s="16">
        <v>50742</v>
      </c>
      <c r="J62" s="16">
        <v>80924</v>
      </c>
      <c r="K62" s="16">
        <v>15327</v>
      </c>
      <c r="L62" s="16">
        <v>10539</v>
      </c>
      <c r="M62" s="16">
        <v>21270</v>
      </c>
      <c r="N62" s="16">
        <v>7291</v>
      </c>
      <c r="O62" s="16">
        <v>24572</v>
      </c>
      <c r="P62" s="17">
        <f t="shared" si="6"/>
        <v>305932</v>
      </c>
      <c r="Q62" s="8"/>
    </row>
    <row r="63" spans="1:17" x14ac:dyDescent="0.25">
      <c r="A63" s="354">
        <v>15</v>
      </c>
      <c r="B63" s="16" t="s">
        <v>517</v>
      </c>
      <c r="C63" s="16"/>
      <c r="D63" s="16">
        <v>36620</v>
      </c>
      <c r="E63" s="16">
        <v>39579</v>
      </c>
      <c r="F63" s="16">
        <v>26654</v>
      </c>
      <c r="G63" s="16">
        <v>37492</v>
      </c>
      <c r="H63" s="16">
        <v>34873</v>
      </c>
      <c r="I63" s="16">
        <v>61661</v>
      </c>
      <c r="J63" s="16">
        <v>61162</v>
      </c>
      <c r="K63" s="16">
        <v>45312</v>
      </c>
      <c r="L63" s="16">
        <v>46134</v>
      </c>
      <c r="M63" s="16">
        <v>46311</v>
      </c>
      <c r="N63" s="16">
        <v>30277</v>
      </c>
      <c r="O63" s="16">
        <v>38659</v>
      </c>
      <c r="P63" s="17">
        <f t="shared" si="6"/>
        <v>504734</v>
      </c>
      <c r="Q63" s="8"/>
    </row>
    <row r="64" spans="1:17" x14ac:dyDescent="0.25">
      <c r="A64" s="354">
        <v>16</v>
      </c>
      <c r="B64" s="16" t="s">
        <v>518</v>
      </c>
      <c r="C64" s="16"/>
      <c r="D64" s="16">
        <v>84361</v>
      </c>
      <c r="E64" s="16">
        <v>74918</v>
      </c>
      <c r="F64" s="16">
        <v>68204</v>
      </c>
      <c r="G64" s="16">
        <v>79461</v>
      </c>
      <c r="H64" s="16">
        <v>79461</v>
      </c>
      <c r="I64" s="16">
        <v>83856</v>
      </c>
      <c r="J64" s="16">
        <v>95977</v>
      </c>
      <c r="K64" s="16">
        <v>84359</v>
      </c>
      <c r="L64" s="16">
        <v>87961</v>
      </c>
      <c r="M64" s="16">
        <v>78788</v>
      </c>
      <c r="N64" s="16">
        <v>87083</v>
      </c>
      <c r="O64" s="16">
        <v>83163</v>
      </c>
      <c r="P64" s="17">
        <f t="shared" si="6"/>
        <v>987592</v>
      </c>
      <c r="Q64" s="8"/>
    </row>
    <row r="65" spans="1:17" x14ac:dyDescent="0.25">
      <c r="A65" s="354">
        <v>17</v>
      </c>
      <c r="B65" s="16" t="s">
        <v>519</v>
      </c>
      <c r="C65" s="16"/>
      <c r="D65" s="16">
        <v>48744</v>
      </c>
      <c r="E65" s="16">
        <v>41639</v>
      </c>
      <c r="F65" s="16">
        <v>21652</v>
      </c>
      <c r="G65" s="16">
        <v>1318</v>
      </c>
      <c r="H65" s="16">
        <v>36182</v>
      </c>
      <c r="I65" s="16">
        <v>71854</v>
      </c>
      <c r="J65" s="16">
        <v>86150</v>
      </c>
      <c r="K65" s="16">
        <v>57760</v>
      </c>
      <c r="L65" s="16">
        <v>58242</v>
      </c>
      <c r="M65" s="16">
        <v>58504</v>
      </c>
      <c r="N65" s="16">
        <v>41193</v>
      </c>
      <c r="O65" s="16">
        <v>48362</v>
      </c>
      <c r="P65" s="17">
        <f t="shared" si="6"/>
        <v>571600</v>
      </c>
      <c r="Q65" s="8"/>
    </row>
    <row r="66" spans="1:17" x14ac:dyDescent="0.25">
      <c r="A66" s="354">
        <v>18</v>
      </c>
      <c r="B66" s="16" t="s">
        <v>520</v>
      </c>
      <c r="C66" s="16"/>
      <c r="D66" s="16">
        <v>74374</v>
      </c>
      <c r="E66" s="16">
        <v>78509</v>
      </c>
      <c r="F66" s="16">
        <v>77126</v>
      </c>
      <c r="G66" s="16">
        <v>75838</v>
      </c>
      <c r="H66" s="16">
        <v>71839</v>
      </c>
      <c r="I66" s="16">
        <v>43651</v>
      </c>
      <c r="J66" s="16">
        <v>48558</v>
      </c>
      <c r="K66" s="16">
        <v>53469</v>
      </c>
      <c r="L66" s="16">
        <v>79072</v>
      </c>
      <c r="M66" s="16">
        <v>83022</v>
      </c>
      <c r="N66" s="16">
        <v>86425</v>
      </c>
      <c r="O66" s="16">
        <v>84241</v>
      </c>
      <c r="P66" s="17">
        <f t="shared" si="6"/>
        <v>856124</v>
      </c>
      <c r="Q66" s="8"/>
    </row>
    <row r="67" spans="1:17" x14ac:dyDescent="0.25">
      <c r="A67" s="354">
        <v>19</v>
      </c>
      <c r="B67" s="16" t="s">
        <v>521</v>
      </c>
      <c r="C67" s="16"/>
      <c r="D67" s="16">
        <v>180570</v>
      </c>
      <c r="E67" s="16">
        <v>342930</v>
      </c>
      <c r="F67" s="16">
        <v>113220</v>
      </c>
      <c r="G67" s="16">
        <v>93340</v>
      </c>
      <c r="H67" s="16">
        <v>204910</v>
      </c>
      <c r="I67" s="16">
        <v>184810</v>
      </c>
      <c r="J67" s="16">
        <v>392150</v>
      </c>
      <c r="K67" s="16">
        <v>376920</v>
      </c>
      <c r="L67" s="16">
        <v>264130</v>
      </c>
      <c r="M67" s="16">
        <v>397780</v>
      </c>
      <c r="N67" s="16">
        <v>398330</v>
      </c>
      <c r="O67" s="16">
        <v>363670</v>
      </c>
      <c r="P67" s="17">
        <f t="shared" si="6"/>
        <v>3312760</v>
      </c>
      <c r="Q67" s="8"/>
    </row>
    <row r="68" spans="1:17" x14ac:dyDescent="0.25">
      <c r="A68" s="354">
        <v>20</v>
      </c>
      <c r="B68" s="16" t="s">
        <v>522</v>
      </c>
      <c r="C68" s="16"/>
      <c r="D68" s="22">
        <v>32672</v>
      </c>
      <c r="E68" s="16">
        <v>14283</v>
      </c>
      <c r="F68" s="16">
        <v>6193</v>
      </c>
      <c r="G68" s="16">
        <v>22914</v>
      </c>
      <c r="H68" s="16">
        <v>22126</v>
      </c>
      <c r="I68" s="16">
        <v>36762</v>
      </c>
      <c r="J68" s="16">
        <v>55997</v>
      </c>
      <c r="K68" s="16">
        <v>21032</v>
      </c>
      <c r="L68" s="16">
        <v>30986</v>
      </c>
      <c r="M68" s="16">
        <v>34412</v>
      </c>
      <c r="N68" s="16">
        <v>11672</v>
      </c>
      <c r="O68" s="16">
        <v>16078</v>
      </c>
      <c r="P68" s="17">
        <f t="shared" si="6"/>
        <v>305127</v>
      </c>
      <c r="Q68" s="8"/>
    </row>
    <row r="69" spans="1:17" x14ac:dyDescent="0.25">
      <c r="A69" s="354">
        <v>21</v>
      </c>
      <c r="B69" s="16" t="s">
        <v>523</v>
      </c>
      <c r="C69" s="16"/>
      <c r="D69" s="16">
        <v>71982</v>
      </c>
      <c r="E69" s="16">
        <v>185688</v>
      </c>
      <c r="F69" s="16">
        <v>215570</v>
      </c>
      <c r="G69" s="16">
        <v>0</v>
      </c>
      <c r="H69" s="16">
        <v>0</v>
      </c>
      <c r="I69" s="16">
        <v>0</v>
      </c>
      <c r="J69" s="16">
        <v>61452</v>
      </c>
      <c r="K69" s="16">
        <v>157830</v>
      </c>
      <c r="L69" s="16">
        <v>192510</v>
      </c>
      <c r="M69" s="16">
        <v>195420</v>
      </c>
      <c r="N69" s="16">
        <v>241962</v>
      </c>
      <c r="O69" s="16">
        <v>181388</v>
      </c>
      <c r="P69" s="17">
        <f t="shared" si="6"/>
        <v>1503802</v>
      </c>
      <c r="Q69" s="8"/>
    </row>
    <row r="70" spans="1:17" x14ac:dyDescent="0.25">
      <c r="A70" s="354">
        <v>22</v>
      </c>
      <c r="B70" s="16" t="s">
        <v>538</v>
      </c>
      <c r="C70" s="16"/>
      <c r="D70" s="16">
        <v>135495</v>
      </c>
      <c r="E70" s="16">
        <v>99641</v>
      </c>
      <c r="F70" s="16">
        <v>112277</v>
      </c>
      <c r="G70" s="16">
        <v>147477</v>
      </c>
      <c r="H70" s="16">
        <v>141573</v>
      </c>
      <c r="I70" s="16">
        <v>145919</v>
      </c>
      <c r="J70" s="16">
        <v>151288</v>
      </c>
      <c r="K70" s="16">
        <v>128093</v>
      </c>
      <c r="L70" s="16">
        <v>143548</v>
      </c>
      <c r="M70" s="16">
        <v>142895</v>
      </c>
      <c r="N70" s="16">
        <v>108217</v>
      </c>
      <c r="O70" s="16">
        <v>124135</v>
      </c>
      <c r="P70" s="17">
        <f t="shared" si="6"/>
        <v>1580558</v>
      </c>
      <c r="Q70" s="8"/>
    </row>
    <row r="71" spans="1:17" x14ac:dyDescent="0.25">
      <c r="A71" s="354">
        <v>23</v>
      </c>
      <c r="B71" s="16" t="s">
        <v>539</v>
      </c>
      <c r="C71" s="16"/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16">
        <v>2734</v>
      </c>
      <c r="K71" s="16">
        <v>2511</v>
      </c>
      <c r="L71" s="16">
        <v>2651</v>
      </c>
      <c r="M71" s="16">
        <v>2861</v>
      </c>
      <c r="N71" s="16">
        <v>2731</v>
      </c>
      <c r="O71" s="16">
        <v>2581</v>
      </c>
      <c r="P71" s="17">
        <f t="shared" si="6"/>
        <v>16069</v>
      </c>
      <c r="Q71" s="8"/>
    </row>
    <row r="72" spans="1:17" x14ac:dyDescent="0.25">
      <c r="A72" s="354"/>
      <c r="B72" s="15" t="s">
        <v>143</v>
      </c>
      <c r="C72" s="15"/>
      <c r="D72" s="15">
        <f t="shared" ref="D72:O72" si="7">SUM(D49:D71)</f>
        <v>7528166</v>
      </c>
      <c r="E72" s="15">
        <f t="shared" si="7"/>
        <v>7407378</v>
      </c>
      <c r="F72" s="15">
        <f t="shared" si="7"/>
        <v>6443399</v>
      </c>
      <c r="G72" s="15">
        <f t="shared" si="7"/>
        <v>6258717</v>
      </c>
      <c r="H72" s="15">
        <f t="shared" si="7"/>
        <v>5546150</v>
      </c>
      <c r="I72" s="15">
        <f t="shared" si="7"/>
        <v>5423910</v>
      </c>
      <c r="J72" s="15">
        <f t="shared" si="7"/>
        <v>5723200</v>
      </c>
      <c r="K72" s="15">
        <f t="shared" si="7"/>
        <v>4835318</v>
      </c>
      <c r="L72" s="15">
        <f t="shared" si="7"/>
        <v>5725919</v>
      </c>
      <c r="M72" s="15">
        <f t="shared" si="7"/>
        <v>6421886</v>
      </c>
      <c r="N72" s="15">
        <f t="shared" si="7"/>
        <v>7099029</v>
      </c>
      <c r="O72" s="15">
        <f t="shared" si="7"/>
        <v>7545122</v>
      </c>
      <c r="P72" s="20">
        <f t="shared" si="6"/>
        <v>75958194</v>
      </c>
      <c r="Q72" s="8"/>
    </row>
    <row r="73" spans="1:17" x14ac:dyDescent="0.25">
      <c r="A73" s="354"/>
      <c r="B73" s="377" t="s">
        <v>540</v>
      </c>
      <c r="C73" s="377"/>
      <c r="D73" s="377"/>
      <c r="E73" s="377"/>
      <c r="F73" s="377"/>
      <c r="G73" s="377"/>
      <c r="H73" s="377"/>
      <c r="I73" s="377"/>
      <c r="J73" s="377"/>
      <c r="K73" s="377"/>
      <c r="L73" s="377"/>
      <c r="M73" s="377"/>
      <c r="N73" s="377"/>
      <c r="O73" s="377"/>
      <c r="P73" s="377"/>
      <c r="Q73" s="377"/>
    </row>
    <row r="74" spans="1:17" x14ac:dyDescent="0.25">
      <c r="A74" s="353" t="s">
        <v>457</v>
      </c>
      <c r="B74" s="1" t="s">
        <v>458</v>
      </c>
      <c r="C74" s="1" t="s">
        <v>459</v>
      </c>
      <c r="D74" s="1" t="s">
        <v>541</v>
      </c>
      <c r="E74" s="1" t="s">
        <v>542</v>
      </c>
      <c r="F74" s="1" t="s">
        <v>543</v>
      </c>
      <c r="G74" s="1" t="s">
        <v>544</v>
      </c>
      <c r="H74" s="1" t="s">
        <v>545</v>
      </c>
      <c r="I74" s="1" t="s">
        <v>546</v>
      </c>
      <c r="J74" s="1" t="s">
        <v>547</v>
      </c>
      <c r="K74" s="1" t="s">
        <v>548</v>
      </c>
      <c r="L74" s="1" t="s">
        <v>549</v>
      </c>
      <c r="M74" s="1" t="s">
        <v>550</v>
      </c>
      <c r="N74" s="1" t="s">
        <v>551</v>
      </c>
      <c r="O74" s="1" t="s">
        <v>552</v>
      </c>
      <c r="P74" s="7" t="s">
        <v>340</v>
      </c>
      <c r="Q74" s="8"/>
    </row>
    <row r="75" spans="1:17" x14ac:dyDescent="0.25">
      <c r="A75" s="354">
        <v>1</v>
      </c>
      <c r="B75" s="16" t="s">
        <v>497</v>
      </c>
      <c r="C75" s="16" t="s">
        <v>473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5320</v>
      </c>
      <c r="K75" s="16">
        <v>193680</v>
      </c>
      <c r="L75" s="16">
        <v>204510</v>
      </c>
      <c r="M75" s="16">
        <v>17230</v>
      </c>
      <c r="N75" s="16">
        <v>9490</v>
      </c>
      <c r="O75" s="16">
        <v>14290</v>
      </c>
      <c r="P75" s="17">
        <f t="shared" ref="P75:P98" si="8">SUM(D75:O75)</f>
        <v>444520</v>
      </c>
      <c r="Q75" s="8"/>
    </row>
    <row r="76" spans="1:17" x14ac:dyDescent="0.25">
      <c r="A76" s="354">
        <v>2</v>
      </c>
      <c r="B76" s="16" t="s">
        <v>475</v>
      </c>
      <c r="C76" s="16" t="s">
        <v>476</v>
      </c>
      <c r="D76" s="16">
        <v>3493750</v>
      </c>
      <c r="E76" s="16">
        <v>3300555</v>
      </c>
      <c r="F76" s="16">
        <v>3460570</v>
      </c>
      <c r="G76" s="16">
        <v>2349318</v>
      </c>
      <c r="H76" s="16">
        <v>2602192</v>
      </c>
      <c r="I76" s="16">
        <v>1931455</v>
      </c>
      <c r="J76" s="16">
        <v>608336</v>
      </c>
      <c r="K76" s="16">
        <v>1509658</v>
      </c>
      <c r="L76" s="16">
        <v>1014328</v>
      </c>
      <c r="M76" s="16">
        <v>1269210</v>
      </c>
      <c r="N76" s="16">
        <v>2489425</v>
      </c>
      <c r="O76" s="16">
        <v>2815403</v>
      </c>
      <c r="P76" s="17">
        <f t="shared" si="8"/>
        <v>26844200</v>
      </c>
      <c r="Q76" s="8"/>
    </row>
    <row r="77" spans="1:17" x14ac:dyDescent="0.25">
      <c r="A77" s="354">
        <v>3</v>
      </c>
      <c r="B77" s="16" t="s">
        <v>477</v>
      </c>
      <c r="C77" s="16"/>
      <c r="D77" s="16">
        <v>93000</v>
      </c>
      <c r="E77" s="16">
        <v>62000</v>
      </c>
      <c r="F77" s="16">
        <v>48000</v>
      </c>
      <c r="G77" s="16">
        <v>56000</v>
      </c>
      <c r="H77" s="16">
        <v>0</v>
      </c>
      <c r="I77" s="16">
        <v>41000</v>
      </c>
      <c r="J77" s="16">
        <v>140000</v>
      </c>
      <c r="K77" s="16">
        <v>0</v>
      </c>
      <c r="L77" s="16">
        <v>291000</v>
      </c>
      <c r="M77" s="16">
        <v>432000</v>
      </c>
      <c r="N77" s="16">
        <v>299000</v>
      </c>
      <c r="O77" s="16">
        <v>185000</v>
      </c>
      <c r="P77" s="17">
        <f t="shared" si="8"/>
        <v>1647000</v>
      </c>
      <c r="Q77" s="8"/>
    </row>
    <row r="78" spans="1:17" x14ac:dyDescent="0.25">
      <c r="A78" s="354">
        <v>4</v>
      </c>
      <c r="B78" s="16" t="s">
        <v>479</v>
      </c>
      <c r="C78" s="16"/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7">
        <f t="shared" si="8"/>
        <v>0</v>
      </c>
      <c r="Q78" s="8"/>
    </row>
    <row r="79" spans="1:17" x14ac:dyDescent="0.25">
      <c r="A79" s="354">
        <v>5</v>
      </c>
      <c r="B79" s="16" t="s">
        <v>480</v>
      </c>
      <c r="C79" s="16"/>
      <c r="D79" s="16">
        <v>352663</v>
      </c>
      <c r="E79" s="16">
        <v>439453</v>
      </c>
      <c r="F79" s="16">
        <v>436995</v>
      </c>
      <c r="G79" s="16">
        <v>507525</v>
      </c>
      <c r="H79" s="16">
        <v>242001</v>
      </c>
      <c r="I79" s="16">
        <v>305275</v>
      </c>
      <c r="J79" s="16">
        <v>511802</v>
      </c>
      <c r="K79" s="16">
        <v>304010</v>
      </c>
      <c r="L79" s="16">
        <v>622028</v>
      </c>
      <c r="M79" s="16">
        <v>816364</v>
      </c>
      <c r="N79" s="16">
        <v>724473</v>
      </c>
      <c r="O79" s="16">
        <v>654599</v>
      </c>
      <c r="P79" s="17">
        <f t="shared" si="8"/>
        <v>5917188</v>
      </c>
      <c r="Q79" s="8"/>
    </row>
    <row r="80" spans="1:17" x14ac:dyDescent="0.25">
      <c r="A80" s="354">
        <v>6</v>
      </c>
      <c r="B80" s="16" t="s">
        <v>481</v>
      </c>
      <c r="C80" s="16"/>
      <c r="D80" s="16">
        <v>833471</v>
      </c>
      <c r="E80" s="16">
        <v>855069</v>
      </c>
      <c r="F80" s="16">
        <v>854390</v>
      </c>
      <c r="G80" s="16">
        <v>880216</v>
      </c>
      <c r="H80" s="16">
        <v>739911</v>
      </c>
      <c r="I80" s="16">
        <v>752255</v>
      </c>
      <c r="J80" s="16">
        <v>731561</v>
      </c>
      <c r="K80" s="16">
        <v>697377</v>
      </c>
      <c r="L80" s="16">
        <v>786114</v>
      </c>
      <c r="M80" s="16">
        <v>861663</v>
      </c>
      <c r="N80" s="16">
        <v>870362</v>
      </c>
      <c r="O80" s="16">
        <v>861885</v>
      </c>
      <c r="P80" s="17">
        <f t="shared" si="8"/>
        <v>9724274</v>
      </c>
      <c r="Q80" s="8"/>
    </row>
    <row r="81" spans="1:17" x14ac:dyDescent="0.25">
      <c r="A81" s="354">
        <v>7</v>
      </c>
      <c r="B81" s="16" t="s">
        <v>482</v>
      </c>
      <c r="C81" s="16"/>
      <c r="D81" s="16">
        <v>57660</v>
      </c>
      <c r="E81" s="16">
        <v>62270</v>
      </c>
      <c r="F81" s="16">
        <v>65750</v>
      </c>
      <c r="G81" s="16">
        <v>69230</v>
      </c>
      <c r="H81" s="16">
        <v>63390</v>
      </c>
      <c r="I81" s="16">
        <v>65990</v>
      </c>
      <c r="J81" s="16">
        <v>69160</v>
      </c>
      <c r="K81" s="16">
        <v>63650</v>
      </c>
      <c r="L81" s="16">
        <v>59390</v>
      </c>
      <c r="M81" s="16">
        <v>58080</v>
      </c>
      <c r="N81" s="16">
        <v>66710</v>
      </c>
      <c r="O81" s="16">
        <v>64390</v>
      </c>
      <c r="P81" s="17">
        <f t="shared" si="8"/>
        <v>765670</v>
      </c>
      <c r="Q81" s="8"/>
    </row>
    <row r="82" spans="1:17" x14ac:dyDescent="0.25">
      <c r="A82" s="354">
        <v>8</v>
      </c>
      <c r="B82" s="16" t="s">
        <v>483</v>
      </c>
      <c r="C82" s="16"/>
      <c r="D82" s="16">
        <v>1750296</v>
      </c>
      <c r="E82" s="16">
        <v>1744379</v>
      </c>
      <c r="F82" s="16">
        <v>1671106</v>
      </c>
      <c r="G82" s="16">
        <v>1629877</v>
      </c>
      <c r="H82" s="16">
        <v>1033995</v>
      </c>
      <c r="I82" s="16">
        <v>1393733</v>
      </c>
      <c r="J82" s="16">
        <v>2188299</v>
      </c>
      <c r="K82" s="16">
        <v>1558192</v>
      </c>
      <c r="L82" s="16">
        <v>2190354</v>
      </c>
      <c r="M82" s="16">
        <v>2039272</v>
      </c>
      <c r="N82" s="16">
        <v>1863891</v>
      </c>
      <c r="O82" s="16">
        <v>1908157</v>
      </c>
      <c r="P82" s="17">
        <f t="shared" si="8"/>
        <v>20971551</v>
      </c>
      <c r="Q82" s="8"/>
    </row>
    <row r="83" spans="1:17" x14ac:dyDescent="0.25">
      <c r="A83" s="354">
        <v>9</v>
      </c>
      <c r="B83" s="16" t="s">
        <v>511</v>
      </c>
      <c r="C83" s="16"/>
      <c r="D83" s="16">
        <v>80490</v>
      </c>
      <c r="E83" s="16">
        <v>89927</v>
      </c>
      <c r="F83" s="16">
        <v>84242</v>
      </c>
      <c r="G83" s="16">
        <v>89154</v>
      </c>
      <c r="H83" s="16">
        <v>65178</v>
      </c>
      <c r="I83" s="16">
        <v>46871</v>
      </c>
      <c r="J83" s="16">
        <v>42475</v>
      </c>
      <c r="K83" s="16">
        <v>54299</v>
      </c>
      <c r="L83" s="16">
        <v>83552</v>
      </c>
      <c r="M83" s="16">
        <v>84141</v>
      </c>
      <c r="N83" s="16">
        <v>90484</v>
      </c>
      <c r="O83" s="16">
        <v>82983</v>
      </c>
      <c r="P83" s="17">
        <f t="shared" si="8"/>
        <v>893796</v>
      </c>
      <c r="Q83" s="8"/>
    </row>
    <row r="84" spans="1:17" x14ac:dyDescent="0.25">
      <c r="A84" s="354">
        <v>10</v>
      </c>
      <c r="B84" s="16" t="s">
        <v>512</v>
      </c>
      <c r="C84" s="16"/>
      <c r="D84" s="16">
        <v>97428</v>
      </c>
      <c r="E84" s="16">
        <v>97623</v>
      </c>
      <c r="F84" s="16">
        <v>46709</v>
      </c>
      <c r="G84" s="16">
        <v>95590</v>
      </c>
      <c r="H84" s="16">
        <v>22931</v>
      </c>
      <c r="I84" s="16">
        <v>78192</v>
      </c>
      <c r="J84" s="16">
        <v>117391</v>
      </c>
      <c r="K84" s="16">
        <v>61477</v>
      </c>
      <c r="L84" s="16">
        <v>111293</v>
      </c>
      <c r="M84" s="16">
        <v>105585</v>
      </c>
      <c r="N84" s="16">
        <v>102765</v>
      </c>
      <c r="O84" s="16">
        <v>95850</v>
      </c>
      <c r="P84" s="17">
        <f t="shared" si="8"/>
        <v>1032834</v>
      </c>
      <c r="Q84" s="8"/>
    </row>
    <row r="85" spans="1:17" x14ac:dyDescent="0.25">
      <c r="A85" s="354">
        <v>11</v>
      </c>
      <c r="B85" s="16" t="s">
        <v>553</v>
      </c>
      <c r="C85" s="16"/>
      <c r="D85" s="16">
        <v>120115</v>
      </c>
      <c r="E85" s="16">
        <v>102316</v>
      </c>
      <c r="F85" s="16">
        <v>114910</v>
      </c>
      <c r="G85" s="16">
        <v>73921</v>
      </c>
      <c r="H85" s="16">
        <v>8709</v>
      </c>
      <c r="I85" s="16">
        <v>111060</v>
      </c>
      <c r="J85" s="16">
        <v>208270</v>
      </c>
      <c r="K85" s="16">
        <v>251992</v>
      </c>
      <c r="L85" s="16">
        <v>297271</v>
      </c>
      <c r="M85" s="16">
        <v>248640</v>
      </c>
      <c r="N85" s="16">
        <v>277746</v>
      </c>
      <c r="O85" s="16">
        <v>230467</v>
      </c>
      <c r="P85" s="17">
        <f t="shared" si="8"/>
        <v>2045417</v>
      </c>
      <c r="Q85" s="8"/>
    </row>
    <row r="86" spans="1:17" x14ac:dyDescent="0.25">
      <c r="A86" s="354">
        <v>12</v>
      </c>
      <c r="B86" s="16" t="s">
        <v>514</v>
      </c>
      <c r="C86" s="16"/>
      <c r="D86" s="16">
        <v>26898</v>
      </c>
      <c r="E86" s="16">
        <v>32516</v>
      </c>
      <c r="F86" s="16">
        <v>19884</v>
      </c>
      <c r="G86" s="16">
        <v>15542</v>
      </c>
      <c r="H86" s="16">
        <v>1483</v>
      </c>
      <c r="I86" s="16">
        <v>18513</v>
      </c>
      <c r="J86" s="16">
        <v>55399</v>
      </c>
      <c r="K86" s="16">
        <v>8028</v>
      </c>
      <c r="L86" s="16">
        <v>51836</v>
      </c>
      <c r="M86" s="16">
        <v>39552</v>
      </c>
      <c r="N86" s="16">
        <v>43416</v>
      </c>
      <c r="O86" s="16">
        <v>46926</v>
      </c>
      <c r="P86" s="17">
        <f t="shared" si="8"/>
        <v>359993</v>
      </c>
      <c r="Q86" s="8"/>
    </row>
    <row r="87" spans="1:17" x14ac:dyDescent="0.25">
      <c r="A87" s="354">
        <v>13</v>
      </c>
      <c r="B87" s="16" t="s">
        <v>515</v>
      </c>
      <c r="C87" s="16"/>
      <c r="D87" s="16">
        <v>62330</v>
      </c>
      <c r="E87" s="16">
        <v>11140</v>
      </c>
      <c r="F87" s="16">
        <v>0</v>
      </c>
      <c r="G87" s="16">
        <v>2346</v>
      </c>
      <c r="H87" s="16">
        <v>0</v>
      </c>
      <c r="I87" s="16">
        <v>39131</v>
      </c>
      <c r="J87" s="16">
        <v>129099</v>
      </c>
      <c r="K87" s="16">
        <v>4134</v>
      </c>
      <c r="L87" s="16">
        <v>144721</v>
      </c>
      <c r="M87" s="16">
        <v>126309</v>
      </c>
      <c r="N87" s="16">
        <v>122422</v>
      </c>
      <c r="O87" s="16">
        <v>83830</v>
      </c>
      <c r="P87" s="17">
        <f t="shared" si="8"/>
        <v>725462</v>
      </c>
      <c r="Q87" s="8"/>
    </row>
    <row r="88" spans="1:17" x14ac:dyDescent="0.25">
      <c r="A88" s="354">
        <v>14</v>
      </c>
      <c r="B88" s="16" t="s">
        <v>516</v>
      </c>
      <c r="C88" s="16"/>
      <c r="D88" s="16">
        <v>11369</v>
      </c>
      <c r="E88" s="16">
        <v>0</v>
      </c>
      <c r="F88" s="16">
        <v>10443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10893</v>
      </c>
      <c r="M88" s="16">
        <v>50099</v>
      </c>
      <c r="N88" s="16">
        <v>27000</v>
      </c>
      <c r="O88" s="16">
        <v>43191</v>
      </c>
      <c r="P88" s="17">
        <f t="shared" si="8"/>
        <v>152995</v>
      </c>
      <c r="Q88" s="8"/>
    </row>
    <row r="89" spans="1:17" x14ac:dyDescent="0.25">
      <c r="A89" s="354">
        <v>15</v>
      </c>
      <c r="B89" s="16" t="s">
        <v>517</v>
      </c>
      <c r="C89" s="16"/>
      <c r="D89" s="16">
        <v>45569</v>
      </c>
      <c r="E89" s="16">
        <v>39966</v>
      </c>
      <c r="F89" s="16">
        <v>33818</v>
      </c>
      <c r="G89" s="16">
        <v>24110</v>
      </c>
      <c r="H89" s="16">
        <v>2134</v>
      </c>
      <c r="I89" s="16">
        <v>31865</v>
      </c>
      <c r="J89" s="16">
        <v>70063</v>
      </c>
      <c r="K89" s="16">
        <v>8485</v>
      </c>
      <c r="L89" s="16">
        <v>40921</v>
      </c>
      <c r="M89" s="16">
        <v>15954</v>
      </c>
      <c r="N89" s="16">
        <v>39237</v>
      </c>
      <c r="O89" s="16">
        <v>48879</v>
      </c>
      <c r="P89" s="17">
        <f t="shared" si="8"/>
        <v>401001</v>
      </c>
      <c r="Q89" s="8"/>
    </row>
    <row r="90" spans="1:17" x14ac:dyDescent="0.25">
      <c r="A90" s="354">
        <v>16</v>
      </c>
      <c r="B90" s="16" t="s">
        <v>554</v>
      </c>
      <c r="C90" s="16"/>
      <c r="D90" s="16">
        <v>75724</v>
      </c>
      <c r="E90" s="16">
        <v>79869</v>
      </c>
      <c r="F90" s="16">
        <v>75073</v>
      </c>
      <c r="G90" s="16">
        <v>71306</v>
      </c>
      <c r="H90" s="16">
        <v>60073</v>
      </c>
      <c r="I90" s="16">
        <v>84732</v>
      </c>
      <c r="J90" s="16">
        <v>97829</v>
      </c>
      <c r="K90" s="16">
        <v>83538</v>
      </c>
      <c r="L90" s="16">
        <v>79058</v>
      </c>
      <c r="M90" s="16">
        <v>76792</v>
      </c>
      <c r="N90" s="16">
        <v>90601</v>
      </c>
      <c r="O90" s="16">
        <v>83124</v>
      </c>
      <c r="P90" s="17">
        <f t="shared" si="8"/>
        <v>957719</v>
      </c>
      <c r="Q90" s="8"/>
    </row>
    <row r="91" spans="1:17" x14ac:dyDescent="0.25">
      <c r="A91" s="354">
        <v>17</v>
      </c>
      <c r="B91" s="16" t="s">
        <v>519</v>
      </c>
      <c r="C91" s="9"/>
      <c r="D91" s="9">
        <v>37034</v>
      </c>
      <c r="E91" s="9">
        <v>46312</v>
      </c>
      <c r="F91" s="9">
        <v>23956</v>
      </c>
      <c r="G91" s="9">
        <v>12987</v>
      </c>
      <c r="H91" s="9">
        <v>0</v>
      </c>
      <c r="I91" s="9">
        <v>27769</v>
      </c>
      <c r="J91" s="9">
        <v>80199</v>
      </c>
      <c r="K91" s="9">
        <v>8032</v>
      </c>
      <c r="L91" s="9">
        <v>76700</v>
      </c>
      <c r="M91" s="9">
        <v>78237</v>
      </c>
      <c r="N91" s="9">
        <v>60150</v>
      </c>
      <c r="O91" s="9">
        <v>51915</v>
      </c>
      <c r="P91" s="17">
        <f t="shared" si="8"/>
        <v>503291</v>
      </c>
      <c r="Q91" s="8"/>
    </row>
    <row r="92" spans="1:17" x14ac:dyDescent="0.25">
      <c r="A92" s="354">
        <v>18</v>
      </c>
      <c r="B92" s="16" t="s">
        <v>520</v>
      </c>
      <c r="C92" s="9"/>
      <c r="D92" s="9">
        <v>73869</v>
      </c>
      <c r="E92" s="9">
        <v>85272</v>
      </c>
      <c r="F92" s="9">
        <v>78890</v>
      </c>
      <c r="G92" s="9">
        <v>80316</v>
      </c>
      <c r="H92" s="9">
        <v>61129</v>
      </c>
      <c r="I92" s="9">
        <v>43322</v>
      </c>
      <c r="J92" s="9">
        <v>41186</v>
      </c>
      <c r="K92" s="9">
        <v>49830</v>
      </c>
      <c r="L92" s="9">
        <v>81149</v>
      </c>
      <c r="M92" s="9">
        <v>83135</v>
      </c>
      <c r="N92" s="9">
        <v>84646</v>
      </c>
      <c r="O92" s="9">
        <v>80318</v>
      </c>
      <c r="P92" s="17">
        <f t="shared" si="8"/>
        <v>843062</v>
      </c>
      <c r="Q92" s="8"/>
    </row>
    <row r="93" spans="1:17" x14ac:dyDescent="0.25">
      <c r="A93" s="354">
        <v>19</v>
      </c>
      <c r="B93" s="16" t="s">
        <v>521</v>
      </c>
      <c r="C93" s="9"/>
      <c r="D93" s="9">
        <v>360310</v>
      </c>
      <c r="E93" s="9">
        <v>175160</v>
      </c>
      <c r="F93" s="9">
        <v>87690</v>
      </c>
      <c r="G93" s="9">
        <v>352280</v>
      </c>
      <c r="H93" s="9">
        <v>284000</v>
      </c>
      <c r="I93" s="9">
        <v>417000</v>
      </c>
      <c r="J93" s="9">
        <v>418000</v>
      </c>
      <c r="K93" s="9">
        <v>386000</v>
      </c>
      <c r="L93" s="9">
        <v>392000</v>
      </c>
      <c r="M93" s="9">
        <v>378000</v>
      </c>
      <c r="N93" s="9">
        <v>370000</v>
      </c>
      <c r="O93" s="9">
        <v>353000</v>
      </c>
      <c r="P93" s="17">
        <f t="shared" si="8"/>
        <v>3973440</v>
      </c>
      <c r="Q93" s="8"/>
    </row>
    <row r="94" spans="1:17" x14ac:dyDescent="0.25">
      <c r="A94" s="354">
        <v>20</v>
      </c>
      <c r="B94" s="16" t="s">
        <v>522</v>
      </c>
      <c r="C94" s="9"/>
      <c r="D94" s="9">
        <v>12430</v>
      </c>
      <c r="E94" s="9">
        <v>25364</v>
      </c>
      <c r="F94" s="9">
        <v>11136</v>
      </c>
      <c r="G94" s="9">
        <v>6502</v>
      </c>
      <c r="H94" s="9">
        <v>13045</v>
      </c>
      <c r="I94" s="9">
        <v>53933</v>
      </c>
      <c r="J94" s="9">
        <v>53933</v>
      </c>
      <c r="K94" s="9">
        <v>3336</v>
      </c>
      <c r="L94" s="9">
        <v>54380</v>
      </c>
      <c r="M94" s="9">
        <v>61855</v>
      </c>
      <c r="N94" s="9">
        <v>51634</v>
      </c>
      <c r="O94" s="9">
        <v>44633</v>
      </c>
      <c r="P94" s="17">
        <f t="shared" si="8"/>
        <v>392181</v>
      </c>
      <c r="Q94" s="8"/>
    </row>
    <row r="95" spans="1:17" x14ac:dyDescent="0.25">
      <c r="A95" s="354">
        <v>21</v>
      </c>
      <c r="B95" s="16" t="s">
        <v>523</v>
      </c>
      <c r="C95" s="9"/>
      <c r="D95" s="9">
        <v>75960</v>
      </c>
      <c r="E95" s="9">
        <v>204700</v>
      </c>
      <c r="F95" s="9">
        <v>124500</v>
      </c>
      <c r="G95" s="9">
        <v>208740</v>
      </c>
      <c r="H95" s="9">
        <v>153900</v>
      </c>
      <c r="I95" s="9">
        <v>234690</v>
      </c>
      <c r="J95" s="9">
        <v>239910</v>
      </c>
      <c r="K95" s="9">
        <v>12420</v>
      </c>
      <c r="L95" s="9">
        <v>19600</v>
      </c>
      <c r="M95" s="9">
        <v>110570</v>
      </c>
      <c r="N95" s="9">
        <v>0</v>
      </c>
      <c r="O95" s="9">
        <v>0</v>
      </c>
      <c r="P95" s="17">
        <f t="shared" si="8"/>
        <v>1384990</v>
      </c>
      <c r="Q95" s="8"/>
    </row>
    <row r="96" spans="1:17" x14ac:dyDescent="0.25">
      <c r="A96" s="354">
        <v>22</v>
      </c>
      <c r="B96" s="16" t="s">
        <v>538</v>
      </c>
      <c r="C96" s="9"/>
      <c r="D96" s="9">
        <v>123745</v>
      </c>
      <c r="E96" s="9">
        <v>130596</v>
      </c>
      <c r="F96" s="9">
        <v>41074</v>
      </c>
      <c r="G96" s="9">
        <v>0</v>
      </c>
      <c r="H96" s="9">
        <v>73159</v>
      </c>
      <c r="I96" s="9">
        <v>132249</v>
      </c>
      <c r="J96" s="9">
        <v>145609</v>
      </c>
      <c r="K96" s="9">
        <v>113969</v>
      </c>
      <c r="L96" s="9">
        <v>121861</v>
      </c>
      <c r="M96" s="9">
        <v>132879</v>
      </c>
      <c r="N96" s="9">
        <v>140813</v>
      </c>
      <c r="O96" s="9">
        <v>121066</v>
      </c>
      <c r="P96" s="17">
        <f t="shared" si="8"/>
        <v>1277020</v>
      </c>
      <c r="Q96" s="8"/>
    </row>
    <row r="97" spans="1:17" x14ac:dyDescent="0.25">
      <c r="A97" s="354">
        <v>23</v>
      </c>
      <c r="B97" s="16" t="s">
        <v>539</v>
      </c>
      <c r="C97" s="9"/>
      <c r="D97" s="9">
        <v>2418</v>
      </c>
      <c r="E97" s="9">
        <v>2012</v>
      </c>
      <c r="F97" s="9">
        <v>2694</v>
      </c>
      <c r="G97" s="9">
        <v>2604</v>
      </c>
      <c r="H97" s="9">
        <v>2938</v>
      </c>
      <c r="I97" s="9">
        <v>3082</v>
      </c>
      <c r="J97" s="9">
        <v>2774</v>
      </c>
      <c r="K97" s="9">
        <v>2615</v>
      </c>
      <c r="L97" s="9">
        <v>2148</v>
      </c>
      <c r="M97" s="9">
        <v>2031</v>
      </c>
      <c r="N97" s="9">
        <v>1619</v>
      </c>
      <c r="O97" s="9">
        <v>327</v>
      </c>
      <c r="P97" s="17">
        <f t="shared" si="8"/>
        <v>27262</v>
      </c>
      <c r="Q97" s="8"/>
    </row>
    <row r="98" spans="1:17" x14ac:dyDescent="0.25">
      <c r="A98" s="354"/>
      <c r="B98" s="15" t="s">
        <v>143</v>
      </c>
      <c r="C98" s="23"/>
      <c r="D98" s="24">
        <f t="shared" ref="D98:O98" si="9">SUM(D75:D97)</f>
        <v>7786529</v>
      </c>
      <c r="E98" s="24">
        <f t="shared" si="9"/>
        <v>7586499</v>
      </c>
      <c r="F98" s="24">
        <f t="shared" si="9"/>
        <v>7291830</v>
      </c>
      <c r="G98" s="24">
        <f t="shared" si="9"/>
        <v>6527564</v>
      </c>
      <c r="H98" s="24">
        <f t="shared" si="9"/>
        <v>5430168</v>
      </c>
      <c r="I98" s="24">
        <f t="shared" si="9"/>
        <v>5812117</v>
      </c>
      <c r="J98" s="24">
        <f t="shared" si="9"/>
        <v>5956615</v>
      </c>
      <c r="K98" s="24">
        <f t="shared" si="9"/>
        <v>5374722</v>
      </c>
      <c r="L98" s="24">
        <f t="shared" si="9"/>
        <v>6735107</v>
      </c>
      <c r="M98" s="24">
        <f t="shared" si="9"/>
        <v>7087598</v>
      </c>
      <c r="N98" s="24">
        <f t="shared" si="9"/>
        <v>7825884</v>
      </c>
      <c r="O98" s="24">
        <f t="shared" si="9"/>
        <v>7870233</v>
      </c>
      <c r="P98" s="25">
        <f t="shared" si="8"/>
        <v>81284866</v>
      </c>
      <c r="Q98" s="8"/>
    </row>
    <row r="99" spans="1:17" x14ac:dyDescent="0.25">
      <c r="A99" s="354"/>
      <c r="B99" s="377" t="s">
        <v>555</v>
      </c>
      <c r="C99" s="377"/>
      <c r="D99" s="377"/>
      <c r="E99" s="377"/>
      <c r="F99" s="377"/>
      <c r="G99" s="377"/>
      <c r="H99" s="377"/>
      <c r="I99" s="377"/>
      <c r="J99" s="377"/>
      <c r="K99" s="377"/>
      <c r="L99" s="377"/>
      <c r="M99" s="377"/>
      <c r="N99" s="377"/>
      <c r="O99" s="377"/>
      <c r="P99" s="377"/>
      <c r="Q99" s="377"/>
    </row>
    <row r="100" spans="1:17" x14ac:dyDescent="0.25">
      <c r="A100" s="353" t="s">
        <v>457</v>
      </c>
      <c r="B100" s="1" t="s">
        <v>458</v>
      </c>
      <c r="C100" s="1" t="s">
        <v>459</v>
      </c>
      <c r="D100" s="1" t="s">
        <v>556</v>
      </c>
      <c r="E100" s="1" t="s">
        <v>557</v>
      </c>
      <c r="F100" s="1" t="s">
        <v>558</v>
      </c>
      <c r="G100" s="1" t="s">
        <v>559</v>
      </c>
      <c r="H100" s="1" t="s">
        <v>560</v>
      </c>
      <c r="I100" s="1" t="s">
        <v>561</v>
      </c>
      <c r="J100" s="1" t="s">
        <v>562</v>
      </c>
      <c r="K100" s="1" t="s">
        <v>563</v>
      </c>
      <c r="L100" s="1" t="s">
        <v>564</v>
      </c>
      <c r="M100" s="1" t="s">
        <v>565</v>
      </c>
      <c r="N100" s="1" t="s">
        <v>566</v>
      </c>
      <c r="O100" s="1" t="s">
        <v>567</v>
      </c>
      <c r="P100" s="7" t="s">
        <v>340</v>
      </c>
      <c r="Q100" s="8"/>
    </row>
    <row r="101" spans="1:17" x14ac:dyDescent="0.25">
      <c r="A101" s="348">
        <v>1</v>
      </c>
      <c r="B101" s="16" t="s">
        <v>497</v>
      </c>
      <c r="C101" s="9" t="s">
        <v>473</v>
      </c>
      <c r="D101" s="9">
        <v>16710</v>
      </c>
      <c r="E101" s="9">
        <v>30820</v>
      </c>
      <c r="F101" s="9">
        <v>21050</v>
      </c>
      <c r="G101" s="9">
        <v>28690</v>
      </c>
      <c r="H101" s="9">
        <v>29270</v>
      </c>
      <c r="I101" s="9">
        <v>35340</v>
      </c>
      <c r="J101" s="9">
        <v>35450</v>
      </c>
      <c r="K101" s="9">
        <v>21780</v>
      </c>
      <c r="L101" s="9">
        <v>34380</v>
      </c>
      <c r="M101" s="9">
        <v>33520</v>
      </c>
      <c r="N101" s="9">
        <v>25190</v>
      </c>
      <c r="O101" s="9">
        <v>10220</v>
      </c>
      <c r="P101" s="16">
        <f t="shared" ref="P101:P124" si="10">SUM(D101:O101)</f>
        <v>322420</v>
      </c>
      <c r="Q101" s="8"/>
    </row>
    <row r="102" spans="1:17" x14ac:dyDescent="0.25">
      <c r="A102" s="348">
        <v>2</v>
      </c>
      <c r="B102" s="16" t="s">
        <v>475</v>
      </c>
      <c r="C102" s="9" t="s">
        <v>476</v>
      </c>
      <c r="D102" s="9">
        <v>3098591</v>
      </c>
      <c r="E102" s="9">
        <v>3297761</v>
      </c>
      <c r="F102" s="9">
        <v>3072954</v>
      </c>
      <c r="G102" s="9">
        <v>1515891</v>
      </c>
      <c r="H102" s="9">
        <v>2340578</v>
      </c>
      <c r="I102" s="9">
        <v>1168159</v>
      </c>
      <c r="J102" s="9">
        <v>481491</v>
      </c>
      <c r="K102" s="9">
        <v>1025928</v>
      </c>
      <c r="L102" s="9">
        <v>1304546</v>
      </c>
      <c r="M102" s="9">
        <v>1915437</v>
      </c>
      <c r="N102" s="9">
        <v>3047195</v>
      </c>
      <c r="O102" s="9">
        <v>3319486</v>
      </c>
      <c r="P102" s="16">
        <f t="shared" si="10"/>
        <v>25588017</v>
      </c>
      <c r="Q102" s="8"/>
    </row>
    <row r="103" spans="1:17" x14ac:dyDescent="0.25">
      <c r="A103" s="348">
        <v>3</v>
      </c>
      <c r="B103" s="16" t="s">
        <v>477</v>
      </c>
      <c r="C103" s="9"/>
      <c r="D103" s="9">
        <v>195000</v>
      </c>
      <c r="E103" s="9">
        <v>167000</v>
      </c>
      <c r="F103" s="9">
        <v>135000</v>
      </c>
      <c r="G103" s="9">
        <v>327000</v>
      </c>
      <c r="H103" s="9">
        <v>6000</v>
      </c>
      <c r="I103" s="9">
        <v>208000</v>
      </c>
      <c r="J103" s="9">
        <v>455000</v>
      </c>
      <c r="K103" s="9">
        <v>179000</v>
      </c>
      <c r="L103" s="9">
        <v>50000</v>
      </c>
      <c r="M103" s="9">
        <v>97000</v>
      </c>
      <c r="N103" s="9">
        <v>52000</v>
      </c>
      <c r="O103" s="9">
        <v>103000</v>
      </c>
      <c r="P103" s="16">
        <f t="shared" si="10"/>
        <v>1974000</v>
      </c>
      <c r="Q103" s="8"/>
    </row>
    <row r="104" spans="1:17" x14ac:dyDescent="0.25">
      <c r="A104" s="348">
        <v>4</v>
      </c>
      <c r="B104" s="16" t="s">
        <v>479</v>
      </c>
      <c r="C104" s="9"/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16">
        <f t="shared" si="10"/>
        <v>0</v>
      </c>
      <c r="Q104" s="8"/>
    </row>
    <row r="105" spans="1:17" x14ac:dyDescent="0.25">
      <c r="A105" s="348">
        <v>5</v>
      </c>
      <c r="B105" s="16" t="s">
        <v>480</v>
      </c>
      <c r="C105" s="9"/>
      <c r="D105" s="9">
        <v>737753</v>
      </c>
      <c r="E105" s="9">
        <v>742583</v>
      </c>
      <c r="F105" s="9">
        <v>565255</v>
      </c>
      <c r="G105" s="9">
        <v>927875</v>
      </c>
      <c r="H105" s="9">
        <v>441275</v>
      </c>
      <c r="I105" s="9">
        <v>725936</v>
      </c>
      <c r="J105" s="9">
        <v>683029</v>
      </c>
      <c r="K105" s="9">
        <v>522508</v>
      </c>
      <c r="L105" s="9">
        <v>776259</v>
      </c>
      <c r="M105" s="9">
        <v>796933</v>
      </c>
      <c r="N105" s="9">
        <v>700372</v>
      </c>
      <c r="O105" s="9">
        <v>783628</v>
      </c>
      <c r="P105" s="16">
        <f t="shared" si="10"/>
        <v>8403406</v>
      </c>
      <c r="Q105" s="8"/>
    </row>
    <row r="106" spans="1:17" x14ac:dyDescent="0.25">
      <c r="A106" s="348">
        <v>6</v>
      </c>
      <c r="B106" s="16" t="s">
        <v>481</v>
      </c>
      <c r="C106" s="9"/>
      <c r="D106" s="9">
        <v>898527</v>
      </c>
      <c r="E106" s="9">
        <v>862014</v>
      </c>
      <c r="F106" s="9">
        <v>785994</v>
      </c>
      <c r="G106" s="9">
        <v>838728</v>
      </c>
      <c r="H106" s="9">
        <v>749727</v>
      </c>
      <c r="I106" s="9">
        <v>723240</v>
      </c>
      <c r="J106" s="9">
        <v>661955</v>
      </c>
      <c r="K106" s="9">
        <v>615122</v>
      </c>
      <c r="L106" s="9">
        <v>740415</v>
      </c>
      <c r="M106" s="9">
        <v>773800</v>
      </c>
      <c r="N106" s="9">
        <v>808400</v>
      </c>
      <c r="O106" s="9">
        <v>846300</v>
      </c>
      <c r="P106" s="16">
        <f t="shared" si="10"/>
        <v>9304222</v>
      </c>
      <c r="Q106" s="8"/>
    </row>
    <row r="107" spans="1:17" x14ac:dyDescent="0.25">
      <c r="A107" s="348">
        <v>7</v>
      </c>
      <c r="B107" s="16" t="s">
        <v>482</v>
      </c>
      <c r="C107" s="9"/>
      <c r="D107" s="9">
        <v>65670</v>
      </c>
      <c r="E107" s="9">
        <v>64400</v>
      </c>
      <c r="F107" s="9">
        <v>63190</v>
      </c>
      <c r="G107" s="9">
        <v>60930</v>
      </c>
      <c r="H107" s="9">
        <v>63380</v>
      </c>
      <c r="I107" s="9">
        <v>59990</v>
      </c>
      <c r="J107" s="9">
        <v>57680</v>
      </c>
      <c r="K107" s="9">
        <v>53560</v>
      </c>
      <c r="L107" s="9">
        <v>55690</v>
      </c>
      <c r="M107" s="9">
        <v>53270</v>
      </c>
      <c r="N107" s="9">
        <v>48020</v>
      </c>
      <c r="O107" s="9">
        <v>46190</v>
      </c>
      <c r="P107" s="16">
        <f t="shared" si="10"/>
        <v>691970</v>
      </c>
      <c r="Q107" s="8"/>
    </row>
    <row r="108" spans="1:17" x14ac:dyDescent="0.25">
      <c r="A108" s="348">
        <v>8</v>
      </c>
      <c r="B108" s="16" t="s">
        <v>483</v>
      </c>
      <c r="C108" s="9"/>
      <c r="D108" s="9">
        <v>1946122</v>
      </c>
      <c r="E108" s="9">
        <v>1763000</v>
      </c>
      <c r="F108" s="9">
        <v>1669000</v>
      </c>
      <c r="G108" s="9">
        <v>2048039</v>
      </c>
      <c r="H108" s="9">
        <v>1346837</v>
      </c>
      <c r="I108" s="9">
        <v>1753891</v>
      </c>
      <c r="J108" s="9">
        <v>2088869</v>
      </c>
      <c r="K108" s="9">
        <v>1701299</v>
      </c>
      <c r="L108" s="9">
        <v>1975998</v>
      </c>
      <c r="M108" s="9">
        <v>1953059</v>
      </c>
      <c r="N108" s="9">
        <v>1925413</v>
      </c>
      <c r="O108" s="9">
        <v>2017991</v>
      </c>
      <c r="P108" s="16">
        <f t="shared" si="10"/>
        <v>22189518</v>
      </c>
      <c r="Q108" s="8"/>
    </row>
    <row r="109" spans="1:17" x14ac:dyDescent="0.25">
      <c r="A109" s="348">
        <v>9</v>
      </c>
      <c r="B109" s="16" t="s">
        <v>511</v>
      </c>
      <c r="C109" s="9"/>
      <c r="D109" s="9">
        <v>89217</v>
      </c>
      <c r="E109" s="9">
        <v>86831</v>
      </c>
      <c r="F109" s="9">
        <v>84797</v>
      </c>
      <c r="G109" s="9">
        <v>83019</v>
      </c>
      <c r="H109" s="9">
        <v>52847</v>
      </c>
      <c r="I109" s="9">
        <v>31189</v>
      </c>
      <c r="J109" s="9">
        <v>27512</v>
      </c>
      <c r="K109" s="9">
        <v>29648</v>
      </c>
      <c r="L109" s="9">
        <v>66510</v>
      </c>
      <c r="M109" s="9">
        <v>86914</v>
      </c>
      <c r="N109" s="9">
        <v>89097</v>
      </c>
      <c r="O109" s="9">
        <v>85092</v>
      </c>
      <c r="P109" s="16">
        <f t="shared" si="10"/>
        <v>812673</v>
      </c>
      <c r="Q109" s="8"/>
    </row>
    <row r="110" spans="1:17" x14ac:dyDescent="0.25">
      <c r="A110" s="348">
        <v>10</v>
      </c>
      <c r="B110" s="16" t="s">
        <v>512</v>
      </c>
      <c r="C110" s="9"/>
      <c r="D110" s="9">
        <v>101463</v>
      </c>
      <c r="E110" s="9">
        <v>94009</v>
      </c>
      <c r="F110" s="9">
        <v>99077</v>
      </c>
      <c r="G110" s="9">
        <v>93933</v>
      </c>
      <c r="H110" s="9">
        <v>42878</v>
      </c>
      <c r="I110" s="9">
        <v>103887</v>
      </c>
      <c r="J110" s="9">
        <v>81637</v>
      </c>
      <c r="K110" s="9">
        <v>101693</v>
      </c>
      <c r="L110" s="9">
        <v>104039</v>
      </c>
      <c r="M110" s="9">
        <v>80729</v>
      </c>
      <c r="N110" s="9">
        <v>87115</v>
      </c>
      <c r="O110" s="9">
        <v>93486</v>
      </c>
      <c r="P110" s="16">
        <f t="shared" si="10"/>
        <v>1083946</v>
      </c>
      <c r="Q110" s="8"/>
    </row>
    <row r="111" spans="1:17" x14ac:dyDescent="0.25">
      <c r="A111" s="348">
        <v>11</v>
      </c>
      <c r="B111" s="16" t="s">
        <v>553</v>
      </c>
      <c r="C111" s="9"/>
      <c r="D111" s="9">
        <v>257109</v>
      </c>
      <c r="E111" s="9">
        <v>232284</v>
      </c>
      <c r="F111" s="9">
        <v>243781</v>
      </c>
      <c r="G111" s="9">
        <v>108924</v>
      </c>
      <c r="H111" s="9">
        <v>211680</v>
      </c>
      <c r="I111" s="9">
        <v>238293</v>
      </c>
      <c r="J111" s="9">
        <v>287268</v>
      </c>
      <c r="K111" s="9">
        <v>232138</v>
      </c>
      <c r="L111" s="9">
        <v>299089</v>
      </c>
      <c r="M111" s="9">
        <v>240719</v>
      </c>
      <c r="N111" s="9">
        <v>224251</v>
      </c>
      <c r="O111" s="9">
        <v>228775</v>
      </c>
      <c r="P111" s="16">
        <f t="shared" si="10"/>
        <v>2804311</v>
      </c>
      <c r="Q111" s="8"/>
    </row>
    <row r="112" spans="1:17" x14ac:dyDescent="0.25">
      <c r="A112" s="348">
        <v>12</v>
      </c>
      <c r="B112" s="16" t="s">
        <v>514</v>
      </c>
      <c r="C112" s="9"/>
      <c r="D112" s="9">
        <v>46926</v>
      </c>
      <c r="E112" s="9">
        <v>62939</v>
      </c>
      <c r="F112" s="9">
        <v>39431</v>
      </c>
      <c r="G112" s="9">
        <v>51114</v>
      </c>
      <c r="H112" s="9">
        <v>33346</v>
      </c>
      <c r="I112" s="9">
        <v>36568</v>
      </c>
      <c r="J112" s="9">
        <v>56883</v>
      </c>
      <c r="K112" s="9">
        <v>27936</v>
      </c>
      <c r="L112" s="9">
        <v>22337</v>
      </c>
      <c r="M112" s="9">
        <v>26085</v>
      </c>
      <c r="N112" s="9">
        <v>23489</v>
      </c>
      <c r="O112" s="9">
        <v>45153</v>
      </c>
      <c r="P112" s="16">
        <f t="shared" si="10"/>
        <v>472207</v>
      </c>
      <c r="Q112" s="8"/>
    </row>
    <row r="113" spans="1:17" x14ac:dyDescent="0.25">
      <c r="A113" s="348">
        <v>13</v>
      </c>
      <c r="B113" s="16" t="s">
        <v>515</v>
      </c>
      <c r="C113" s="9"/>
      <c r="D113" s="9">
        <v>111301</v>
      </c>
      <c r="E113" s="9">
        <v>65204</v>
      </c>
      <c r="F113" s="9">
        <v>109717</v>
      </c>
      <c r="G113" s="9">
        <v>144541</v>
      </c>
      <c r="H113" s="9">
        <v>3</v>
      </c>
      <c r="I113" s="9">
        <v>98519</v>
      </c>
      <c r="J113" s="9">
        <v>128286</v>
      </c>
      <c r="K113" s="9">
        <v>75682</v>
      </c>
      <c r="L113" s="9">
        <v>32290</v>
      </c>
      <c r="M113" s="9">
        <v>12519</v>
      </c>
      <c r="N113" s="9">
        <v>15898</v>
      </c>
      <c r="O113" s="9">
        <v>50221</v>
      </c>
      <c r="P113" s="16">
        <f t="shared" si="10"/>
        <v>844181</v>
      </c>
      <c r="Q113" s="8"/>
    </row>
    <row r="114" spans="1:17" x14ac:dyDescent="0.25">
      <c r="A114" s="348">
        <v>14</v>
      </c>
      <c r="B114" s="16" t="s">
        <v>516</v>
      </c>
      <c r="C114" s="9"/>
      <c r="D114" s="9">
        <v>33491</v>
      </c>
      <c r="E114" s="9">
        <v>51544</v>
      </c>
      <c r="F114" s="9">
        <v>70006</v>
      </c>
      <c r="G114" s="9">
        <v>54783</v>
      </c>
      <c r="H114" s="9">
        <v>903</v>
      </c>
      <c r="I114" s="9">
        <v>54496</v>
      </c>
      <c r="J114" s="9">
        <v>99459</v>
      </c>
      <c r="K114" s="9">
        <v>0</v>
      </c>
      <c r="L114" s="9">
        <v>0</v>
      </c>
      <c r="M114" s="9">
        <v>0</v>
      </c>
      <c r="N114" s="9">
        <v>4921</v>
      </c>
      <c r="O114" s="9">
        <v>49042</v>
      </c>
      <c r="P114" s="16">
        <f t="shared" si="10"/>
        <v>418645</v>
      </c>
      <c r="Q114" s="8"/>
    </row>
    <row r="115" spans="1:17" x14ac:dyDescent="0.25">
      <c r="A115" s="348">
        <v>15</v>
      </c>
      <c r="B115" s="16" t="s">
        <v>517</v>
      </c>
      <c r="C115" s="9"/>
      <c r="D115" s="9">
        <v>58499</v>
      </c>
      <c r="E115" s="9">
        <v>29040</v>
      </c>
      <c r="F115" s="9">
        <v>45708</v>
      </c>
      <c r="G115" s="9">
        <v>23832</v>
      </c>
      <c r="H115" s="9">
        <v>7010</v>
      </c>
      <c r="I115" s="9">
        <v>40522</v>
      </c>
      <c r="J115" s="9">
        <v>51523</v>
      </c>
      <c r="K115" s="9">
        <v>33899</v>
      </c>
      <c r="L115" s="9">
        <v>23668</v>
      </c>
      <c r="M115" s="9">
        <v>16986</v>
      </c>
      <c r="N115" s="9">
        <v>27660</v>
      </c>
      <c r="O115" s="9">
        <v>29859</v>
      </c>
      <c r="P115" s="16">
        <f t="shared" si="10"/>
        <v>388206</v>
      </c>
      <c r="Q115" s="8"/>
    </row>
    <row r="116" spans="1:17" x14ac:dyDescent="0.25">
      <c r="A116" s="348">
        <v>16</v>
      </c>
      <c r="B116" s="16" t="s">
        <v>554</v>
      </c>
      <c r="C116" s="9"/>
      <c r="D116" s="9">
        <v>82521</v>
      </c>
      <c r="E116" s="9">
        <v>83320</v>
      </c>
      <c r="F116" s="9">
        <v>85329</v>
      </c>
      <c r="G116" s="9">
        <v>70030</v>
      </c>
      <c r="H116" s="9">
        <v>71665</v>
      </c>
      <c r="I116" s="9">
        <v>91513</v>
      </c>
      <c r="J116" s="9">
        <v>65452</v>
      </c>
      <c r="K116" s="9">
        <v>63563</v>
      </c>
      <c r="L116" s="9">
        <v>88725</v>
      </c>
      <c r="M116" s="9">
        <v>86742</v>
      </c>
      <c r="N116" s="9">
        <v>88695</v>
      </c>
      <c r="O116" s="9">
        <v>80887</v>
      </c>
      <c r="P116" s="16">
        <f t="shared" si="10"/>
        <v>958442</v>
      </c>
      <c r="Q116" s="8"/>
    </row>
    <row r="117" spans="1:17" x14ac:dyDescent="0.25">
      <c r="A117" s="348">
        <v>17</v>
      </c>
      <c r="B117" s="16" t="s">
        <v>519</v>
      </c>
      <c r="C117" s="9"/>
      <c r="D117" s="9">
        <v>81824</v>
      </c>
      <c r="E117" s="9">
        <v>56631</v>
      </c>
      <c r="F117" s="9">
        <v>71519</v>
      </c>
      <c r="G117" s="9">
        <v>23893</v>
      </c>
      <c r="H117" s="9">
        <v>5431</v>
      </c>
      <c r="I117" s="9">
        <v>55605</v>
      </c>
      <c r="J117" s="9">
        <v>88073</v>
      </c>
      <c r="K117" s="9">
        <v>47144</v>
      </c>
      <c r="L117" s="9">
        <v>34306</v>
      </c>
      <c r="M117" s="9">
        <v>25910</v>
      </c>
      <c r="N117" s="9">
        <v>32026</v>
      </c>
      <c r="O117" s="9">
        <v>72870</v>
      </c>
      <c r="P117" s="16">
        <f t="shared" si="10"/>
        <v>595232</v>
      </c>
      <c r="Q117" s="8"/>
    </row>
    <row r="118" spans="1:17" x14ac:dyDescent="0.25">
      <c r="A118" s="348">
        <v>18</v>
      </c>
      <c r="B118" s="16" t="s">
        <v>520</v>
      </c>
      <c r="C118" s="9"/>
      <c r="D118" s="9">
        <v>84325</v>
      </c>
      <c r="E118" s="9">
        <v>82227</v>
      </c>
      <c r="F118" s="9">
        <v>77526</v>
      </c>
      <c r="G118" s="9">
        <v>74091</v>
      </c>
      <c r="H118" s="9">
        <v>48355</v>
      </c>
      <c r="I118" s="9">
        <v>28473</v>
      </c>
      <c r="J118" s="9">
        <v>25701</v>
      </c>
      <c r="K118" s="9">
        <v>28415</v>
      </c>
      <c r="L118" s="9">
        <v>63903</v>
      </c>
      <c r="M118" s="9">
        <v>81394</v>
      </c>
      <c r="N118" s="9">
        <v>87856</v>
      </c>
      <c r="O118" s="9">
        <v>80745</v>
      </c>
      <c r="P118" s="16">
        <f t="shared" si="10"/>
        <v>763011</v>
      </c>
      <c r="Q118" s="8"/>
    </row>
    <row r="119" spans="1:17" x14ac:dyDescent="0.25">
      <c r="A119" s="348">
        <v>19</v>
      </c>
      <c r="B119" s="16" t="s">
        <v>521</v>
      </c>
      <c r="C119" s="9"/>
      <c r="D119" s="9">
        <v>374190</v>
      </c>
      <c r="E119" s="9">
        <v>301490</v>
      </c>
      <c r="F119" s="9">
        <v>19250</v>
      </c>
      <c r="G119" s="9">
        <v>183020</v>
      </c>
      <c r="H119" s="9">
        <v>347260</v>
      </c>
      <c r="I119" s="9">
        <v>422850</v>
      </c>
      <c r="J119" s="9">
        <v>427220</v>
      </c>
      <c r="K119" s="9">
        <v>375420</v>
      </c>
      <c r="L119" s="9">
        <v>385980</v>
      </c>
      <c r="M119" s="9">
        <v>385180</v>
      </c>
      <c r="N119" s="9">
        <v>390350</v>
      </c>
      <c r="O119" s="9">
        <v>339500</v>
      </c>
      <c r="P119" s="16">
        <f t="shared" si="10"/>
        <v>3951710</v>
      </c>
      <c r="Q119" s="8"/>
    </row>
    <row r="120" spans="1:17" x14ac:dyDescent="0.25">
      <c r="A120" s="348">
        <v>20</v>
      </c>
      <c r="B120" s="16" t="s">
        <v>522</v>
      </c>
      <c r="C120" s="9"/>
      <c r="D120" s="9">
        <v>62696</v>
      </c>
      <c r="E120" s="9">
        <v>54993</v>
      </c>
      <c r="F120" s="9">
        <v>52946</v>
      </c>
      <c r="G120" s="9">
        <v>34361</v>
      </c>
      <c r="H120" s="9">
        <v>3095</v>
      </c>
      <c r="I120" s="9">
        <v>32231</v>
      </c>
      <c r="J120" s="9">
        <v>54898</v>
      </c>
      <c r="K120" s="9">
        <v>30186</v>
      </c>
      <c r="L120" s="9">
        <v>21213</v>
      </c>
      <c r="M120" s="9">
        <v>18373</v>
      </c>
      <c r="N120" s="9">
        <v>15036</v>
      </c>
      <c r="O120" s="9">
        <v>77551</v>
      </c>
      <c r="P120" s="16">
        <f t="shared" si="10"/>
        <v>457579</v>
      </c>
      <c r="Q120" s="8"/>
    </row>
    <row r="121" spans="1:17" x14ac:dyDescent="0.25">
      <c r="A121" s="348">
        <v>21</v>
      </c>
      <c r="B121" s="16" t="s">
        <v>523</v>
      </c>
      <c r="C121" s="9"/>
      <c r="D121" s="9">
        <v>32610</v>
      </c>
      <c r="E121" s="9">
        <v>227940</v>
      </c>
      <c r="F121" s="9">
        <v>232550</v>
      </c>
      <c r="G121" s="9">
        <v>184900</v>
      </c>
      <c r="H121" s="9">
        <v>225870</v>
      </c>
      <c r="I121" s="9">
        <v>230700</v>
      </c>
      <c r="J121" s="9">
        <v>236860</v>
      </c>
      <c r="K121" s="9">
        <v>211930</v>
      </c>
      <c r="L121" s="9">
        <v>222780</v>
      </c>
      <c r="M121" s="9">
        <v>232680</v>
      </c>
      <c r="N121" s="9">
        <v>236520</v>
      </c>
      <c r="O121" s="9">
        <v>197640</v>
      </c>
      <c r="P121" s="16">
        <f t="shared" si="10"/>
        <v>2472980</v>
      </c>
      <c r="Q121" s="8"/>
    </row>
    <row r="122" spans="1:17" x14ac:dyDescent="0.25">
      <c r="A122" s="348">
        <v>22</v>
      </c>
      <c r="B122" s="16" t="s">
        <v>538</v>
      </c>
      <c r="C122" s="9" t="s">
        <v>478</v>
      </c>
      <c r="D122" s="9">
        <v>121515</v>
      </c>
      <c r="E122" s="9">
        <v>42286</v>
      </c>
      <c r="F122" s="9">
        <v>138739</v>
      </c>
      <c r="G122" s="9">
        <v>130648</v>
      </c>
      <c r="H122" s="9">
        <v>88792</v>
      </c>
      <c r="I122" s="9">
        <v>145284</v>
      </c>
      <c r="J122" s="9">
        <v>148791</v>
      </c>
      <c r="K122" s="9">
        <v>105653</v>
      </c>
      <c r="L122" s="9">
        <v>126441</v>
      </c>
      <c r="M122" s="9">
        <v>112241</v>
      </c>
      <c r="N122" s="9">
        <v>50457</v>
      </c>
      <c r="O122" s="9">
        <v>82783</v>
      </c>
      <c r="P122" s="16">
        <f t="shared" si="10"/>
        <v>1293630</v>
      </c>
      <c r="Q122" s="8"/>
    </row>
    <row r="123" spans="1:17" x14ac:dyDescent="0.25">
      <c r="A123" s="348">
        <v>23</v>
      </c>
      <c r="B123" s="27" t="s">
        <v>539</v>
      </c>
      <c r="C123" s="13"/>
      <c r="D123" s="13">
        <v>0</v>
      </c>
      <c r="E123" s="13">
        <v>2145</v>
      </c>
      <c r="F123" s="13">
        <v>2266</v>
      </c>
      <c r="G123" s="13">
        <v>1929</v>
      </c>
      <c r="H123" s="13">
        <v>1623</v>
      </c>
      <c r="I123" s="13">
        <v>1125</v>
      </c>
      <c r="J123" s="13">
        <v>294</v>
      </c>
      <c r="K123" s="13">
        <v>110</v>
      </c>
      <c r="L123" s="13">
        <v>112</v>
      </c>
      <c r="M123" s="13">
        <v>110</v>
      </c>
      <c r="N123" s="13">
        <v>109</v>
      </c>
      <c r="O123" s="13">
        <v>111</v>
      </c>
      <c r="P123" s="27">
        <f t="shared" si="10"/>
        <v>9934</v>
      </c>
      <c r="Q123" s="8"/>
    </row>
    <row r="124" spans="1:17" x14ac:dyDescent="0.25">
      <c r="A124" s="348"/>
      <c r="B124" s="24" t="s">
        <v>143</v>
      </c>
      <c r="C124" s="23"/>
      <c r="D124" s="23">
        <f t="shared" ref="D124:O124" si="11">SUM(D101:D123)</f>
        <v>8496060</v>
      </c>
      <c r="E124" s="23">
        <f t="shared" si="11"/>
        <v>8400461</v>
      </c>
      <c r="F124" s="23">
        <f t="shared" si="11"/>
        <v>7685085</v>
      </c>
      <c r="G124" s="23">
        <f t="shared" si="11"/>
        <v>7010171</v>
      </c>
      <c r="H124" s="23">
        <f t="shared" si="11"/>
        <v>6117825</v>
      </c>
      <c r="I124" s="23">
        <f t="shared" si="11"/>
        <v>6285811</v>
      </c>
      <c r="J124" s="23">
        <f t="shared" si="11"/>
        <v>6243331</v>
      </c>
      <c r="K124" s="23">
        <f t="shared" si="11"/>
        <v>5482614</v>
      </c>
      <c r="L124" s="23">
        <f t="shared" si="11"/>
        <v>6428681</v>
      </c>
      <c r="M124" s="23">
        <f t="shared" si="11"/>
        <v>7029601</v>
      </c>
      <c r="N124" s="23">
        <f t="shared" si="11"/>
        <v>7980070</v>
      </c>
      <c r="O124" s="23">
        <f t="shared" si="11"/>
        <v>8640530</v>
      </c>
      <c r="P124" s="23">
        <f t="shared" si="10"/>
        <v>85800240</v>
      </c>
      <c r="Q124" s="8"/>
    </row>
    <row r="125" spans="1:17" x14ac:dyDescent="0.25">
      <c r="A125" s="371" t="s">
        <v>568</v>
      </c>
      <c r="B125" s="371"/>
      <c r="C125" s="371"/>
      <c r="D125" s="371"/>
      <c r="E125" s="371"/>
      <c r="F125" s="371"/>
      <c r="G125" s="371"/>
      <c r="H125" s="371"/>
      <c r="I125" s="371"/>
      <c r="J125" s="371"/>
      <c r="K125" s="371"/>
      <c r="L125" s="371"/>
      <c r="M125" s="371"/>
      <c r="N125" s="371"/>
      <c r="O125" s="372"/>
      <c r="P125" s="28"/>
      <c r="Q125" s="8"/>
    </row>
    <row r="126" spans="1:17" x14ac:dyDescent="0.25">
      <c r="A126" s="345" t="s">
        <v>457</v>
      </c>
      <c r="B126" s="29" t="s">
        <v>458</v>
      </c>
      <c r="C126" s="30" t="s">
        <v>459</v>
      </c>
      <c r="D126" s="7" t="s">
        <v>112</v>
      </c>
      <c r="E126" s="7" t="s">
        <v>113</v>
      </c>
      <c r="F126" s="7" t="s">
        <v>569</v>
      </c>
      <c r="G126" s="7" t="s">
        <v>115</v>
      </c>
      <c r="H126" s="7" t="s">
        <v>116</v>
      </c>
      <c r="I126" s="7" t="s">
        <v>117</v>
      </c>
      <c r="J126" s="7" t="s">
        <v>118</v>
      </c>
      <c r="K126" s="7" t="s">
        <v>119</v>
      </c>
      <c r="L126" s="7" t="s">
        <v>120</v>
      </c>
      <c r="M126" s="7" t="s">
        <v>121</v>
      </c>
      <c r="N126" s="7" t="s">
        <v>122</v>
      </c>
      <c r="O126" s="7" t="s">
        <v>570</v>
      </c>
      <c r="P126" s="7" t="s">
        <v>340</v>
      </c>
      <c r="Q126" s="8"/>
    </row>
    <row r="127" spans="1:17" x14ac:dyDescent="0.25">
      <c r="A127" s="345">
        <v>1</v>
      </c>
      <c r="B127" s="31" t="s">
        <v>472</v>
      </c>
      <c r="C127" s="9" t="s">
        <v>473</v>
      </c>
      <c r="D127" s="32">
        <v>19130</v>
      </c>
      <c r="E127" s="32">
        <v>18570</v>
      </c>
      <c r="F127" s="32">
        <v>31810</v>
      </c>
      <c r="G127" s="32">
        <v>33110</v>
      </c>
      <c r="H127" s="32">
        <v>27920</v>
      </c>
      <c r="I127" s="32">
        <v>12370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f>SUM(D127:O127)</f>
        <v>142910</v>
      </c>
      <c r="Q127" s="8"/>
    </row>
    <row r="128" spans="1:17" x14ac:dyDescent="0.25">
      <c r="A128" s="345">
        <v>2</v>
      </c>
      <c r="B128" s="31" t="s">
        <v>571</v>
      </c>
      <c r="C128" s="9"/>
      <c r="D128" s="32">
        <v>217320</v>
      </c>
      <c r="E128" s="32">
        <v>223620</v>
      </c>
      <c r="F128" s="32">
        <v>216480</v>
      </c>
      <c r="G128" s="32">
        <v>996</v>
      </c>
      <c r="H128" s="32">
        <v>87680</v>
      </c>
      <c r="I128" s="32">
        <v>241020</v>
      </c>
      <c r="J128" s="32">
        <v>240120</v>
      </c>
      <c r="K128" s="32">
        <v>212640</v>
      </c>
      <c r="L128" s="32">
        <v>240420</v>
      </c>
      <c r="M128" s="32">
        <v>222900</v>
      </c>
      <c r="N128" s="32">
        <v>210600</v>
      </c>
      <c r="O128" s="32">
        <v>227220</v>
      </c>
      <c r="P128" s="32">
        <f>SUM(D128:O128)</f>
        <v>2341016</v>
      </c>
      <c r="Q128" s="8"/>
    </row>
    <row r="129" spans="1:17" x14ac:dyDescent="0.25">
      <c r="A129" s="345">
        <v>3</v>
      </c>
      <c r="B129" s="33" t="s">
        <v>476</v>
      </c>
      <c r="C129" s="9" t="s">
        <v>476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34">
        <v>0</v>
      </c>
      <c r="N129" s="34">
        <v>0</v>
      </c>
      <c r="O129" s="34">
        <v>0</v>
      </c>
      <c r="P129" s="34">
        <v>0</v>
      </c>
      <c r="Q129" s="8"/>
    </row>
    <row r="130" spans="1:17" x14ac:dyDescent="0.25">
      <c r="A130" s="345">
        <v>4</v>
      </c>
      <c r="B130" s="33" t="s">
        <v>572</v>
      </c>
      <c r="C130" s="26"/>
      <c r="D130" s="34">
        <v>4288288</v>
      </c>
      <c r="E130" s="34">
        <v>4152199</v>
      </c>
      <c r="F130" s="34">
        <v>3910265</v>
      </c>
      <c r="G130" s="34">
        <v>2376403</v>
      </c>
      <c r="H130" s="34">
        <v>2974782</v>
      </c>
      <c r="I130" s="34">
        <v>1904773</v>
      </c>
      <c r="J130" s="34">
        <v>1013557</v>
      </c>
      <c r="K130" s="34">
        <v>1485004</v>
      </c>
      <c r="L130" s="34">
        <v>1252736</v>
      </c>
      <c r="M130" s="34">
        <v>1328784</v>
      </c>
      <c r="N130" s="34">
        <v>3019081</v>
      </c>
      <c r="O130" s="34">
        <v>3147491</v>
      </c>
      <c r="P130" s="34">
        <f>SUM(D130:O130)</f>
        <v>30853363</v>
      </c>
      <c r="Q130" s="8"/>
    </row>
    <row r="131" spans="1:17" x14ac:dyDescent="0.25">
      <c r="A131" s="345">
        <v>5</v>
      </c>
      <c r="B131" s="31" t="s">
        <v>573</v>
      </c>
      <c r="C131" s="9"/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/>
      <c r="Q131" s="8"/>
    </row>
    <row r="132" spans="1:17" x14ac:dyDescent="0.25">
      <c r="A132" s="345">
        <v>6</v>
      </c>
      <c r="B132" s="16" t="s">
        <v>574</v>
      </c>
      <c r="C132" s="9"/>
      <c r="D132" s="32">
        <v>1757471</v>
      </c>
      <c r="E132" s="32">
        <v>1883785</v>
      </c>
      <c r="F132" s="32">
        <v>1624039</v>
      </c>
      <c r="G132" s="32">
        <v>1763636</v>
      </c>
      <c r="H132" s="32">
        <v>1567917</v>
      </c>
      <c r="I132" s="32">
        <v>1520666</v>
      </c>
      <c r="J132" s="32">
        <v>2037217</v>
      </c>
      <c r="K132" s="32">
        <v>1826982</v>
      </c>
      <c r="L132" s="32">
        <v>2218824</v>
      </c>
      <c r="M132" s="32">
        <v>2238042</v>
      </c>
      <c r="N132" s="32">
        <v>2077766</v>
      </c>
      <c r="O132" s="32">
        <v>1992000</v>
      </c>
      <c r="P132" s="32">
        <f t="shared" ref="P132:P149" si="12">SUM(D132:O132)</f>
        <v>22508345</v>
      </c>
      <c r="Q132" s="8"/>
    </row>
    <row r="133" spans="1:17" x14ac:dyDescent="0.25">
      <c r="A133" s="345">
        <v>7</v>
      </c>
      <c r="B133" s="31" t="s">
        <v>575</v>
      </c>
      <c r="C133" s="9"/>
      <c r="D133" s="32">
        <v>894188</v>
      </c>
      <c r="E133" s="32">
        <v>865641</v>
      </c>
      <c r="F133" s="32">
        <v>799808</v>
      </c>
      <c r="G133" s="32">
        <v>765320</v>
      </c>
      <c r="H133" s="32">
        <v>690329</v>
      </c>
      <c r="I133" s="32">
        <v>689814</v>
      </c>
      <c r="J133" s="32">
        <v>644211</v>
      </c>
      <c r="K133" s="32">
        <v>621178</v>
      </c>
      <c r="L133" s="32">
        <v>740486</v>
      </c>
      <c r="M133" s="32">
        <v>771480</v>
      </c>
      <c r="N133" s="32">
        <v>828128</v>
      </c>
      <c r="O133" s="32">
        <v>819153</v>
      </c>
      <c r="P133" s="32">
        <f t="shared" si="12"/>
        <v>9129736</v>
      </c>
      <c r="Q133" s="8"/>
    </row>
    <row r="134" spans="1:17" x14ac:dyDescent="0.25">
      <c r="A134" s="345">
        <v>8</v>
      </c>
      <c r="B134" s="31" t="s">
        <v>482</v>
      </c>
      <c r="C134" s="9"/>
      <c r="D134" s="32">
        <v>41770</v>
      </c>
      <c r="E134" s="32">
        <v>49310</v>
      </c>
      <c r="F134" s="32">
        <v>45530</v>
      </c>
      <c r="G134" s="32">
        <v>44590</v>
      </c>
      <c r="H134" s="32">
        <v>44570</v>
      </c>
      <c r="I134" s="32">
        <v>41980</v>
      </c>
      <c r="J134" s="32">
        <v>36580</v>
      </c>
      <c r="K134" s="32">
        <v>35680</v>
      </c>
      <c r="L134" s="32">
        <v>36160</v>
      </c>
      <c r="M134" s="35">
        <v>38770</v>
      </c>
      <c r="N134" s="32">
        <v>45750</v>
      </c>
      <c r="O134" s="32">
        <v>44410</v>
      </c>
      <c r="P134" s="32">
        <f t="shared" si="12"/>
        <v>505100</v>
      </c>
      <c r="Q134" s="8"/>
    </row>
    <row r="135" spans="1:17" x14ac:dyDescent="0.25">
      <c r="A135" s="345">
        <v>9</v>
      </c>
      <c r="B135" s="31" t="s">
        <v>477</v>
      </c>
      <c r="C135" s="9"/>
      <c r="D135" s="32">
        <v>62000</v>
      </c>
      <c r="E135" s="32">
        <v>293000</v>
      </c>
      <c r="F135" s="32">
        <v>153000</v>
      </c>
      <c r="G135" s="32">
        <v>596000</v>
      </c>
      <c r="H135" s="32">
        <v>5000</v>
      </c>
      <c r="I135" s="32">
        <v>162000</v>
      </c>
      <c r="J135" s="32">
        <v>456000</v>
      </c>
      <c r="K135" s="32">
        <v>89000</v>
      </c>
      <c r="L135" s="32">
        <v>350000</v>
      </c>
      <c r="M135" s="32">
        <v>607000</v>
      </c>
      <c r="N135" s="32">
        <v>653000</v>
      </c>
      <c r="O135" s="32">
        <v>503000</v>
      </c>
      <c r="P135" s="32">
        <f t="shared" si="12"/>
        <v>3929000</v>
      </c>
      <c r="Q135" s="8"/>
    </row>
    <row r="136" spans="1:17" x14ac:dyDescent="0.25">
      <c r="A136" s="345">
        <v>10</v>
      </c>
      <c r="B136" s="31" t="s">
        <v>576</v>
      </c>
      <c r="C136" s="9"/>
      <c r="D136" s="32">
        <v>624777</v>
      </c>
      <c r="E136" s="32">
        <v>726871</v>
      </c>
      <c r="F136" s="32">
        <v>577370</v>
      </c>
      <c r="G136" s="32">
        <v>919417</v>
      </c>
      <c r="H136" s="32">
        <v>371720</v>
      </c>
      <c r="I136" s="32">
        <v>755757</v>
      </c>
      <c r="J136" s="32">
        <v>641910</v>
      </c>
      <c r="K136" s="32">
        <v>741664</v>
      </c>
      <c r="L136" s="32">
        <v>758566</v>
      </c>
      <c r="M136" s="32">
        <v>815787</v>
      </c>
      <c r="N136" s="32">
        <v>822913</v>
      </c>
      <c r="O136" s="32">
        <v>810262</v>
      </c>
      <c r="P136" s="32">
        <f t="shared" si="12"/>
        <v>8567014</v>
      </c>
      <c r="Q136" s="8"/>
    </row>
    <row r="137" spans="1:17" x14ac:dyDescent="0.25">
      <c r="A137" s="345">
        <v>11</v>
      </c>
      <c r="B137" s="31" t="s">
        <v>511</v>
      </c>
      <c r="C137" s="9"/>
      <c r="D137" s="32">
        <v>85612</v>
      </c>
      <c r="E137" s="32">
        <v>87735</v>
      </c>
      <c r="F137" s="32">
        <v>73793</v>
      </c>
      <c r="G137" s="32">
        <v>77641</v>
      </c>
      <c r="H137" s="32">
        <v>42218</v>
      </c>
      <c r="I137" s="32">
        <v>31676</v>
      </c>
      <c r="J137" s="32">
        <v>35137</v>
      </c>
      <c r="K137" s="32">
        <v>41591</v>
      </c>
      <c r="L137" s="32">
        <v>39684</v>
      </c>
      <c r="M137" s="32">
        <v>66541</v>
      </c>
      <c r="N137" s="32">
        <v>84061</v>
      </c>
      <c r="O137" s="32">
        <v>80851</v>
      </c>
      <c r="P137" s="32">
        <f t="shared" si="12"/>
        <v>746540</v>
      </c>
      <c r="Q137" s="8"/>
    </row>
    <row r="138" spans="1:17" x14ac:dyDescent="0.25">
      <c r="A138" s="345">
        <v>12</v>
      </c>
      <c r="B138" s="31" t="s">
        <v>577</v>
      </c>
      <c r="C138" s="9"/>
      <c r="D138" s="32">
        <v>95953</v>
      </c>
      <c r="E138" s="32">
        <v>105585</v>
      </c>
      <c r="F138" s="32">
        <v>94638</v>
      </c>
      <c r="G138" s="32">
        <v>115688</v>
      </c>
      <c r="H138" s="32">
        <v>0</v>
      </c>
      <c r="I138" s="32">
        <v>29412</v>
      </c>
      <c r="J138" s="32">
        <v>117169</v>
      </c>
      <c r="K138" s="32">
        <v>50783</v>
      </c>
      <c r="L138" s="32">
        <v>114429</v>
      </c>
      <c r="M138" s="32">
        <v>84465</v>
      </c>
      <c r="N138" s="32">
        <v>66377</v>
      </c>
      <c r="O138" s="32">
        <v>105615</v>
      </c>
      <c r="P138" s="32">
        <f t="shared" si="12"/>
        <v>980114</v>
      </c>
      <c r="Q138" s="8"/>
    </row>
    <row r="139" spans="1:17" x14ac:dyDescent="0.25">
      <c r="A139" s="345">
        <v>13</v>
      </c>
      <c r="B139" s="31" t="s">
        <v>578</v>
      </c>
      <c r="C139" s="9"/>
      <c r="D139" s="32">
        <v>185382</v>
      </c>
      <c r="E139" s="32">
        <v>1696</v>
      </c>
      <c r="F139" s="32">
        <v>97963</v>
      </c>
      <c r="G139" s="32">
        <v>150834</v>
      </c>
      <c r="H139" s="32">
        <v>71103</v>
      </c>
      <c r="I139" s="32">
        <v>216715</v>
      </c>
      <c r="J139" s="32">
        <v>252738</v>
      </c>
      <c r="K139" s="32">
        <v>231586</v>
      </c>
      <c r="L139" s="32">
        <v>288107</v>
      </c>
      <c r="M139" s="32">
        <v>285542</v>
      </c>
      <c r="N139" s="32">
        <v>274973</v>
      </c>
      <c r="O139" s="32">
        <v>266995</v>
      </c>
      <c r="P139" s="32">
        <f t="shared" si="12"/>
        <v>2323634</v>
      </c>
      <c r="Q139" s="8"/>
    </row>
    <row r="140" spans="1:17" x14ac:dyDescent="0.25">
      <c r="A140" s="345">
        <v>14</v>
      </c>
      <c r="B140" s="31" t="s">
        <v>579</v>
      </c>
      <c r="C140" s="9"/>
      <c r="D140" s="32">
        <v>45700</v>
      </c>
      <c r="E140" s="32">
        <v>50219</v>
      </c>
      <c r="F140" s="32">
        <v>33803</v>
      </c>
      <c r="G140" s="32">
        <v>55370</v>
      </c>
      <c r="H140" s="32">
        <v>6344</v>
      </c>
      <c r="I140" s="32">
        <v>47981</v>
      </c>
      <c r="J140" s="32">
        <v>52704</v>
      </c>
      <c r="K140" s="32">
        <v>38828</v>
      </c>
      <c r="L140" s="32">
        <v>42104</v>
      </c>
      <c r="M140" s="32">
        <v>52998</v>
      </c>
      <c r="N140" s="32">
        <v>57704</v>
      </c>
      <c r="O140" s="32">
        <v>55150</v>
      </c>
      <c r="P140" s="32">
        <f t="shared" si="12"/>
        <v>538905</v>
      </c>
      <c r="Q140" s="8"/>
    </row>
    <row r="141" spans="1:17" x14ac:dyDescent="0.25">
      <c r="A141" s="345">
        <v>15</v>
      </c>
      <c r="B141" s="16" t="s">
        <v>580</v>
      </c>
      <c r="C141" s="26"/>
      <c r="D141" s="32">
        <v>37256</v>
      </c>
      <c r="E141" s="32">
        <v>35866</v>
      </c>
      <c r="F141" s="32">
        <v>31985</v>
      </c>
      <c r="G141" s="32">
        <v>36567</v>
      </c>
      <c r="H141" s="32">
        <v>1098</v>
      </c>
      <c r="I141" s="32">
        <v>4222</v>
      </c>
      <c r="J141" s="32">
        <v>65468</v>
      </c>
      <c r="K141" s="32">
        <v>39071</v>
      </c>
      <c r="L141" s="32">
        <v>53004</v>
      </c>
      <c r="M141" s="32">
        <v>48877</v>
      </c>
      <c r="N141" s="32">
        <v>50831</v>
      </c>
      <c r="O141" s="32">
        <v>62907</v>
      </c>
      <c r="P141" s="32">
        <f t="shared" si="12"/>
        <v>467152</v>
      </c>
      <c r="Q141" s="8"/>
    </row>
    <row r="142" spans="1:17" x14ac:dyDescent="0.25">
      <c r="A142" s="345">
        <v>16</v>
      </c>
      <c r="B142" s="16" t="s">
        <v>581</v>
      </c>
      <c r="C142" s="9"/>
      <c r="D142" s="32">
        <v>66792</v>
      </c>
      <c r="E142" s="32">
        <v>87311</v>
      </c>
      <c r="F142" s="32">
        <v>75321</v>
      </c>
      <c r="G142" s="32">
        <v>78606</v>
      </c>
      <c r="H142" s="32">
        <v>70412</v>
      </c>
      <c r="I142" s="32">
        <v>85918</v>
      </c>
      <c r="J142" s="32">
        <v>87332</v>
      </c>
      <c r="K142" s="32">
        <v>84195</v>
      </c>
      <c r="L142" s="32">
        <v>77104</v>
      </c>
      <c r="M142" s="32">
        <v>77905</v>
      </c>
      <c r="N142" s="32">
        <v>88277</v>
      </c>
      <c r="O142" s="32">
        <v>78394</v>
      </c>
      <c r="P142" s="32">
        <f t="shared" si="12"/>
        <v>957567</v>
      </c>
      <c r="Q142" s="8"/>
    </row>
    <row r="143" spans="1:17" x14ac:dyDescent="0.25">
      <c r="A143" s="345">
        <v>17</v>
      </c>
      <c r="B143" s="31" t="s">
        <v>582</v>
      </c>
      <c r="C143" s="9"/>
      <c r="D143" s="32">
        <v>59796</v>
      </c>
      <c r="E143" s="32">
        <v>82278</v>
      </c>
      <c r="F143" s="32">
        <v>52968</v>
      </c>
      <c r="G143" s="32">
        <v>28665</v>
      </c>
      <c r="H143" s="32" t="s">
        <v>583</v>
      </c>
      <c r="I143" s="32">
        <v>19235</v>
      </c>
      <c r="J143" s="32">
        <v>80994</v>
      </c>
      <c r="K143" s="32">
        <v>50068</v>
      </c>
      <c r="L143" s="32">
        <v>58512</v>
      </c>
      <c r="M143" s="32">
        <v>95619</v>
      </c>
      <c r="N143" s="32">
        <v>84446</v>
      </c>
      <c r="O143" s="32">
        <v>82616</v>
      </c>
      <c r="P143" s="32">
        <f t="shared" si="12"/>
        <v>695197</v>
      </c>
      <c r="Q143" s="8"/>
    </row>
    <row r="144" spans="1:17" x14ac:dyDescent="0.25">
      <c r="A144" s="345">
        <v>18</v>
      </c>
      <c r="B144" s="31" t="s">
        <v>584</v>
      </c>
      <c r="C144" s="9"/>
      <c r="D144" s="32">
        <v>82736</v>
      </c>
      <c r="E144" s="32">
        <v>82210</v>
      </c>
      <c r="F144" s="32">
        <v>72439</v>
      </c>
      <c r="G144" s="32">
        <v>74987</v>
      </c>
      <c r="H144" s="32">
        <v>40526</v>
      </c>
      <c r="I144" s="32">
        <v>30489</v>
      </c>
      <c r="J144" s="32">
        <v>26867</v>
      </c>
      <c r="K144" s="32">
        <v>28998</v>
      </c>
      <c r="L144" s="32">
        <v>42846</v>
      </c>
      <c r="M144" s="32">
        <v>55226</v>
      </c>
      <c r="N144" s="32">
        <v>71669</v>
      </c>
      <c r="O144" s="32">
        <v>71318</v>
      </c>
      <c r="P144" s="32">
        <f t="shared" si="12"/>
        <v>680311</v>
      </c>
      <c r="Q144" s="8"/>
    </row>
    <row r="145" spans="1:17" x14ac:dyDescent="0.25">
      <c r="A145" s="345">
        <v>19</v>
      </c>
      <c r="B145" s="31" t="s">
        <v>585</v>
      </c>
      <c r="C145" s="9"/>
      <c r="D145" s="32">
        <v>285800</v>
      </c>
      <c r="E145" s="32">
        <v>158560</v>
      </c>
      <c r="F145" s="32">
        <v>296150</v>
      </c>
      <c r="G145" s="32">
        <v>385810</v>
      </c>
      <c r="H145" s="32">
        <v>358430</v>
      </c>
      <c r="I145" s="32">
        <v>427490</v>
      </c>
      <c r="J145" s="32">
        <v>352930</v>
      </c>
      <c r="K145" s="32">
        <v>354360</v>
      </c>
      <c r="L145" s="32">
        <v>418420</v>
      </c>
      <c r="M145" s="32">
        <v>377470</v>
      </c>
      <c r="N145" s="32">
        <v>347600</v>
      </c>
      <c r="O145" s="32">
        <v>327850</v>
      </c>
      <c r="P145" s="32">
        <f t="shared" si="12"/>
        <v>4090870</v>
      </c>
      <c r="Q145" s="8"/>
    </row>
    <row r="146" spans="1:17" x14ac:dyDescent="0.25">
      <c r="A146" s="345">
        <v>20</v>
      </c>
      <c r="B146" s="31" t="s">
        <v>586</v>
      </c>
      <c r="C146" s="9"/>
      <c r="D146" s="32">
        <v>49905</v>
      </c>
      <c r="E146" s="32">
        <v>70661</v>
      </c>
      <c r="F146" s="32">
        <v>40030</v>
      </c>
      <c r="G146" s="32">
        <v>74827</v>
      </c>
      <c r="H146" s="32">
        <v>8102</v>
      </c>
      <c r="I146" s="32">
        <v>68973</v>
      </c>
      <c r="J146" s="32">
        <v>81931</v>
      </c>
      <c r="K146" s="32">
        <v>48384</v>
      </c>
      <c r="L146" s="32">
        <v>60114</v>
      </c>
      <c r="M146" s="32">
        <v>83070</v>
      </c>
      <c r="N146" s="32">
        <v>74683</v>
      </c>
      <c r="O146" s="32">
        <v>72158</v>
      </c>
      <c r="P146" s="32">
        <f t="shared" si="12"/>
        <v>732838</v>
      </c>
      <c r="Q146" s="8"/>
    </row>
    <row r="147" spans="1:17" x14ac:dyDescent="0.25">
      <c r="A147" s="345">
        <v>21</v>
      </c>
      <c r="B147" s="31" t="s">
        <v>587</v>
      </c>
      <c r="C147" s="9"/>
      <c r="D147" s="35">
        <v>1448</v>
      </c>
      <c r="E147" s="35">
        <v>114422</v>
      </c>
      <c r="F147" s="35">
        <v>68698</v>
      </c>
      <c r="G147" s="35">
        <v>188494</v>
      </c>
      <c r="H147" s="35">
        <v>16986</v>
      </c>
      <c r="I147" s="35">
        <v>160295</v>
      </c>
      <c r="J147" s="35">
        <v>167423</v>
      </c>
      <c r="K147" s="35">
        <v>59226</v>
      </c>
      <c r="L147" s="35">
        <v>146249</v>
      </c>
      <c r="M147" s="35">
        <v>217075</v>
      </c>
      <c r="N147" s="32">
        <v>209819</v>
      </c>
      <c r="O147" s="32">
        <v>135095</v>
      </c>
      <c r="P147" s="32">
        <f t="shared" si="12"/>
        <v>1485230</v>
      </c>
      <c r="Q147" s="8"/>
    </row>
    <row r="148" spans="1:17" x14ac:dyDescent="0.25">
      <c r="A148" s="345">
        <v>22</v>
      </c>
      <c r="B148" s="31" t="s">
        <v>588</v>
      </c>
      <c r="C148" s="9"/>
      <c r="D148" s="32">
        <v>15035</v>
      </c>
      <c r="E148" s="32">
        <v>34469</v>
      </c>
      <c r="F148" s="32">
        <v>31625</v>
      </c>
      <c r="G148" s="32">
        <v>90866</v>
      </c>
      <c r="H148" s="32" t="s">
        <v>583</v>
      </c>
      <c r="I148" s="32">
        <v>90832</v>
      </c>
      <c r="J148" s="32">
        <v>161667</v>
      </c>
      <c r="K148" s="32">
        <v>31539</v>
      </c>
      <c r="L148" s="32">
        <v>63822</v>
      </c>
      <c r="M148" s="32">
        <v>182838</v>
      </c>
      <c r="N148" s="32">
        <v>166298</v>
      </c>
      <c r="O148" s="32">
        <v>109332</v>
      </c>
      <c r="P148" s="32">
        <f t="shared" si="12"/>
        <v>978323</v>
      </c>
      <c r="Q148" s="8"/>
    </row>
    <row r="149" spans="1:17" x14ac:dyDescent="0.25">
      <c r="A149" s="345">
        <v>23</v>
      </c>
      <c r="B149" s="31" t="s">
        <v>589</v>
      </c>
      <c r="C149" s="9"/>
      <c r="D149" s="32">
        <v>87139</v>
      </c>
      <c r="E149" s="32">
        <v>124865</v>
      </c>
      <c r="F149" s="32">
        <v>76960</v>
      </c>
      <c r="G149" s="32">
        <v>149538</v>
      </c>
      <c r="H149" s="32">
        <v>70566</v>
      </c>
      <c r="I149" s="32">
        <v>145738</v>
      </c>
      <c r="J149" s="32">
        <v>50152</v>
      </c>
      <c r="K149" s="32">
        <v>33590</v>
      </c>
      <c r="L149" s="32">
        <v>57607</v>
      </c>
      <c r="M149" s="32">
        <v>21796</v>
      </c>
      <c r="N149" s="32">
        <v>26058</v>
      </c>
      <c r="O149" s="32">
        <v>131826</v>
      </c>
      <c r="P149" s="32">
        <f t="shared" si="12"/>
        <v>975835</v>
      </c>
      <c r="Q149" s="8"/>
    </row>
    <row r="150" spans="1:17" x14ac:dyDescent="0.25">
      <c r="A150" s="36"/>
      <c r="B150" s="37" t="s">
        <v>143</v>
      </c>
      <c r="C150" s="23"/>
      <c r="D150" s="36">
        <f t="shared" ref="D150:P150" si="13">SUM(D127:D149)</f>
        <v>9003498</v>
      </c>
      <c r="E150" s="36">
        <f t="shared" si="13"/>
        <v>9248873</v>
      </c>
      <c r="F150" s="36">
        <f t="shared" si="13"/>
        <v>8404675</v>
      </c>
      <c r="G150" s="36">
        <f t="shared" si="13"/>
        <v>8007365</v>
      </c>
      <c r="H150" s="36">
        <f t="shared" si="13"/>
        <v>6455703</v>
      </c>
      <c r="I150" s="36">
        <f t="shared" si="13"/>
        <v>6687356</v>
      </c>
      <c r="J150" s="36">
        <f t="shared" si="13"/>
        <v>6602107</v>
      </c>
      <c r="K150" s="36">
        <f t="shared" si="13"/>
        <v>6104367</v>
      </c>
      <c r="L150" s="36">
        <f t="shared" si="13"/>
        <v>7059194</v>
      </c>
      <c r="M150" s="36">
        <f t="shared" si="13"/>
        <v>7672185</v>
      </c>
      <c r="N150" s="36">
        <f t="shared" si="13"/>
        <v>9260034</v>
      </c>
      <c r="O150" s="36">
        <f t="shared" si="13"/>
        <v>9123643</v>
      </c>
      <c r="P150" s="36">
        <f t="shared" si="13"/>
        <v>93629000</v>
      </c>
      <c r="Q150" s="8"/>
    </row>
    <row r="151" spans="1:17" x14ac:dyDescent="0.25">
      <c r="A151" s="348"/>
      <c r="B151" s="373" t="s">
        <v>590</v>
      </c>
      <c r="C151" s="373"/>
      <c r="D151" s="373"/>
      <c r="E151" s="373"/>
      <c r="F151" s="373"/>
      <c r="G151" s="373"/>
      <c r="H151" s="373"/>
      <c r="I151" s="373"/>
      <c r="J151" s="373"/>
      <c r="K151" s="373"/>
      <c r="L151" s="373"/>
      <c r="M151" s="373"/>
      <c r="N151" s="373"/>
      <c r="O151" s="373"/>
      <c r="P151" s="373"/>
      <c r="Q151" s="8"/>
    </row>
    <row r="152" spans="1:17" x14ac:dyDescent="0.25">
      <c r="A152" s="345" t="s">
        <v>457</v>
      </c>
      <c r="B152" s="29" t="s">
        <v>458</v>
      </c>
      <c r="C152" s="38" t="s">
        <v>459</v>
      </c>
      <c r="D152" s="39" t="s">
        <v>131</v>
      </c>
      <c r="E152" s="39" t="s">
        <v>132</v>
      </c>
      <c r="F152" s="39" t="s">
        <v>591</v>
      </c>
      <c r="G152" s="39" t="s">
        <v>134</v>
      </c>
      <c r="H152" s="39" t="s">
        <v>135</v>
      </c>
      <c r="I152" s="39" t="s">
        <v>136</v>
      </c>
      <c r="J152" s="39" t="s">
        <v>137</v>
      </c>
      <c r="K152" s="39" t="s">
        <v>138</v>
      </c>
      <c r="L152" s="39" t="s">
        <v>139</v>
      </c>
      <c r="M152" s="39" t="s">
        <v>592</v>
      </c>
      <c r="N152" s="39" t="s">
        <v>141</v>
      </c>
      <c r="O152" s="39" t="s">
        <v>142</v>
      </c>
      <c r="P152" s="39" t="s">
        <v>340</v>
      </c>
      <c r="Q152" s="8"/>
    </row>
    <row r="153" spans="1:17" x14ac:dyDescent="0.25">
      <c r="A153" s="40">
        <v>1</v>
      </c>
      <c r="B153" s="41" t="s">
        <v>472</v>
      </c>
      <c r="C153" s="9" t="s">
        <v>473</v>
      </c>
      <c r="D153" s="42">
        <v>0</v>
      </c>
      <c r="E153" s="42">
        <v>0</v>
      </c>
      <c r="F153" s="42">
        <v>0</v>
      </c>
      <c r="G153" s="42">
        <v>0</v>
      </c>
      <c r="H153" s="42">
        <v>0</v>
      </c>
      <c r="I153" s="42">
        <v>14990</v>
      </c>
      <c r="J153" s="42">
        <v>7480</v>
      </c>
      <c r="K153" s="42">
        <v>33260</v>
      </c>
      <c r="L153" s="42">
        <v>31160</v>
      </c>
      <c r="M153" s="42">
        <v>46380</v>
      </c>
      <c r="N153" s="42">
        <v>6700</v>
      </c>
      <c r="O153" s="42">
        <v>45620</v>
      </c>
      <c r="P153" s="42">
        <f t="shared" ref="P153:P191" si="14">SUM(D153:O153)</f>
        <v>185590</v>
      </c>
      <c r="Q153" s="8"/>
    </row>
    <row r="154" spans="1:17" x14ac:dyDescent="0.25">
      <c r="A154" s="40">
        <v>2</v>
      </c>
      <c r="B154" s="41" t="s">
        <v>571</v>
      </c>
      <c r="C154" s="9"/>
      <c r="D154" s="42">
        <v>239580</v>
      </c>
      <c r="E154" s="42">
        <v>232500</v>
      </c>
      <c r="F154" s="42">
        <v>194950</v>
      </c>
      <c r="G154" s="42">
        <v>240720</v>
      </c>
      <c r="H154" s="42">
        <v>232800</v>
      </c>
      <c r="I154" s="42">
        <v>236520</v>
      </c>
      <c r="J154" s="42">
        <v>194820</v>
      </c>
      <c r="K154" s="42">
        <v>110590</v>
      </c>
      <c r="L154" s="42">
        <v>0</v>
      </c>
      <c r="M154" s="42">
        <v>0</v>
      </c>
      <c r="N154" s="42">
        <v>198880</v>
      </c>
      <c r="O154" s="42">
        <v>217560</v>
      </c>
      <c r="P154" s="42">
        <f t="shared" si="14"/>
        <v>2098920</v>
      </c>
      <c r="Q154" s="8"/>
    </row>
    <row r="155" spans="1:17" x14ac:dyDescent="0.25">
      <c r="A155" s="40">
        <v>3</v>
      </c>
      <c r="B155" s="41" t="s">
        <v>593</v>
      </c>
      <c r="C155" s="9"/>
      <c r="D155" s="43">
        <v>2238901</v>
      </c>
      <c r="E155" s="43">
        <v>2714028</v>
      </c>
      <c r="F155" s="43">
        <v>2398204</v>
      </c>
      <c r="G155" s="43">
        <v>1372385</v>
      </c>
      <c r="H155" s="43">
        <v>1298779</v>
      </c>
      <c r="I155" s="43">
        <v>490676</v>
      </c>
      <c r="J155" s="43">
        <v>366884</v>
      </c>
      <c r="K155" s="43">
        <v>581843</v>
      </c>
      <c r="L155" s="43">
        <v>455460</v>
      </c>
      <c r="M155" s="42">
        <v>727820</v>
      </c>
      <c r="N155" s="42">
        <v>1696548</v>
      </c>
      <c r="O155" s="42">
        <v>1804182</v>
      </c>
      <c r="P155" s="42">
        <f t="shared" si="14"/>
        <v>16145710</v>
      </c>
      <c r="Q155" s="8"/>
    </row>
    <row r="156" spans="1:17" x14ac:dyDescent="0.25">
      <c r="A156" s="40">
        <v>4</v>
      </c>
      <c r="B156" s="41" t="s">
        <v>594</v>
      </c>
      <c r="C156" s="8"/>
      <c r="D156" s="43">
        <v>739835</v>
      </c>
      <c r="E156" s="43">
        <v>710362</v>
      </c>
      <c r="F156" s="43">
        <v>714515</v>
      </c>
      <c r="G156" s="43">
        <v>677729</v>
      </c>
      <c r="H156" s="43">
        <v>711111</v>
      </c>
      <c r="I156" s="43">
        <v>361318</v>
      </c>
      <c r="J156" s="43">
        <v>272927</v>
      </c>
      <c r="K156" s="43">
        <v>443137</v>
      </c>
      <c r="L156" s="43">
        <v>365667</v>
      </c>
      <c r="M156" s="42">
        <v>526226</v>
      </c>
      <c r="N156" s="42">
        <v>737976</v>
      </c>
      <c r="O156" s="42">
        <v>682004</v>
      </c>
      <c r="P156" s="42">
        <f t="shared" si="14"/>
        <v>6942807</v>
      </c>
      <c r="Q156" s="8"/>
    </row>
    <row r="157" spans="1:17" x14ac:dyDescent="0.25">
      <c r="A157" s="40">
        <v>5</v>
      </c>
      <c r="B157" s="41" t="s">
        <v>595</v>
      </c>
      <c r="C157" s="16"/>
      <c r="D157" s="43">
        <v>300319</v>
      </c>
      <c r="E157" s="43">
        <v>724773</v>
      </c>
      <c r="F157" s="43">
        <v>678457</v>
      </c>
      <c r="G157" s="43">
        <v>425429</v>
      </c>
      <c r="H157" s="43">
        <v>455370</v>
      </c>
      <c r="I157" s="43">
        <v>563244</v>
      </c>
      <c r="J157" s="43">
        <v>322965</v>
      </c>
      <c r="K157" s="43">
        <v>254358</v>
      </c>
      <c r="L157" s="43">
        <v>345237</v>
      </c>
      <c r="M157" s="42">
        <v>684561</v>
      </c>
      <c r="N157" s="42">
        <v>780741</v>
      </c>
      <c r="O157" s="42">
        <v>615455</v>
      </c>
      <c r="P157" s="42">
        <f t="shared" si="14"/>
        <v>6150909</v>
      </c>
      <c r="Q157" s="8"/>
    </row>
    <row r="158" spans="1:17" x14ac:dyDescent="0.25">
      <c r="A158" s="40">
        <v>6</v>
      </c>
      <c r="B158" s="41" t="s">
        <v>596</v>
      </c>
      <c r="C158" s="16"/>
      <c r="D158" s="43">
        <v>135657</v>
      </c>
      <c r="E158" s="43">
        <v>129375</v>
      </c>
      <c r="F158" s="43">
        <v>100997</v>
      </c>
      <c r="G158" s="43">
        <v>58007</v>
      </c>
      <c r="H158" s="43">
        <v>46964</v>
      </c>
      <c r="I158" s="43">
        <v>49962</v>
      </c>
      <c r="J158" s="43">
        <v>43807</v>
      </c>
      <c r="K158" s="43">
        <v>52905</v>
      </c>
      <c r="L158" s="43">
        <v>89696</v>
      </c>
      <c r="M158" s="42">
        <v>107798</v>
      </c>
      <c r="N158" s="42">
        <v>116981</v>
      </c>
      <c r="O158" s="42">
        <v>103228</v>
      </c>
      <c r="P158" s="42">
        <f t="shared" si="14"/>
        <v>1035377</v>
      </c>
      <c r="Q158" s="8"/>
    </row>
    <row r="159" spans="1:17" x14ac:dyDescent="0.25">
      <c r="A159" s="40">
        <v>7</v>
      </c>
      <c r="B159" s="41" t="s">
        <v>597</v>
      </c>
      <c r="C159" s="16"/>
      <c r="D159" s="43">
        <v>116308</v>
      </c>
      <c r="E159" s="43">
        <v>104722</v>
      </c>
      <c r="F159" s="43">
        <v>124927</v>
      </c>
      <c r="G159" s="43">
        <v>98045</v>
      </c>
      <c r="H159" s="43">
        <v>104866</v>
      </c>
      <c r="I159" s="43">
        <v>49047</v>
      </c>
      <c r="J159" s="43">
        <v>47685</v>
      </c>
      <c r="K159" s="43">
        <v>77968</v>
      </c>
      <c r="L159" s="43">
        <v>94240</v>
      </c>
      <c r="M159" s="42">
        <v>107668</v>
      </c>
      <c r="N159" s="42">
        <v>116538</v>
      </c>
      <c r="O159" s="42">
        <v>103770</v>
      </c>
      <c r="P159" s="42">
        <f t="shared" si="14"/>
        <v>1145784</v>
      </c>
      <c r="Q159" s="8"/>
    </row>
    <row r="160" spans="1:17" x14ac:dyDescent="0.25">
      <c r="A160" s="40">
        <v>8</v>
      </c>
      <c r="B160" s="41" t="s">
        <v>598</v>
      </c>
      <c r="C160" s="16"/>
      <c r="D160" s="43">
        <v>9312</v>
      </c>
      <c r="E160" s="43">
        <v>6063</v>
      </c>
      <c r="F160" s="43">
        <v>8766</v>
      </c>
      <c r="G160" s="43">
        <v>6637</v>
      </c>
      <c r="H160" s="43">
        <v>9557</v>
      </c>
      <c r="I160" s="43">
        <v>8872</v>
      </c>
      <c r="J160" s="43">
        <v>0</v>
      </c>
      <c r="K160" s="43">
        <v>4103</v>
      </c>
      <c r="L160" s="43">
        <v>6617</v>
      </c>
      <c r="M160" s="42">
        <v>10824</v>
      </c>
      <c r="N160" s="42">
        <v>11843</v>
      </c>
      <c r="O160" s="42">
        <v>9193</v>
      </c>
      <c r="P160" s="42">
        <f t="shared" si="14"/>
        <v>91787</v>
      </c>
      <c r="Q160" s="8"/>
    </row>
    <row r="161" spans="1:17" x14ac:dyDescent="0.25">
      <c r="A161" s="40">
        <v>9</v>
      </c>
      <c r="B161" s="41" t="s">
        <v>599</v>
      </c>
      <c r="C161" s="16"/>
      <c r="D161" s="43">
        <v>13316</v>
      </c>
      <c r="E161" s="43">
        <v>10895</v>
      </c>
      <c r="F161" s="43">
        <v>12365</v>
      </c>
      <c r="G161" s="43">
        <v>13341</v>
      </c>
      <c r="H161" s="43">
        <v>12417</v>
      </c>
      <c r="I161" s="43">
        <v>12712</v>
      </c>
      <c r="J161" s="43">
        <v>11002</v>
      </c>
      <c r="K161" s="43">
        <v>9860</v>
      </c>
      <c r="L161" s="43">
        <v>12559</v>
      </c>
      <c r="M161" s="42">
        <v>13283</v>
      </c>
      <c r="N161" s="42">
        <v>13559</v>
      </c>
      <c r="O161" s="42">
        <v>13155</v>
      </c>
      <c r="P161" s="42">
        <f t="shared" si="14"/>
        <v>148464</v>
      </c>
      <c r="Q161" s="8"/>
    </row>
    <row r="162" spans="1:17" x14ac:dyDescent="0.25">
      <c r="A162" s="40">
        <v>10</v>
      </c>
      <c r="B162" s="41" t="s">
        <v>600</v>
      </c>
      <c r="C162" s="16"/>
      <c r="D162" s="43">
        <v>12166</v>
      </c>
      <c r="E162" s="43">
        <v>11133</v>
      </c>
      <c r="F162" s="43">
        <v>12551</v>
      </c>
      <c r="G162" s="43">
        <v>13396</v>
      </c>
      <c r="H162" s="43">
        <v>4762</v>
      </c>
      <c r="I162" s="43">
        <v>0</v>
      </c>
      <c r="J162" s="43">
        <v>0</v>
      </c>
      <c r="K162" s="43">
        <v>0</v>
      </c>
      <c r="L162" s="44">
        <v>0</v>
      </c>
      <c r="M162" s="42">
        <v>0</v>
      </c>
      <c r="N162" s="42">
        <v>0</v>
      </c>
      <c r="O162" s="42">
        <v>0</v>
      </c>
      <c r="P162" s="42">
        <f t="shared" si="14"/>
        <v>54008</v>
      </c>
      <c r="Q162" s="8"/>
    </row>
    <row r="163" spans="1:17" x14ac:dyDescent="0.25">
      <c r="A163" s="40">
        <v>11</v>
      </c>
      <c r="B163" s="41" t="s">
        <v>601</v>
      </c>
      <c r="C163" s="16"/>
      <c r="D163" s="43">
        <v>5332</v>
      </c>
      <c r="E163" s="43">
        <v>4230</v>
      </c>
      <c r="F163" s="43">
        <v>4322</v>
      </c>
      <c r="G163" s="43">
        <v>4784</v>
      </c>
      <c r="H163" s="43">
        <v>2570</v>
      </c>
      <c r="I163" s="43">
        <v>1785</v>
      </c>
      <c r="J163" s="43">
        <v>0</v>
      </c>
      <c r="K163" s="43">
        <v>2216</v>
      </c>
      <c r="L163" s="43">
        <v>2839</v>
      </c>
      <c r="M163" s="42">
        <v>3101</v>
      </c>
      <c r="N163" s="42">
        <v>4256</v>
      </c>
      <c r="O163" s="42">
        <v>4717</v>
      </c>
      <c r="P163" s="42">
        <f t="shared" si="14"/>
        <v>40152</v>
      </c>
      <c r="Q163" s="8"/>
    </row>
    <row r="164" spans="1:17" x14ac:dyDescent="0.25">
      <c r="A164" s="40">
        <v>12</v>
      </c>
      <c r="B164" s="41" t="s">
        <v>602</v>
      </c>
      <c r="C164" s="16"/>
      <c r="D164" s="43">
        <v>2510</v>
      </c>
      <c r="E164" s="43">
        <v>2092</v>
      </c>
      <c r="F164" s="43">
        <v>2195</v>
      </c>
      <c r="G164" s="43">
        <v>2766</v>
      </c>
      <c r="H164" s="43">
        <v>3361</v>
      </c>
      <c r="I164" s="43">
        <v>3519</v>
      </c>
      <c r="J164" s="43">
        <v>1453</v>
      </c>
      <c r="K164" s="43">
        <v>3124</v>
      </c>
      <c r="L164" s="43">
        <v>3797</v>
      </c>
      <c r="M164" s="42">
        <v>3096</v>
      </c>
      <c r="N164" s="42">
        <v>2516</v>
      </c>
      <c r="O164" s="42">
        <v>2692</v>
      </c>
      <c r="P164" s="42">
        <f t="shared" si="14"/>
        <v>33121</v>
      </c>
      <c r="Q164" s="8"/>
    </row>
    <row r="165" spans="1:17" x14ac:dyDescent="0.25">
      <c r="A165" s="40">
        <v>13</v>
      </c>
      <c r="B165" s="41" t="s">
        <v>603</v>
      </c>
      <c r="C165" s="16"/>
      <c r="D165" s="43">
        <v>4126</v>
      </c>
      <c r="E165" s="43">
        <v>3601</v>
      </c>
      <c r="F165" s="43">
        <v>3448</v>
      </c>
      <c r="G165" s="43">
        <v>3921</v>
      </c>
      <c r="H165" s="43">
        <v>2493</v>
      </c>
      <c r="I165" s="43">
        <v>1557</v>
      </c>
      <c r="J165" s="43">
        <v>0</v>
      </c>
      <c r="K165" s="43">
        <v>1834</v>
      </c>
      <c r="L165" s="43">
        <v>2919</v>
      </c>
      <c r="M165" s="42">
        <v>2689</v>
      </c>
      <c r="N165" s="42">
        <v>3226</v>
      </c>
      <c r="O165" s="42">
        <v>3411</v>
      </c>
      <c r="P165" s="42">
        <f t="shared" si="14"/>
        <v>33225</v>
      </c>
      <c r="Q165" s="8"/>
    </row>
    <row r="166" spans="1:17" x14ac:dyDescent="0.25">
      <c r="A166" s="40">
        <v>14</v>
      </c>
      <c r="B166" s="41" t="s">
        <v>604</v>
      </c>
      <c r="C166" s="16"/>
      <c r="D166" s="43">
        <v>1336</v>
      </c>
      <c r="E166" s="43">
        <v>1504</v>
      </c>
      <c r="F166" s="43">
        <v>1218</v>
      </c>
      <c r="G166" s="43">
        <v>1511</v>
      </c>
      <c r="H166" s="43">
        <v>1774</v>
      </c>
      <c r="I166" s="43">
        <v>2269</v>
      </c>
      <c r="J166" s="43">
        <v>534</v>
      </c>
      <c r="K166" s="43">
        <v>0</v>
      </c>
      <c r="L166" s="43">
        <v>651</v>
      </c>
      <c r="M166" s="42">
        <v>2030</v>
      </c>
      <c r="N166" s="42">
        <v>2699</v>
      </c>
      <c r="O166" s="42">
        <v>1884</v>
      </c>
      <c r="P166" s="42">
        <f t="shared" si="14"/>
        <v>17410</v>
      </c>
      <c r="Q166" s="8"/>
    </row>
    <row r="167" spans="1:17" x14ac:dyDescent="0.25">
      <c r="A167" s="40">
        <v>15</v>
      </c>
      <c r="B167" s="41" t="s">
        <v>605</v>
      </c>
      <c r="C167" s="16"/>
      <c r="D167" s="43">
        <v>389</v>
      </c>
      <c r="E167" s="43">
        <v>346</v>
      </c>
      <c r="F167" s="43">
        <v>303</v>
      </c>
      <c r="G167" s="43">
        <v>139</v>
      </c>
      <c r="H167" s="43">
        <v>192</v>
      </c>
      <c r="I167" s="43">
        <v>282</v>
      </c>
      <c r="J167" s="43">
        <v>0</v>
      </c>
      <c r="K167" s="43">
        <v>179</v>
      </c>
      <c r="L167" s="43">
        <v>259</v>
      </c>
      <c r="M167" s="42">
        <v>261</v>
      </c>
      <c r="N167" s="42">
        <v>330</v>
      </c>
      <c r="O167" s="42">
        <v>354</v>
      </c>
      <c r="P167" s="42">
        <f t="shared" si="14"/>
        <v>3034</v>
      </c>
      <c r="Q167" s="8"/>
    </row>
    <row r="168" spans="1:17" x14ac:dyDescent="0.25">
      <c r="A168" s="40">
        <v>16</v>
      </c>
      <c r="B168" s="41" t="s">
        <v>606</v>
      </c>
      <c r="C168" s="16"/>
      <c r="D168" s="43">
        <v>420</v>
      </c>
      <c r="E168" s="43">
        <v>416</v>
      </c>
      <c r="F168" s="43">
        <v>360</v>
      </c>
      <c r="G168" s="43">
        <v>333</v>
      </c>
      <c r="H168" s="43">
        <v>333</v>
      </c>
      <c r="I168" s="43">
        <v>379</v>
      </c>
      <c r="J168" s="43">
        <v>387</v>
      </c>
      <c r="K168" s="43">
        <v>332</v>
      </c>
      <c r="L168" s="43">
        <v>238</v>
      </c>
      <c r="M168" s="42">
        <v>219</v>
      </c>
      <c r="N168" s="42">
        <v>351</v>
      </c>
      <c r="O168" s="42">
        <v>400</v>
      </c>
      <c r="P168" s="42">
        <f t="shared" si="14"/>
        <v>4168</v>
      </c>
      <c r="Q168" s="8"/>
    </row>
    <row r="169" spans="1:17" x14ac:dyDescent="0.25">
      <c r="A169" s="40">
        <v>17</v>
      </c>
      <c r="B169" s="41" t="s">
        <v>607</v>
      </c>
      <c r="C169" s="16"/>
      <c r="D169" s="42">
        <v>4018</v>
      </c>
      <c r="E169" s="42">
        <v>3986</v>
      </c>
      <c r="F169" s="42">
        <v>3693</v>
      </c>
      <c r="G169" s="42">
        <v>3554</v>
      </c>
      <c r="H169" s="42">
        <v>2930</v>
      </c>
      <c r="I169" s="42">
        <v>2833</v>
      </c>
      <c r="J169" s="42">
        <v>2834</v>
      </c>
      <c r="K169" s="42">
        <v>2579</v>
      </c>
      <c r="L169" s="42">
        <v>3005</v>
      </c>
      <c r="M169" s="42">
        <v>3529</v>
      </c>
      <c r="N169" s="42">
        <v>4116</v>
      </c>
      <c r="O169" s="42">
        <v>3923</v>
      </c>
      <c r="P169" s="42">
        <f t="shared" si="14"/>
        <v>41000</v>
      </c>
      <c r="Q169" s="8"/>
    </row>
    <row r="170" spans="1:17" x14ac:dyDescent="0.25">
      <c r="A170" s="40">
        <v>18</v>
      </c>
      <c r="B170" s="45" t="s">
        <v>574</v>
      </c>
      <c r="C170" s="16" t="s">
        <v>608</v>
      </c>
      <c r="D170" s="42">
        <v>2092000</v>
      </c>
      <c r="E170" s="42">
        <v>1852114</v>
      </c>
      <c r="F170" s="42">
        <v>1706061</v>
      </c>
      <c r="G170" s="42">
        <v>1854737</v>
      </c>
      <c r="H170" s="42">
        <v>1515174</v>
      </c>
      <c r="I170" s="42">
        <v>1697121</v>
      </c>
      <c r="J170" s="42">
        <v>2001729</v>
      </c>
      <c r="K170" s="42">
        <v>1566161</v>
      </c>
      <c r="L170" s="42">
        <v>1919871</v>
      </c>
      <c r="M170" s="42">
        <v>1952785</v>
      </c>
      <c r="N170" s="42">
        <v>1706674</v>
      </c>
      <c r="O170" s="42">
        <v>1732449</v>
      </c>
      <c r="P170" s="42">
        <f t="shared" si="14"/>
        <v>21596876</v>
      </c>
      <c r="Q170" s="8"/>
    </row>
    <row r="171" spans="1:17" x14ac:dyDescent="0.25">
      <c r="A171" s="40">
        <v>19</v>
      </c>
      <c r="B171" s="41" t="s">
        <v>588</v>
      </c>
      <c r="C171" s="16"/>
      <c r="D171" s="42">
        <v>121288</v>
      </c>
      <c r="E171" s="42">
        <v>77733</v>
      </c>
      <c r="F171" s="42">
        <v>119163</v>
      </c>
      <c r="G171" s="42">
        <v>137358</v>
      </c>
      <c r="H171" s="42">
        <v>0</v>
      </c>
      <c r="I171" s="42">
        <v>0</v>
      </c>
      <c r="J171" s="42">
        <v>218394</v>
      </c>
      <c r="K171" s="42">
        <v>91386</v>
      </c>
      <c r="L171" s="42">
        <v>181899</v>
      </c>
      <c r="M171" s="42">
        <v>173799</v>
      </c>
      <c r="N171" s="42">
        <v>186926</v>
      </c>
      <c r="O171" s="42">
        <v>160574</v>
      </c>
      <c r="P171" s="42">
        <f t="shared" si="14"/>
        <v>1468520</v>
      </c>
      <c r="Q171" s="8"/>
    </row>
    <row r="172" spans="1:17" x14ac:dyDescent="0.25">
      <c r="A172" s="40">
        <v>20</v>
      </c>
      <c r="B172" s="41" t="s">
        <v>587</v>
      </c>
      <c r="C172" s="16"/>
      <c r="D172" s="42">
        <v>181476</v>
      </c>
      <c r="E172" s="42">
        <v>137071</v>
      </c>
      <c r="F172" s="42">
        <v>1957</v>
      </c>
      <c r="G172" s="42">
        <v>188441</v>
      </c>
      <c r="H172" s="42">
        <v>99464</v>
      </c>
      <c r="I172" s="42">
        <v>224641</v>
      </c>
      <c r="J172" s="42">
        <v>232724</v>
      </c>
      <c r="K172" s="42">
        <v>151309</v>
      </c>
      <c r="L172" s="42">
        <v>228057</v>
      </c>
      <c r="M172" s="42">
        <v>224880</v>
      </c>
      <c r="N172" s="42">
        <v>217907</v>
      </c>
      <c r="O172" s="42">
        <v>192065</v>
      </c>
      <c r="P172" s="42">
        <f t="shared" si="14"/>
        <v>2079992</v>
      </c>
      <c r="Q172" s="8"/>
    </row>
    <row r="173" spans="1:17" x14ac:dyDescent="0.25">
      <c r="A173" s="40">
        <v>21</v>
      </c>
      <c r="B173" s="41" t="s">
        <v>609</v>
      </c>
      <c r="C173" s="16"/>
      <c r="D173" s="42">
        <v>5579</v>
      </c>
      <c r="E173" s="42">
        <v>5531</v>
      </c>
      <c r="F173" s="42">
        <v>5124</v>
      </c>
      <c r="G173" s="42">
        <v>4929</v>
      </c>
      <c r="H173" s="42">
        <v>4063</v>
      </c>
      <c r="I173" s="42">
        <v>3929</v>
      </c>
      <c r="J173" s="42">
        <v>3760</v>
      </c>
      <c r="K173" s="42">
        <v>3391</v>
      </c>
      <c r="L173" s="42">
        <v>4170</v>
      </c>
      <c r="M173" s="42">
        <v>4532</v>
      </c>
      <c r="N173" s="42">
        <v>4609</v>
      </c>
      <c r="O173" s="42">
        <v>2832</v>
      </c>
      <c r="P173" s="42">
        <f t="shared" si="14"/>
        <v>52449</v>
      </c>
      <c r="Q173" s="8"/>
    </row>
    <row r="174" spans="1:17" x14ac:dyDescent="0.25">
      <c r="A174" s="40">
        <v>22</v>
      </c>
      <c r="B174" s="41" t="s">
        <v>610</v>
      </c>
      <c r="C174" s="11"/>
      <c r="D174" s="42">
        <v>4690</v>
      </c>
      <c r="E174" s="42">
        <v>7948</v>
      </c>
      <c r="F174" s="42">
        <v>8735</v>
      </c>
      <c r="G174" s="42">
        <v>7250</v>
      </c>
      <c r="H174" s="42">
        <v>5370</v>
      </c>
      <c r="I174" s="42">
        <v>8302</v>
      </c>
      <c r="J174" s="42">
        <v>7714</v>
      </c>
      <c r="K174" s="42">
        <v>8371</v>
      </c>
      <c r="L174" s="42">
        <v>9859</v>
      </c>
      <c r="M174" s="42">
        <v>7535</v>
      </c>
      <c r="N174" s="42">
        <v>9046</v>
      </c>
      <c r="O174" s="42">
        <v>8439</v>
      </c>
      <c r="P174" s="42">
        <f t="shared" si="14"/>
        <v>93259</v>
      </c>
      <c r="Q174" s="8"/>
    </row>
    <row r="175" spans="1:17" x14ac:dyDescent="0.25">
      <c r="A175" s="40">
        <v>23</v>
      </c>
      <c r="B175" s="41" t="s">
        <v>577</v>
      </c>
      <c r="C175" s="9"/>
      <c r="D175" s="42">
        <v>110787</v>
      </c>
      <c r="E175" s="42">
        <v>110196</v>
      </c>
      <c r="F175" s="42">
        <v>99179</v>
      </c>
      <c r="G175" s="42">
        <v>114466</v>
      </c>
      <c r="H175" s="42">
        <v>72166</v>
      </c>
      <c r="I175" s="42">
        <v>105203</v>
      </c>
      <c r="J175" s="42">
        <v>102745</v>
      </c>
      <c r="K175" s="42">
        <v>74922</v>
      </c>
      <c r="L175" s="42">
        <v>105401</v>
      </c>
      <c r="M175" s="42">
        <v>108522</v>
      </c>
      <c r="N175" s="42">
        <v>110686</v>
      </c>
      <c r="O175" s="42">
        <v>104940</v>
      </c>
      <c r="P175" s="42">
        <f t="shared" si="14"/>
        <v>1219213</v>
      </c>
      <c r="Q175" s="8"/>
    </row>
    <row r="176" spans="1:17" x14ac:dyDescent="0.25">
      <c r="A176" s="40">
        <v>24</v>
      </c>
      <c r="B176" s="41" t="s">
        <v>511</v>
      </c>
      <c r="C176" s="9"/>
      <c r="D176" s="42">
        <v>70943</v>
      </c>
      <c r="E176" s="42">
        <v>51728</v>
      </c>
      <c r="F176" s="42">
        <v>70339</v>
      </c>
      <c r="G176" s="42">
        <v>79555</v>
      </c>
      <c r="H176" s="42">
        <v>61837</v>
      </c>
      <c r="I176" s="42">
        <v>51040</v>
      </c>
      <c r="J176" s="42">
        <v>70402</v>
      </c>
      <c r="K176" s="42">
        <v>65556</v>
      </c>
      <c r="L176" s="42">
        <v>81394</v>
      </c>
      <c r="M176" s="42">
        <v>82407</v>
      </c>
      <c r="N176" s="42">
        <v>88299</v>
      </c>
      <c r="O176" s="42">
        <v>81665</v>
      </c>
      <c r="P176" s="42">
        <f t="shared" si="14"/>
        <v>855165</v>
      </c>
      <c r="Q176" s="8"/>
    </row>
    <row r="177" spans="1:17" x14ac:dyDescent="0.25">
      <c r="A177" s="40">
        <v>25</v>
      </c>
      <c r="B177" s="45" t="s">
        <v>581</v>
      </c>
      <c r="C177" s="9"/>
      <c r="D177" s="42">
        <v>80857</v>
      </c>
      <c r="E177" s="42">
        <v>83157</v>
      </c>
      <c r="F177" s="42">
        <v>87293</v>
      </c>
      <c r="G177" s="42">
        <v>92615</v>
      </c>
      <c r="H177" s="42">
        <v>63122</v>
      </c>
      <c r="I177" s="42">
        <v>75090</v>
      </c>
      <c r="J177" s="42">
        <v>87646</v>
      </c>
      <c r="K177" s="42">
        <v>84497</v>
      </c>
      <c r="L177" s="42">
        <v>77381</v>
      </c>
      <c r="M177" s="42">
        <v>80299</v>
      </c>
      <c r="N177" s="42">
        <v>91280</v>
      </c>
      <c r="O177" s="42">
        <v>79733</v>
      </c>
      <c r="P177" s="42">
        <f t="shared" si="14"/>
        <v>982970</v>
      </c>
      <c r="Q177" s="8"/>
    </row>
    <row r="178" spans="1:17" x14ac:dyDescent="0.25">
      <c r="A178" s="40">
        <v>26</v>
      </c>
      <c r="B178" s="41" t="s">
        <v>477</v>
      </c>
      <c r="C178" s="9"/>
      <c r="D178" s="42">
        <v>774639</v>
      </c>
      <c r="E178" s="42">
        <v>643637</v>
      </c>
      <c r="F178" s="42">
        <v>476133</v>
      </c>
      <c r="G178" s="42">
        <v>585371</v>
      </c>
      <c r="H178" s="42">
        <v>224866</v>
      </c>
      <c r="I178" s="42">
        <v>600829</v>
      </c>
      <c r="J178" s="42">
        <v>704099</v>
      </c>
      <c r="K178" s="42">
        <v>509181</v>
      </c>
      <c r="L178" s="42">
        <v>690986</v>
      </c>
      <c r="M178" s="42">
        <v>896223</v>
      </c>
      <c r="N178" s="42">
        <v>735592</v>
      </c>
      <c r="O178" s="42">
        <v>788232</v>
      </c>
      <c r="P178" s="42">
        <f t="shared" si="14"/>
        <v>7629788</v>
      </c>
      <c r="Q178" s="8"/>
    </row>
    <row r="179" spans="1:17" x14ac:dyDescent="0.25">
      <c r="A179" s="40">
        <v>27</v>
      </c>
      <c r="B179" s="41" t="s">
        <v>611</v>
      </c>
      <c r="C179" s="9"/>
      <c r="D179" s="42">
        <v>4866</v>
      </c>
      <c r="E179" s="42">
        <v>5773</v>
      </c>
      <c r="F179" s="42">
        <v>4470</v>
      </c>
      <c r="G179" s="42">
        <v>4235</v>
      </c>
      <c r="H179" s="42">
        <v>4630</v>
      </c>
      <c r="I179" s="42">
        <v>4738</v>
      </c>
      <c r="J179" s="42">
        <v>4085</v>
      </c>
      <c r="K179" s="42">
        <v>3901</v>
      </c>
      <c r="L179" s="42">
        <v>4831</v>
      </c>
      <c r="M179" s="42">
        <v>5208</v>
      </c>
      <c r="N179" s="42">
        <v>5300</v>
      </c>
      <c r="O179" s="42">
        <v>5005</v>
      </c>
      <c r="P179" s="42">
        <f t="shared" si="14"/>
        <v>57042</v>
      </c>
      <c r="Q179" s="8"/>
    </row>
    <row r="180" spans="1:17" x14ac:dyDescent="0.25">
      <c r="A180" s="40">
        <v>28</v>
      </c>
      <c r="B180" s="45" t="s">
        <v>580</v>
      </c>
      <c r="C180" s="9"/>
      <c r="D180" s="42">
        <v>56273</v>
      </c>
      <c r="E180" s="42">
        <v>43560</v>
      </c>
      <c r="F180" s="42">
        <v>25876</v>
      </c>
      <c r="G180" s="42">
        <v>8539</v>
      </c>
      <c r="H180" s="42">
        <v>925</v>
      </c>
      <c r="I180" s="42">
        <v>63685</v>
      </c>
      <c r="J180" s="42">
        <v>54173</v>
      </c>
      <c r="K180" s="42">
        <v>67561</v>
      </c>
      <c r="L180" s="42">
        <v>19409</v>
      </c>
      <c r="M180" s="42">
        <v>67749</v>
      </c>
      <c r="N180" s="42">
        <v>71770</v>
      </c>
      <c r="O180" s="42">
        <v>72300</v>
      </c>
      <c r="P180" s="42">
        <f t="shared" si="14"/>
        <v>551820</v>
      </c>
      <c r="Q180" s="8"/>
    </row>
    <row r="181" spans="1:17" x14ac:dyDescent="0.25">
      <c r="A181" s="40">
        <v>29</v>
      </c>
      <c r="B181" s="41" t="s">
        <v>576</v>
      </c>
      <c r="C181" s="9"/>
      <c r="D181" s="42">
        <v>879518</v>
      </c>
      <c r="E181" s="42">
        <v>699435</v>
      </c>
      <c r="F181" s="42">
        <v>545079</v>
      </c>
      <c r="G181" s="42">
        <v>749167</v>
      </c>
      <c r="H181" s="42">
        <v>523395</v>
      </c>
      <c r="I181" s="42">
        <v>553780</v>
      </c>
      <c r="J181" s="42">
        <v>506637</v>
      </c>
      <c r="K181" s="42">
        <v>485547</v>
      </c>
      <c r="L181" s="42">
        <v>785345</v>
      </c>
      <c r="M181" s="42">
        <v>954876</v>
      </c>
      <c r="N181" s="42">
        <v>839086</v>
      </c>
      <c r="O181" s="42">
        <v>929311</v>
      </c>
      <c r="P181" s="42">
        <f t="shared" si="14"/>
        <v>8451176</v>
      </c>
      <c r="Q181" s="8"/>
    </row>
    <row r="182" spans="1:17" x14ac:dyDescent="0.25">
      <c r="A182" s="40">
        <v>30</v>
      </c>
      <c r="B182" s="41" t="s">
        <v>612</v>
      </c>
      <c r="C182" s="9"/>
      <c r="D182" s="42">
        <v>782008</v>
      </c>
      <c r="E182" s="42">
        <v>719234</v>
      </c>
      <c r="F182" s="42">
        <v>715534</v>
      </c>
      <c r="G182" s="42">
        <v>769978</v>
      </c>
      <c r="H182" s="42">
        <v>663072</v>
      </c>
      <c r="I182" s="42">
        <v>471741</v>
      </c>
      <c r="J182" s="42">
        <v>546018</v>
      </c>
      <c r="K182" s="42">
        <v>533855</v>
      </c>
      <c r="L182" s="42">
        <v>666841</v>
      </c>
      <c r="M182" s="42">
        <v>753584</v>
      </c>
      <c r="N182" s="42">
        <v>805536</v>
      </c>
      <c r="O182" s="42">
        <v>741431</v>
      </c>
      <c r="P182" s="42">
        <f t="shared" si="14"/>
        <v>8168832</v>
      </c>
      <c r="Q182" s="8"/>
    </row>
    <row r="183" spans="1:17" x14ac:dyDescent="0.25">
      <c r="A183" s="40">
        <v>31</v>
      </c>
      <c r="B183" s="41" t="s">
        <v>586</v>
      </c>
      <c r="C183" s="9"/>
      <c r="D183" s="42">
        <v>72820</v>
      </c>
      <c r="E183" s="42">
        <v>66772</v>
      </c>
      <c r="F183" s="42">
        <v>58609</v>
      </c>
      <c r="G183" s="42">
        <v>71662</v>
      </c>
      <c r="H183" s="42">
        <v>37477</v>
      </c>
      <c r="I183" s="42">
        <v>80479</v>
      </c>
      <c r="J183" s="42">
        <v>77727</v>
      </c>
      <c r="K183" s="42">
        <v>72125</v>
      </c>
      <c r="L183" s="42">
        <v>87206</v>
      </c>
      <c r="M183" s="42">
        <v>73963</v>
      </c>
      <c r="N183" s="42">
        <v>68380</v>
      </c>
      <c r="O183" s="42">
        <v>67491</v>
      </c>
      <c r="P183" s="42">
        <f t="shared" si="14"/>
        <v>834711</v>
      </c>
      <c r="Q183" s="8"/>
    </row>
    <row r="184" spans="1:17" x14ac:dyDescent="0.25">
      <c r="A184" s="40">
        <v>32</v>
      </c>
      <c r="B184" s="41" t="s">
        <v>482</v>
      </c>
      <c r="C184" s="11"/>
      <c r="D184" s="42">
        <v>50240</v>
      </c>
      <c r="E184" s="42">
        <v>48080</v>
      </c>
      <c r="F184" s="42">
        <v>48480</v>
      </c>
      <c r="G184" s="42">
        <v>51600</v>
      </c>
      <c r="H184" s="42">
        <v>48100</v>
      </c>
      <c r="I184" s="42">
        <v>50520</v>
      </c>
      <c r="J184" s="42">
        <v>49020</v>
      </c>
      <c r="K184" s="42">
        <v>50740</v>
      </c>
      <c r="L184" s="42">
        <v>56690</v>
      </c>
      <c r="M184" s="42">
        <v>54140</v>
      </c>
      <c r="N184" s="42">
        <v>49160</v>
      </c>
      <c r="O184" s="42">
        <v>5440</v>
      </c>
      <c r="P184" s="42">
        <f t="shared" si="14"/>
        <v>562210</v>
      </c>
      <c r="Q184" s="8"/>
    </row>
    <row r="185" spans="1:17" x14ac:dyDescent="0.25">
      <c r="A185" s="40">
        <v>33</v>
      </c>
      <c r="B185" s="41" t="s">
        <v>578</v>
      </c>
      <c r="C185" s="16"/>
      <c r="D185" s="42">
        <v>285554</v>
      </c>
      <c r="E185" s="42">
        <v>76888</v>
      </c>
      <c r="F185" s="42">
        <v>175292</v>
      </c>
      <c r="G185" s="42">
        <v>302766</v>
      </c>
      <c r="H185" s="42">
        <v>275430</v>
      </c>
      <c r="I185" s="42">
        <v>310960</v>
      </c>
      <c r="J185" s="42">
        <v>257923</v>
      </c>
      <c r="K185" s="42">
        <v>236428</v>
      </c>
      <c r="L185" s="42">
        <v>293980</v>
      </c>
      <c r="M185" s="42">
        <v>291542</v>
      </c>
      <c r="N185" s="42">
        <v>281325</v>
      </c>
      <c r="O185" s="42">
        <v>273118</v>
      </c>
      <c r="P185" s="42">
        <f t="shared" si="14"/>
        <v>3061206</v>
      </c>
      <c r="Q185" s="8"/>
    </row>
    <row r="186" spans="1:17" x14ac:dyDescent="0.25">
      <c r="A186" s="40">
        <v>34</v>
      </c>
      <c r="B186" s="41" t="s">
        <v>582</v>
      </c>
      <c r="C186" s="16"/>
      <c r="D186" s="42">
        <v>93320</v>
      </c>
      <c r="E186" s="42">
        <v>73060</v>
      </c>
      <c r="F186" s="42">
        <v>73070</v>
      </c>
      <c r="G186" s="42">
        <v>41567</v>
      </c>
      <c r="H186" s="42">
        <v>32350</v>
      </c>
      <c r="I186" s="42">
        <v>99147</v>
      </c>
      <c r="J186" s="42">
        <v>87212</v>
      </c>
      <c r="K186" s="42">
        <v>75608</v>
      </c>
      <c r="L186" s="42">
        <v>92891</v>
      </c>
      <c r="M186" s="42">
        <v>77110</v>
      </c>
      <c r="N186" s="42">
        <v>83539</v>
      </c>
      <c r="O186" s="42">
        <v>86341</v>
      </c>
      <c r="P186" s="42">
        <f t="shared" si="14"/>
        <v>915215</v>
      </c>
      <c r="Q186" s="8"/>
    </row>
    <row r="187" spans="1:17" x14ac:dyDescent="0.25">
      <c r="A187" s="40">
        <v>35</v>
      </c>
      <c r="B187" s="41" t="s">
        <v>579</v>
      </c>
      <c r="C187" s="16"/>
      <c r="D187" s="42">
        <v>62340</v>
      </c>
      <c r="E187" s="42">
        <v>45466</v>
      </c>
      <c r="F187" s="42">
        <v>44179</v>
      </c>
      <c r="G187" s="42">
        <v>43439</v>
      </c>
      <c r="H187" s="42">
        <v>13708</v>
      </c>
      <c r="I187" s="42">
        <v>65935</v>
      </c>
      <c r="J187" s="42">
        <v>35104</v>
      </c>
      <c r="K187" s="42">
        <v>53424</v>
      </c>
      <c r="L187" s="42">
        <v>31694</v>
      </c>
      <c r="M187" s="42">
        <v>60675</v>
      </c>
      <c r="N187" s="42">
        <v>48183</v>
      </c>
      <c r="O187" s="42">
        <v>52459</v>
      </c>
      <c r="P187" s="42">
        <f t="shared" si="14"/>
        <v>556606</v>
      </c>
      <c r="Q187" s="8"/>
    </row>
    <row r="188" spans="1:17" x14ac:dyDescent="0.25">
      <c r="A188" s="40">
        <v>36</v>
      </c>
      <c r="B188" s="41" t="s">
        <v>584</v>
      </c>
      <c r="C188" s="16"/>
      <c r="D188" s="42">
        <v>68829</v>
      </c>
      <c r="E188" s="42">
        <v>38220</v>
      </c>
      <c r="F188" s="42">
        <v>64195</v>
      </c>
      <c r="G188" s="42">
        <v>65945</v>
      </c>
      <c r="H188" s="42">
        <v>54643</v>
      </c>
      <c r="I188" s="42">
        <v>38624</v>
      </c>
      <c r="J188" s="42">
        <v>60390</v>
      </c>
      <c r="K188" s="42">
        <v>56039</v>
      </c>
      <c r="L188" s="42">
        <v>67528</v>
      </c>
      <c r="M188" s="42">
        <v>70816</v>
      </c>
      <c r="N188" s="42">
        <v>70213</v>
      </c>
      <c r="O188" s="42">
        <v>69117</v>
      </c>
      <c r="P188" s="42">
        <f t="shared" si="14"/>
        <v>724559</v>
      </c>
      <c r="Q188" s="8"/>
    </row>
    <row r="189" spans="1:17" x14ac:dyDescent="0.25">
      <c r="A189" s="40">
        <v>37</v>
      </c>
      <c r="B189" s="41" t="s">
        <v>589</v>
      </c>
      <c r="C189" s="16"/>
      <c r="D189" s="42">
        <v>128807</v>
      </c>
      <c r="E189" s="42">
        <v>145044</v>
      </c>
      <c r="F189" s="42">
        <v>114848</v>
      </c>
      <c r="G189" s="42">
        <v>137005</v>
      </c>
      <c r="H189" s="42">
        <v>115899</v>
      </c>
      <c r="I189" s="42">
        <v>142990</v>
      </c>
      <c r="J189" s="42">
        <v>148292</v>
      </c>
      <c r="K189" s="42">
        <v>123543</v>
      </c>
      <c r="L189" s="42">
        <v>54084</v>
      </c>
      <c r="M189" s="42">
        <v>0</v>
      </c>
      <c r="N189" s="42">
        <v>656519</v>
      </c>
      <c r="O189" s="42">
        <v>123522</v>
      </c>
      <c r="P189" s="42">
        <f t="shared" si="14"/>
        <v>1890553</v>
      </c>
      <c r="Q189" s="8"/>
    </row>
    <row r="190" spans="1:17" x14ac:dyDescent="0.25">
      <c r="A190" s="40">
        <v>38</v>
      </c>
      <c r="B190" s="41" t="s">
        <v>585</v>
      </c>
      <c r="C190" s="16"/>
      <c r="D190" s="42">
        <v>4370</v>
      </c>
      <c r="E190" s="42">
        <v>86158</v>
      </c>
      <c r="F190" s="42">
        <v>262027</v>
      </c>
      <c r="G190" s="42">
        <v>394194</v>
      </c>
      <c r="H190" s="42">
        <v>408079</v>
      </c>
      <c r="I190" s="42">
        <v>428442</v>
      </c>
      <c r="J190" s="42">
        <v>418704</v>
      </c>
      <c r="K190" s="42">
        <v>380361</v>
      </c>
      <c r="L190" s="42">
        <v>418272</v>
      </c>
      <c r="M190" s="42">
        <v>393434</v>
      </c>
      <c r="N190" s="42">
        <v>389646</v>
      </c>
      <c r="O190" s="42">
        <v>376727</v>
      </c>
      <c r="P190" s="42">
        <f t="shared" si="14"/>
        <v>3960414</v>
      </c>
      <c r="Q190" s="8"/>
    </row>
    <row r="191" spans="1:17" x14ac:dyDescent="0.25">
      <c r="A191" s="40">
        <v>39</v>
      </c>
      <c r="B191" s="41" t="s">
        <v>613</v>
      </c>
      <c r="C191" s="16"/>
      <c r="D191" s="42">
        <v>0</v>
      </c>
      <c r="E191" s="42">
        <v>0</v>
      </c>
      <c r="F191" s="42">
        <v>0</v>
      </c>
      <c r="G191" s="42">
        <v>0</v>
      </c>
      <c r="H191" s="42">
        <v>1134</v>
      </c>
      <c r="I191" s="42">
        <v>3769</v>
      </c>
      <c r="J191" s="42">
        <v>3231</v>
      </c>
      <c r="K191" s="42">
        <v>2382</v>
      </c>
      <c r="L191" s="42">
        <v>512</v>
      </c>
      <c r="M191" s="42">
        <v>0</v>
      </c>
      <c r="N191" s="42">
        <v>0</v>
      </c>
      <c r="O191" s="42">
        <v>0</v>
      </c>
      <c r="P191" s="42">
        <f t="shared" si="14"/>
        <v>11028</v>
      </c>
      <c r="Q191" s="8"/>
    </row>
    <row r="192" spans="1:17" x14ac:dyDescent="0.25">
      <c r="A192" s="46"/>
      <c r="B192" s="47" t="s">
        <v>143</v>
      </c>
      <c r="C192" s="23"/>
      <c r="D192" s="48">
        <f t="shared" ref="D192:P192" si="15">SUM(D153:D191)</f>
        <v>9754729</v>
      </c>
      <c r="E192" s="48">
        <f t="shared" si="15"/>
        <v>9676831</v>
      </c>
      <c r="F192" s="48">
        <f t="shared" si="15"/>
        <v>8966914</v>
      </c>
      <c r="G192" s="48">
        <f t="shared" si="15"/>
        <v>8627516</v>
      </c>
      <c r="H192" s="48">
        <f t="shared" si="15"/>
        <v>7115183</v>
      </c>
      <c r="I192" s="48">
        <f t="shared" si="15"/>
        <v>6880930</v>
      </c>
      <c r="J192" s="48">
        <f t="shared" si="15"/>
        <v>6950507</v>
      </c>
      <c r="K192" s="48">
        <f t="shared" si="15"/>
        <v>6274576</v>
      </c>
      <c r="L192" s="48">
        <f t="shared" si="15"/>
        <v>7292645</v>
      </c>
      <c r="M192" s="48">
        <f t="shared" si="15"/>
        <v>8573564</v>
      </c>
      <c r="N192" s="48">
        <f t="shared" si="15"/>
        <v>10216936</v>
      </c>
      <c r="O192" s="48">
        <f t="shared" si="15"/>
        <v>9564739</v>
      </c>
      <c r="P192" s="48">
        <f t="shared" si="15"/>
        <v>99895070</v>
      </c>
      <c r="Q192" s="8"/>
    </row>
    <row r="193" spans="1:17" x14ac:dyDescent="0.25">
      <c r="A193" s="373" t="s">
        <v>614</v>
      </c>
      <c r="B193" s="373"/>
      <c r="C193" s="373"/>
      <c r="D193" s="373"/>
      <c r="E193" s="373"/>
      <c r="F193" s="373"/>
      <c r="G193" s="373"/>
      <c r="H193" s="373"/>
      <c r="I193" s="373"/>
      <c r="J193" s="373"/>
      <c r="K193" s="373"/>
      <c r="L193" s="373"/>
      <c r="M193" s="373"/>
      <c r="N193" s="373"/>
      <c r="O193" s="373"/>
      <c r="P193" s="17"/>
      <c r="Q193" s="8"/>
    </row>
    <row r="194" spans="1:17" ht="15.75" x14ac:dyDescent="0.25">
      <c r="A194" s="3" t="s">
        <v>457</v>
      </c>
      <c r="B194" s="49" t="s">
        <v>458</v>
      </c>
      <c r="C194" s="49"/>
      <c r="D194" s="49" t="s">
        <v>149</v>
      </c>
      <c r="E194" s="49" t="s">
        <v>150</v>
      </c>
      <c r="F194" s="49" t="s">
        <v>615</v>
      </c>
      <c r="G194" s="49" t="s">
        <v>152</v>
      </c>
      <c r="H194" s="49" t="s">
        <v>153</v>
      </c>
      <c r="I194" s="49" t="s">
        <v>154</v>
      </c>
      <c r="J194" s="49" t="s">
        <v>155</v>
      </c>
      <c r="K194" s="49" t="s">
        <v>156</v>
      </c>
      <c r="L194" s="49" t="s">
        <v>157</v>
      </c>
      <c r="M194" s="49" t="s">
        <v>158</v>
      </c>
      <c r="N194" s="49" t="s">
        <v>159</v>
      </c>
      <c r="O194" s="49" t="s">
        <v>616</v>
      </c>
      <c r="P194" s="3" t="s">
        <v>340</v>
      </c>
      <c r="Q194" s="50"/>
    </row>
    <row r="195" spans="1:17" x14ac:dyDescent="0.25">
      <c r="A195" s="35">
        <v>1</v>
      </c>
      <c r="B195" s="41" t="s">
        <v>472</v>
      </c>
      <c r="C195" s="42"/>
      <c r="D195" s="42">
        <v>44720</v>
      </c>
      <c r="E195" s="42">
        <v>48380</v>
      </c>
      <c r="F195" s="42">
        <v>35050</v>
      </c>
      <c r="G195" s="42">
        <v>24780</v>
      </c>
      <c r="H195" s="42">
        <v>59520</v>
      </c>
      <c r="I195" s="42">
        <v>30320</v>
      </c>
      <c r="J195" s="42">
        <v>17450</v>
      </c>
      <c r="K195" s="42">
        <v>23320</v>
      </c>
      <c r="L195" s="42">
        <v>58490</v>
      </c>
      <c r="M195" s="42">
        <v>36750</v>
      </c>
      <c r="N195" s="42">
        <v>37340</v>
      </c>
      <c r="O195" s="42">
        <v>8080</v>
      </c>
      <c r="P195" s="42">
        <f t="shared" ref="P195:P247" si="16">SUM(D195:O195)</f>
        <v>424200</v>
      </c>
      <c r="Q195" s="8"/>
    </row>
    <row r="196" spans="1:17" x14ac:dyDescent="0.25">
      <c r="A196" s="35">
        <v>2</v>
      </c>
      <c r="B196" s="41" t="s">
        <v>571</v>
      </c>
      <c r="C196" s="42"/>
      <c r="D196" s="42">
        <v>233040</v>
      </c>
      <c r="E196" s="42">
        <v>232900</v>
      </c>
      <c r="F196" s="42">
        <v>228740</v>
      </c>
      <c r="G196" s="42">
        <v>227620</v>
      </c>
      <c r="H196" s="42">
        <v>222860</v>
      </c>
      <c r="I196" s="42">
        <v>240640</v>
      </c>
      <c r="J196" s="42">
        <v>163790</v>
      </c>
      <c r="K196" s="42">
        <v>205750</v>
      </c>
      <c r="L196" s="42">
        <v>221940</v>
      </c>
      <c r="M196" s="42">
        <v>232140</v>
      </c>
      <c r="N196" s="42">
        <v>213660</v>
      </c>
      <c r="O196" s="42">
        <v>230100</v>
      </c>
      <c r="P196" s="42">
        <f t="shared" si="16"/>
        <v>2653180</v>
      </c>
      <c r="Q196" s="8"/>
    </row>
    <row r="197" spans="1:17" x14ac:dyDescent="0.25">
      <c r="A197" s="35">
        <v>3</v>
      </c>
      <c r="B197" s="41" t="s">
        <v>593</v>
      </c>
      <c r="C197" s="42"/>
      <c r="D197" s="42">
        <v>2541403</v>
      </c>
      <c r="E197" s="52">
        <v>2736473</v>
      </c>
      <c r="F197" s="52">
        <v>2516618</v>
      </c>
      <c r="G197" s="52">
        <v>1320114</v>
      </c>
      <c r="H197" s="52">
        <v>1143370</v>
      </c>
      <c r="I197" s="52">
        <v>490676</v>
      </c>
      <c r="J197" s="52">
        <v>209957</v>
      </c>
      <c r="K197" s="52">
        <v>459732</v>
      </c>
      <c r="L197" s="52">
        <v>334255</v>
      </c>
      <c r="M197" s="52">
        <v>371377</v>
      </c>
      <c r="N197" s="52">
        <v>1029346</v>
      </c>
      <c r="O197" s="52">
        <v>1805859</v>
      </c>
      <c r="P197" s="43">
        <f t="shared" si="16"/>
        <v>14959180</v>
      </c>
      <c r="Q197" s="8"/>
    </row>
    <row r="198" spans="1:17" x14ac:dyDescent="0.25">
      <c r="A198" s="35">
        <v>4</v>
      </c>
      <c r="B198" s="41" t="s">
        <v>594</v>
      </c>
      <c r="C198" s="42"/>
      <c r="D198" s="42">
        <v>711296</v>
      </c>
      <c r="E198" s="52">
        <v>704980</v>
      </c>
      <c r="F198" s="52">
        <v>705349</v>
      </c>
      <c r="G198" s="52">
        <v>707215</v>
      </c>
      <c r="H198" s="52">
        <v>703795</v>
      </c>
      <c r="I198" s="52">
        <v>387698</v>
      </c>
      <c r="J198" s="52">
        <v>171866</v>
      </c>
      <c r="K198" s="52">
        <v>401800</v>
      </c>
      <c r="L198" s="52">
        <v>328508</v>
      </c>
      <c r="M198" s="52">
        <v>360279</v>
      </c>
      <c r="N198" s="52">
        <v>694547</v>
      </c>
      <c r="O198" s="52">
        <v>696366</v>
      </c>
      <c r="P198" s="43">
        <f t="shared" si="16"/>
        <v>6573699</v>
      </c>
      <c r="Q198" s="8"/>
    </row>
    <row r="199" spans="1:17" x14ac:dyDescent="0.25">
      <c r="A199" s="35">
        <v>5</v>
      </c>
      <c r="B199" s="41" t="s">
        <v>595</v>
      </c>
      <c r="C199" s="42"/>
      <c r="D199" s="42">
        <v>562374</v>
      </c>
      <c r="E199" s="52">
        <v>388358</v>
      </c>
      <c r="F199" s="52">
        <v>521822</v>
      </c>
      <c r="G199" s="52">
        <v>421106</v>
      </c>
      <c r="H199" s="52">
        <v>472550</v>
      </c>
      <c r="I199" s="52">
        <v>344627</v>
      </c>
      <c r="J199" s="52">
        <v>99249</v>
      </c>
      <c r="K199" s="52">
        <v>299310</v>
      </c>
      <c r="L199" s="52">
        <v>249439</v>
      </c>
      <c r="M199" s="52">
        <v>361753</v>
      </c>
      <c r="N199" s="52">
        <v>534159</v>
      </c>
      <c r="O199" s="52">
        <v>432586</v>
      </c>
      <c r="P199" s="43">
        <f t="shared" si="16"/>
        <v>4687333</v>
      </c>
      <c r="Q199" s="8"/>
    </row>
    <row r="200" spans="1:17" x14ac:dyDescent="0.25">
      <c r="A200" s="35">
        <v>6</v>
      </c>
      <c r="B200" s="41" t="s">
        <v>596</v>
      </c>
      <c r="C200" s="42"/>
      <c r="D200" s="42">
        <v>126090</v>
      </c>
      <c r="E200" s="52">
        <v>144662</v>
      </c>
      <c r="F200" s="52">
        <v>122815</v>
      </c>
      <c r="G200" s="52">
        <v>59726</v>
      </c>
      <c r="H200" s="52">
        <v>45056</v>
      </c>
      <c r="I200" s="52">
        <v>43167</v>
      </c>
      <c r="J200" s="52">
        <v>47117</v>
      </c>
      <c r="K200" s="52">
        <v>41578</v>
      </c>
      <c r="L200" s="52">
        <v>57036</v>
      </c>
      <c r="M200" s="52">
        <v>109104</v>
      </c>
      <c r="N200" s="52">
        <v>134486</v>
      </c>
      <c r="O200" s="52">
        <v>119205</v>
      </c>
      <c r="P200" s="43">
        <f t="shared" si="16"/>
        <v>1050042</v>
      </c>
      <c r="Q200" s="8"/>
    </row>
    <row r="201" spans="1:17" x14ac:dyDescent="0.25">
      <c r="A201" s="35">
        <v>7</v>
      </c>
      <c r="B201" s="41" t="s">
        <v>597</v>
      </c>
      <c r="C201" s="42"/>
      <c r="D201" s="42">
        <v>117537</v>
      </c>
      <c r="E201" s="52">
        <v>119396</v>
      </c>
      <c r="F201" s="52">
        <v>118527</v>
      </c>
      <c r="G201" s="52">
        <v>97175</v>
      </c>
      <c r="H201" s="52">
        <v>85018</v>
      </c>
      <c r="I201" s="52">
        <v>56387</v>
      </c>
      <c r="J201" s="52">
        <v>45984</v>
      </c>
      <c r="K201" s="52">
        <v>29258</v>
      </c>
      <c r="L201" s="52">
        <v>50433</v>
      </c>
      <c r="M201" s="52">
        <v>81611</v>
      </c>
      <c r="N201" s="52">
        <v>96258</v>
      </c>
      <c r="O201" s="52">
        <v>89910</v>
      </c>
      <c r="P201" s="43">
        <f t="shared" si="16"/>
        <v>987494</v>
      </c>
      <c r="Q201" s="8"/>
    </row>
    <row r="202" spans="1:17" x14ac:dyDescent="0.25">
      <c r="A202" s="35">
        <v>8</v>
      </c>
      <c r="B202" s="41" t="s">
        <v>598</v>
      </c>
      <c r="C202" s="42"/>
      <c r="D202" s="42">
        <v>9179</v>
      </c>
      <c r="E202" s="52">
        <v>1183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2">
        <v>3494</v>
      </c>
      <c r="M202" s="52">
        <v>6541</v>
      </c>
      <c r="N202" s="52">
        <v>8241</v>
      </c>
      <c r="O202" s="52">
        <v>7929</v>
      </c>
      <c r="P202" s="43">
        <f t="shared" si="16"/>
        <v>36567</v>
      </c>
      <c r="Q202" s="8"/>
    </row>
    <row r="203" spans="1:17" x14ac:dyDescent="0.25">
      <c r="A203" s="35">
        <v>9</v>
      </c>
      <c r="B203" s="41" t="s">
        <v>599</v>
      </c>
      <c r="C203" s="42"/>
      <c r="D203" s="42">
        <v>13567</v>
      </c>
      <c r="E203" s="52">
        <v>13419</v>
      </c>
      <c r="F203" s="52">
        <v>13059</v>
      </c>
      <c r="G203" s="52">
        <v>13424</v>
      </c>
      <c r="H203" s="52">
        <v>11584</v>
      </c>
      <c r="I203" s="52">
        <v>11228</v>
      </c>
      <c r="J203" s="52">
        <v>10438</v>
      </c>
      <c r="K203" s="52">
        <v>10009</v>
      </c>
      <c r="L203" s="52">
        <v>12175</v>
      </c>
      <c r="M203" s="52">
        <v>11078</v>
      </c>
      <c r="N203" s="52">
        <v>13018</v>
      </c>
      <c r="O203" s="52">
        <v>12572</v>
      </c>
      <c r="P203" s="43">
        <f t="shared" si="16"/>
        <v>145571</v>
      </c>
      <c r="Q203" s="8"/>
    </row>
    <row r="204" spans="1:17" x14ac:dyDescent="0.25">
      <c r="A204" s="35">
        <v>10</v>
      </c>
      <c r="B204" s="41" t="s">
        <v>601</v>
      </c>
      <c r="C204" s="42"/>
      <c r="D204" s="42">
        <v>4377</v>
      </c>
      <c r="E204" s="52">
        <v>4396</v>
      </c>
      <c r="F204" s="52">
        <v>4192</v>
      </c>
      <c r="G204" s="52">
        <v>2374</v>
      </c>
      <c r="H204" s="52">
        <v>1496</v>
      </c>
      <c r="I204" s="52">
        <v>675</v>
      </c>
      <c r="J204" s="52">
        <v>0</v>
      </c>
      <c r="K204" s="52">
        <v>726</v>
      </c>
      <c r="L204" s="52">
        <v>3792</v>
      </c>
      <c r="M204" s="52">
        <v>31</v>
      </c>
      <c r="N204" s="52">
        <v>2692</v>
      </c>
      <c r="O204" s="52">
        <v>4304</v>
      </c>
      <c r="P204" s="43">
        <f t="shared" si="16"/>
        <v>29055</v>
      </c>
      <c r="Q204" s="8"/>
    </row>
    <row r="205" spans="1:17" x14ac:dyDescent="0.25">
      <c r="A205" s="35">
        <v>11</v>
      </c>
      <c r="B205" s="41" t="s">
        <v>602</v>
      </c>
      <c r="C205" s="42"/>
      <c r="D205" s="42">
        <v>2774</v>
      </c>
      <c r="E205" s="52">
        <v>3246</v>
      </c>
      <c r="F205" s="52">
        <v>3759</v>
      </c>
      <c r="G205" s="52">
        <v>2706</v>
      </c>
      <c r="H205" s="52">
        <v>4805</v>
      </c>
      <c r="I205" s="52">
        <v>5455</v>
      </c>
      <c r="J205" s="52">
        <v>1821</v>
      </c>
      <c r="K205" s="52">
        <v>4006</v>
      </c>
      <c r="L205" s="52">
        <v>4334</v>
      </c>
      <c r="M205" s="52">
        <v>4347</v>
      </c>
      <c r="N205" s="52">
        <v>3484</v>
      </c>
      <c r="O205" s="52">
        <v>2893</v>
      </c>
      <c r="P205" s="43">
        <f t="shared" si="16"/>
        <v>43630</v>
      </c>
      <c r="Q205" s="8"/>
    </row>
    <row r="206" spans="1:17" x14ac:dyDescent="0.25">
      <c r="A206" s="35">
        <v>12</v>
      </c>
      <c r="B206" s="41" t="s">
        <v>603</v>
      </c>
      <c r="C206" s="42"/>
      <c r="D206" s="42">
        <v>3390</v>
      </c>
      <c r="E206" s="52">
        <v>3136</v>
      </c>
      <c r="F206" s="52">
        <v>2788</v>
      </c>
      <c r="G206" s="52">
        <v>1212</v>
      </c>
      <c r="H206" s="52">
        <v>1238</v>
      </c>
      <c r="I206" s="52">
        <v>0</v>
      </c>
      <c r="J206" s="52">
        <v>0</v>
      </c>
      <c r="K206" s="52">
        <v>226</v>
      </c>
      <c r="L206" s="52">
        <v>2719</v>
      </c>
      <c r="M206" s="52">
        <v>55</v>
      </c>
      <c r="N206" s="52">
        <v>1850</v>
      </c>
      <c r="O206" s="52">
        <v>3088</v>
      </c>
      <c r="P206" s="43">
        <f t="shared" si="16"/>
        <v>19702</v>
      </c>
      <c r="Q206" s="8"/>
    </row>
    <row r="207" spans="1:17" x14ac:dyDescent="0.25">
      <c r="A207" s="35">
        <v>13</v>
      </c>
      <c r="B207" s="41" t="s">
        <v>604</v>
      </c>
      <c r="C207" s="42"/>
      <c r="D207" s="42">
        <v>1550</v>
      </c>
      <c r="E207" s="52">
        <v>1775</v>
      </c>
      <c r="F207" s="52">
        <v>1644</v>
      </c>
      <c r="G207" s="52">
        <v>1647</v>
      </c>
      <c r="H207" s="52">
        <v>1587</v>
      </c>
      <c r="I207" s="52">
        <v>2155</v>
      </c>
      <c r="J207" s="52">
        <v>536</v>
      </c>
      <c r="K207" s="52">
        <v>114</v>
      </c>
      <c r="L207" s="52">
        <v>1420</v>
      </c>
      <c r="M207" s="52">
        <v>2107</v>
      </c>
      <c r="N207" s="52">
        <v>1777</v>
      </c>
      <c r="O207" s="52">
        <v>1546</v>
      </c>
      <c r="P207" s="43">
        <f t="shared" si="16"/>
        <v>17858</v>
      </c>
      <c r="Q207" s="8"/>
    </row>
    <row r="208" spans="1:17" x14ac:dyDescent="0.25">
      <c r="A208" s="35">
        <v>14</v>
      </c>
      <c r="B208" s="41" t="s">
        <v>605</v>
      </c>
      <c r="C208" s="42"/>
      <c r="D208" s="42">
        <v>364</v>
      </c>
      <c r="E208" s="52">
        <v>340</v>
      </c>
      <c r="F208" s="52">
        <v>356</v>
      </c>
      <c r="G208" s="52">
        <v>225</v>
      </c>
      <c r="H208" s="52">
        <v>287</v>
      </c>
      <c r="I208" s="52">
        <v>325</v>
      </c>
      <c r="J208" s="52">
        <v>0</v>
      </c>
      <c r="K208" s="52">
        <v>291</v>
      </c>
      <c r="L208" s="52">
        <v>378</v>
      </c>
      <c r="M208" s="52">
        <v>288</v>
      </c>
      <c r="N208" s="52">
        <v>256</v>
      </c>
      <c r="O208" s="52">
        <v>228</v>
      </c>
      <c r="P208" s="43">
        <f t="shared" si="16"/>
        <v>3338</v>
      </c>
      <c r="Q208" s="8"/>
    </row>
    <row r="209" spans="1:17" x14ac:dyDescent="0.25">
      <c r="A209" s="35">
        <v>15</v>
      </c>
      <c r="B209" s="41" t="s">
        <v>606</v>
      </c>
      <c r="C209" s="42"/>
      <c r="D209" s="42">
        <v>394</v>
      </c>
      <c r="E209" s="52">
        <v>372</v>
      </c>
      <c r="F209" s="52">
        <v>352</v>
      </c>
      <c r="G209" s="52">
        <v>362</v>
      </c>
      <c r="H209" s="52">
        <v>370</v>
      </c>
      <c r="I209" s="52">
        <v>440</v>
      </c>
      <c r="J209" s="52">
        <v>440</v>
      </c>
      <c r="K209" s="52">
        <v>414</v>
      </c>
      <c r="L209" s="52">
        <v>420</v>
      </c>
      <c r="M209" s="52">
        <v>422</v>
      </c>
      <c r="N209" s="52">
        <v>432</v>
      </c>
      <c r="O209" s="52">
        <v>434</v>
      </c>
      <c r="P209" s="43">
        <f t="shared" si="16"/>
        <v>4852</v>
      </c>
      <c r="Q209" s="8"/>
    </row>
    <row r="210" spans="1:17" x14ac:dyDescent="0.25">
      <c r="A210" s="35">
        <v>16</v>
      </c>
      <c r="B210" s="41" t="s">
        <v>607</v>
      </c>
      <c r="C210" s="52"/>
      <c r="D210" s="52">
        <v>20211</v>
      </c>
      <c r="E210" s="52">
        <v>20347</v>
      </c>
      <c r="F210" s="52">
        <v>19802</v>
      </c>
      <c r="G210" s="52">
        <v>12970</v>
      </c>
      <c r="H210" s="52">
        <v>12199</v>
      </c>
      <c r="I210" s="52">
        <v>6629</v>
      </c>
      <c r="J210" s="52">
        <v>2900</v>
      </c>
      <c r="K210" s="52">
        <v>6158</v>
      </c>
      <c r="L210" s="52">
        <v>5175</v>
      </c>
      <c r="M210" s="52">
        <v>6462</v>
      </c>
      <c r="N210" s="52">
        <v>12443</v>
      </c>
      <c r="O210" s="52">
        <v>15704</v>
      </c>
      <c r="P210" s="42">
        <f t="shared" si="16"/>
        <v>141000</v>
      </c>
      <c r="Q210" s="8"/>
    </row>
    <row r="211" spans="1:17" x14ac:dyDescent="0.25">
      <c r="A211" s="35">
        <v>17</v>
      </c>
      <c r="B211" s="41" t="s">
        <v>617</v>
      </c>
      <c r="C211" s="53"/>
      <c r="D211" s="53" t="s">
        <v>349</v>
      </c>
      <c r="E211" s="53" t="s">
        <v>349</v>
      </c>
      <c r="F211" s="53" t="s">
        <v>349</v>
      </c>
      <c r="G211" s="53" t="s">
        <v>349</v>
      </c>
      <c r="H211" s="53" t="s">
        <v>349</v>
      </c>
      <c r="I211" s="53" t="s">
        <v>349</v>
      </c>
      <c r="J211" s="53" t="s">
        <v>349</v>
      </c>
      <c r="K211" s="53" t="s">
        <v>349</v>
      </c>
      <c r="L211" s="53" t="s">
        <v>349</v>
      </c>
      <c r="M211" s="53" t="s">
        <v>349</v>
      </c>
      <c r="N211" s="42">
        <v>78</v>
      </c>
      <c r="O211" s="42">
        <v>4342</v>
      </c>
      <c r="P211" s="42">
        <f t="shared" si="16"/>
        <v>4420</v>
      </c>
      <c r="Q211" s="8"/>
    </row>
    <row r="212" spans="1:17" x14ac:dyDescent="0.25">
      <c r="A212" s="35">
        <v>18</v>
      </c>
      <c r="B212" s="41" t="s">
        <v>618</v>
      </c>
      <c r="C212" s="42"/>
      <c r="D212" s="42">
        <v>370038</v>
      </c>
      <c r="E212" s="42">
        <v>370194</v>
      </c>
      <c r="F212" s="42">
        <v>346046</v>
      </c>
      <c r="G212" s="42">
        <v>373196</v>
      </c>
      <c r="H212" s="42">
        <v>284476</v>
      </c>
      <c r="I212" s="42">
        <v>272473</v>
      </c>
      <c r="J212" s="42">
        <v>269889</v>
      </c>
      <c r="K212" s="42">
        <v>307365</v>
      </c>
      <c r="L212" s="42">
        <v>398674</v>
      </c>
      <c r="M212" s="42">
        <v>372044</v>
      </c>
      <c r="N212" s="42">
        <v>312793</v>
      </c>
      <c r="O212" s="42">
        <v>221763</v>
      </c>
      <c r="P212" s="42">
        <f t="shared" si="16"/>
        <v>3898951</v>
      </c>
      <c r="Q212" s="8"/>
    </row>
    <row r="213" spans="1:17" x14ac:dyDescent="0.25">
      <c r="A213" s="35">
        <v>19</v>
      </c>
      <c r="B213" s="41" t="s">
        <v>619</v>
      </c>
      <c r="C213" s="42"/>
      <c r="D213" s="42">
        <v>71700</v>
      </c>
      <c r="E213" s="42">
        <v>58422</v>
      </c>
      <c r="F213" s="42">
        <v>53072</v>
      </c>
      <c r="G213" s="42">
        <v>54461</v>
      </c>
      <c r="H213" s="42">
        <v>60841</v>
      </c>
      <c r="I213" s="42">
        <v>55880</v>
      </c>
      <c r="J213" s="42">
        <v>56642</v>
      </c>
      <c r="K213" s="42">
        <v>62870</v>
      </c>
      <c r="L213" s="42">
        <v>89598</v>
      </c>
      <c r="M213" s="42">
        <v>82217</v>
      </c>
      <c r="N213" s="42">
        <v>81177</v>
      </c>
      <c r="O213" s="42">
        <v>83303</v>
      </c>
      <c r="P213" s="42">
        <f t="shared" si="16"/>
        <v>810183</v>
      </c>
      <c r="Q213" s="8"/>
    </row>
    <row r="214" spans="1:17" x14ac:dyDescent="0.25">
      <c r="A214" s="35">
        <v>20</v>
      </c>
      <c r="B214" s="41" t="s">
        <v>620</v>
      </c>
      <c r="C214" s="42"/>
      <c r="D214" s="42">
        <v>134483</v>
      </c>
      <c r="E214" s="42">
        <v>169944</v>
      </c>
      <c r="F214" s="42">
        <v>164466</v>
      </c>
      <c r="G214" s="42">
        <v>194663</v>
      </c>
      <c r="H214" s="42">
        <v>190109</v>
      </c>
      <c r="I214" s="42">
        <v>212765</v>
      </c>
      <c r="J214" s="42">
        <v>209106</v>
      </c>
      <c r="K214" s="42">
        <v>174463</v>
      </c>
      <c r="L214" s="42">
        <v>204201</v>
      </c>
      <c r="M214" s="42">
        <v>164059</v>
      </c>
      <c r="N214" s="42">
        <v>253224</v>
      </c>
      <c r="O214" s="42">
        <v>211804</v>
      </c>
      <c r="P214" s="42">
        <f t="shared" si="16"/>
        <v>2283287</v>
      </c>
      <c r="Q214" s="8"/>
    </row>
    <row r="215" spans="1:17" x14ac:dyDescent="0.25">
      <c r="A215" s="35">
        <v>21</v>
      </c>
      <c r="B215" s="41" t="s">
        <v>621</v>
      </c>
      <c r="C215" s="42"/>
      <c r="D215" s="42">
        <v>465008</v>
      </c>
      <c r="E215" s="42">
        <v>480177</v>
      </c>
      <c r="F215" s="42">
        <v>507738</v>
      </c>
      <c r="G215" s="42">
        <v>529642</v>
      </c>
      <c r="H215" s="42">
        <v>391536</v>
      </c>
      <c r="I215" s="42">
        <v>524087</v>
      </c>
      <c r="J215" s="42">
        <v>533375</v>
      </c>
      <c r="K215" s="42">
        <v>498010</v>
      </c>
      <c r="L215" s="42">
        <v>549874</v>
      </c>
      <c r="M215" s="42">
        <v>446327</v>
      </c>
      <c r="N215" s="42">
        <v>409093</v>
      </c>
      <c r="O215" s="42">
        <v>446510</v>
      </c>
      <c r="P215" s="42">
        <f t="shared" si="16"/>
        <v>5781377</v>
      </c>
      <c r="Q215" s="8"/>
    </row>
    <row r="216" spans="1:17" x14ac:dyDescent="0.25">
      <c r="A216" s="35">
        <v>22</v>
      </c>
      <c r="B216" s="41" t="s">
        <v>622</v>
      </c>
      <c r="C216" s="42"/>
      <c r="D216" s="42">
        <v>0</v>
      </c>
      <c r="E216" s="42">
        <v>12638</v>
      </c>
      <c r="F216" s="42">
        <v>16097</v>
      </c>
      <c r="G216" s="42">
        <v>11994</v>
      </c>
      <c r="H216" s="42">
        <v>10966</v>
      </c>
      <c r="I216" s="42">
        <v>4761</v>
      </c>
      <c r="J216" s="42">
        <v>0</v>
      </c>
      <c r="K216" s="42">
        <v>6097</v>
      </c>
      <c r="L216" s="42">
        <v>5513</v>
      </c>
      <c r="M216" s="42">
        <v>0</v>
      </c>
      <c r="N216" s="42">
        <v>0</v>
      </c>
      <c r="O216" s="42">
        <v>0</v>
      </c>
      <c r="P216" s="42">
        <f t="shared" si="16"/>
        <v>68066</v>
      </c>
      <c r="Q216" s="8"/>
    </row>
    <row r="217" spans="1:17" x14ac:dyDescent="0.25">
      <c r="A217" s="35">
        <v>23</v>
      </c>
      <c r="B217" s="41" t="s">
        <v>623</v>
      </c>
      <c r="C217" s="42"/>
      <c r="D217" s="42">
        <v>415832</v>
      </c>
      <c r="E217" s="42">
        <v>403294</v>
      </c>
      <c r="F217" s="42">
        <v>550785</v>
      </c>
      <c r="G217" s="42">
        <v>582697</v>
      </c>
      <c r="H217" s="42">
        <v>432160</v>
      </c>
      <c r="I217" s="42">
        <v>449797</v>
      </c>
      <c r="J217" s="42">
        <v>495904</v>
      </c>
      <c r="K217" s="42">
        <v>435305</v>
      </c>
      <c r="L217" s="42">
        <v>481400</v>
      </c>
      <c r="M217" s="42">
        <v>613670</v>
      </c>
      <c r="N217" s="42">
        <v>537684</v>
      </c>
      <c r="O217" s="42">
        <v>519348</v>
      </c>
      <c r="P217" s="42">
        <f t="shared" si="16"/>
        <v>5917876</v>
      </c>
      <c r="Q217" s="8"/>
    </row>
    <row r="218" spans="1:17" x14ac:dyDescent="0.25">
      <c r="A218" s="35">
        <v>24</v>
      </c>
      <c r="B218" s="41" t="s">
        <v>624</v>
      </c>
      <c r="C218" s="42"/>
      <c r="D218" s="42">
        <v>64884</v>
      </c>
      <c r="E218" s="42">
        <v>62859</v>
      </c>
      <c r="F218" s="42">
        <v>56897</v>
      </c>
      <c r="G218" s="42">
        <v>60478</v>
      </c>
      <c r="H218" s="42">
        <v>38020</v>
      </c>
      <c r="I218" s="42">
        <v>38662</v>
      </c>
      <c r="J218" s="42">
        <v>54910</v>
      </c>
      <c r="K218" s="42">
        <v>52139</v>
      </c>
      <c r="L218" s="42">
        <v>48438</v>
      </c>
      <c r="M218" s="42">
        <v>56989</v>
      </c>
      <c r="N218" s="42">
        <v>49298</v>
      </c>
      <c r="O218" s="42">
        <v>41676</v>
      </c>
      <c r="P218" s="42">
        <f t="shared" si="16"/>
        <v>625250</v>
      </c>
      <c r="Q218" s="8"/>
    </row>
    <row r="219" spans="1:17" x14ac:dyDescent="0.25">
      <c r="A219" s="35">
        <v>25</v>
      </c>
      <c r="B219" s="41" t="s">
        <v>625</v>
      </c>
      <c r="C219" s="42"/>
      <c r="D219" s="42">
        <v>80482</v>
      </c>
      <c r="E219" s="42">
        <v>65212</v>
      </c>
      <c r="F219" s="42">
        <v>76749</v>
      </c>
      <c r="G219" s="42">
        <v>82522</v>
      </c>
      <c r="H219" s="42">
        <v>29864</v>
      </c>
      <c r="I219" s="42">
        <v>2906</v>
      </c>
      <c r="J219" s="42">
        <v>33591</v>
      </c>
      <c r="K219" s="42">
        <v>10543</v>
      </c>
      <c r="L219" s="42">
        <v>56113</v>
      </c>
      <c r="M219" s="42">
        <v>26856</v>
      </c>
      <c r="N219" s="42">
        <v>46328</v>
      </c>
      <c r="O219" s="42">
        <v>22876</v>
      </c>
      <c r="P219" s="42">
        <f t="shared" si="16"/>
        <v>534042</v>
      </c>
      <c r="Q219" s="8"/>
    </row>
    <row r="220" spans="1:17" x14ac:dyDescent="0.25">
      <c r="A220" s="35">
        <v>26</v>
      </c>
      <c r="B220" s="41" t="s">
        <v>626</v>
      </c>
      <c r="C220" s="42"/>
      <c r="D220" s="42">
        <v>33778</v>
      </c>
      <c r="E220" s="42">
        <v>22057</v>
      </c>
      <c r="F220" s="42">
        <v>32740</v>
      </c>
      <c r="G220" s="42">
        <v>33288</v>
      </c>
      <c r="H220" s="42">
        <v>35364</v>
      </c>
      <c r="I220" s="42">
        <v>39453</v>
      </c>
      <c r="J220" s="42">
        <v>26294</v>
      </c>
      <c r="K220" s="42">
        <v>21850</v>
      </c>
      <c r="L220" s="42">
        <v>33622</v>
      </c>
      <c r="M220" s="42">
        <v>21017</v>
      </c>
      <c r="N220" s="42">
        <v>28884</v>
      </c>
      <c r="O220" s="42">
        <v>32386</v>
      </c>
      <c r="P220" s="42">
        <f t="shared" si="16"/>
        <v>360733</v>
      </c>
      <c r="Q220" s="8"/>
    </row>
    <row r="221" spans="1:17" x14ac:dyDescent="0.25">
      <c r="A221" s="35">
        <v>27</v>
      </c>
      <c r="B221" s="41" t="s">
        <v>627</v>
      </c>
      <c r="C221" s="42"/>
      <c r="D221" s="42">
        <v>1122</v>
      </c>
      <c r="E221" s="42">
        <v>2430</v>
      </c>
      <c r="F221" s="42">
        <v>4791</v>
      </c>
      <c r="G221" s="42">
        <v>1600</v>
      </c>
      <c r="H221" s="42">
        <v>0</v>
      </c>
      <c r="I221" s="42">
        <v>0</v>
      </c>
      <c r="J221" s="42">
        <v>0</v>
      </c>
      <c r="K221" s="42">
        <v>0</v>
      </c>
      <c r="L221" s="42">
        <v>0</v>
      </c>
      <c r="M221" s="42">
        <v>0</v>
      </c>
      <c r="N221" s="42">
        <v>0</v>
      </c>
      <c r="O221" s="42">
        <v>0</v>
      </c>
      <c r="P221" s="42">
        <f t="shared" si="16"/>
        <v>9943</v>
      </c>
      <c r="Q221" s="8"/>
    </row>
    <row r="222" spans="1:17" x14ac:dyDescent="0.25">
      <c r="A222" s="35">
        <v>28</v>
      </c>
      <c r="B222" s="41" t="s">
        <v>628</v>
      </c>
      <c r="C222" s="42"/>
      <c r="D222" s="42">
        <v>16377</v>
      </c>
      <c r="E222" s="42">
        <v>14991</v>
      </c>
      <c r="F222" s="42">
        <v>12795</v>
      </c>
      <c r="G222" s="42">
        <v>12595</v>
      </c>
      <c r="H222" s="42">
        <v>11462</v>
      </c>
      <c r="I222" s="42">
        <v>13132</v>
      </c>
      <c r="J222" s="42">
        <v>13637</v>
      </c>
      <c r="K222" s="42">
        <v>6038</v>
      </c>
      <c r="L222" s="42">
        <v>7393</v>
      </c>
      <c r="M222" s="42">
        <v>7697</v>
      </c>
      <c r="N222" s="42">
        <v>10896</v>
      </c>
      <c r="O222" s="42">
        <v>9340</v>
      </c>
      <c r="P222" s="42">
        <f t="shared" si="16"/>
        <v>136353</v>
      </c>
      <c r="Q222" s="8"/>
    </row>
    <row r="223" spans="1:17" x14ac:dyDescent="0.25">
      <c r="A223" s="35">
        <v>29</v>
      </c>
      <c r="B223" s="41" t="s">
        <v>629</v>
      </c>
      <c r="C223" s="42"/>
      <c r="D223" s="42">
        <v>0</v>
      </c>
      <c r="E223" s="42">
        <v>4</v>
      </c>
      <c r="F223" s="42">
        <v>9</v>
      </c>
      <c r="G223" s="42">
        <v>0</v>
      </c>
      <c r="H223" s="42">
        <v>24</v>
      </c>
      <c r="I223" s="42">
        <v>1</v>
      </c>
      <c r="J223" s="42">
        <v>0</v>
      </c>
      <c r="K223" s="42">
        <v>0</v>
      </c>
      <c r="L223" s="42">
        <v>0</v>
      </c>
      <c r="M223" s="42">
        <v>0</v>
      </c>
      <c r="N223" s="42">
        <v>0</v>
      </c>
      <c r="O223" s="42">
        <v>67</v>
      </c>
      <c r="P223" s="42">
        <f t="shared" si="16"/>
        <v>105</v>
      </c>
      <c r="Q223" s="8"/>
    </row>
    <row r="224" spans="1:17" x14ac:dyDescent="0.25">
      <c r="A224" s="35">
        <v>30</v>
      </c>
      <c r="B224" s="41" t="s">
        <v>630</v>
      </c>
      <c r="C224" s="42"/>
      <c r="D224" s="42">
        <v>1078</v>
      </c>
      <c r="E224" s="42">
        <v>0</v>
      </c>
      <c r="F224" s="42">
        <v>60</v>
      </c>
      <c r="G224" s="42">
        <v>0</v>
      </c>
      <c r="H224" s="42">
        <v>9</v>
      </c>
      <c r="I224" s="42">
        <v>0</v>
      </c>
      <c r="J224" s="42">
        <v>0</v>
      </c>
      <c r="K224" s="42">
        <v>0</v>
      </c>
      <c r="L224" s="42">
        <v>0</v>
      </c>
      <c r="M224" s="42">
        <v>0</v>
      </c>
      <c r="N224" s="42">
        <v>21</v>
      </c>
      <c r="O224" s="42">
        <v>0</v>
      </c>
      <c r="P224" s="42">
        <f t="shared" si="16"/>
        <v>1168</v>
      </c>
      <c r="Q224" s="8"/>
    </row>
    <row r="225" spans="1:17" x14ac:dyDescent="0.25">
      <c r="A225" s="35">
        <v>31</v>
      </c>
      <c r="B225" s="41" t="s">
        <v>588</v>
      </c>
      <c r="C225" s="42"/>
      <c r="D225" s="42">
        <v>158469</v>
      </c>
      <c r="E225" s="42">
        <v>117318</v>
      </c>
      <c r="F225" s="42">
        <v>55483</v>
      </c>
      <c r="G225" s="42">
        <v>12995</v>
      </c>
      <c r="H225" s="42">
        <v>162796</v>
      </c>
      <c r="I225" s="42">
        <v>176340</v>
      </c>
      <c r="J225" s="42">
        <v>259250</v>
      </c>
      <c r="K225" s="42">
        <v>226139</v>
      </c>
      <c r="L225" s="42">
        <v>247815</v>
      </c>
      <c r="M225" s="42">
        <v>208888</v>
      </c>
      <c r="N225" s="42">
        <v>75991</v>
      </c>
      <c r="O225" s="42">
        <v>132473</v>
      </c>
      <c r="P225" s="42">
        <f t="shared" si="16"/>
        <v>1833957</v>
      </c>
      <c r="Q225" s="8"/>
    </row>
    <row r="226" spans="1:17" x14ac:dyDescent="0.25">
      <c r="A226" s="35">
        <v>32</v>
      </c>
      <c r="B226" s="41" t="s">
        <v>587</v>
      </c>
      <c r="C226" s="42"/>
      <c r="D226" s="42">
        <v>199492</v>
      </c>
      <c r="E226" s="42">
        <v>236128</v>
      </c>
      <c r="F226" s="42">
        <v>116930</v>
      </c>
      <c r="G226" s="42">
        <v>97016</v>
      </c>
      <c r="H226" s="42">
        <v>0</v>
      </c>
      <c r="I226" s="42">
        <v>120868</v>
      </c>
      <c r="J226" s="42">
        <v>230685</v>
      </c>
      <c r="K226" s="42">
        <v>235313</v>
      </c>
      <c r="L226" s="42">
        <v>247707</v>
      </c>
      <c r="M226" s="42">
        <v>229404</v>
      </c>
      <c r="N226" s="42">
        <v>159058</v>
      </c>
      <c r="O226" s="42">
        <v>189231</v>
      </c>
      <c r="P226" s="42">
        <f t="shared" si="16"/>
        <v>2061832</v>
      </c>
      <c r="Q226" s="8"/>
    </row>
    <row r="227" spans="1:17" x14ac:dyDescent="0.25">
      <c r="A227" s="35">
        <v>33</v>
      </c>
      <c r="B227" s="41" t="s">
        <v>609</v>
      </c>
      <c r="C227" s="42"/>
      <c r="D227" s="42">
        <v>2097</v>
      </c>
      <c r="E227" s="42">
        <v>3210</v>
      </c>
      <c r="F227" s="42">
        <v>3209</v>
      </c>
      <c r="G227" s="42">
        <v>3631</v>
      </c>
      <c r="H227" s="42">
        <v>2165</v>
      </c>
      <c r="I227" s="42">
        <v>699</v>
      </c>
      <c r="J227" s="42">
        <v>1384</v>
      </c>
      <c r="K227" s="42">
        <v>614</v>
      </c>
      <c r="L227" s="42">
        <v>1683</v>
      </c>
      <c r="M227" s="42">
        <v>2571</v>
      </c>
      <c r="N227" s="42">
        <v>3065</v>
      </c>
      <c r="O227" s="42">
        <v>2471</v>
      </c>
      <c r="P227" s="42">
        <f t="shared" si="16"/>
        <v>26799</v>
      </c>
      <c r="Q227" s="8"/>
    </row>
    <row r="228" spans="1:17" x14ac:dyDescent="0.25">
      <c r="A228" s="35">
        <v>34</v>
      </c>
      <c r="B228" s="41" t="s">
        <v>631</v>
      </c>
      <c r="C228" s="42"/>
      <c r="D228" s="42">
        <v>9859</v>
      </c>
      <c r="E228" s="42">
        <v>7439</v>
      </c>
      <c r="F228" s="42">
        <v>7912</v>
      </c>
      <c r="G228" s="42">
        <v>7918</v>
      </c>
      <c r="H228" s="42">
        <v>8331</v>
      </c>
      <c r="I228" s="42">
        <v>6670</v>
      </c>
      <c r="J228" s="42">
        <v>8289</v>
      </c>
      <c r="K228" s="42">
        <v>7256</v>
      </c>
      <c r="L228" s="42">
        <v>9577</v>
      </c>
      <c r="M228" s="42">
        <v>8064</v>
      </c>
      <c r="N228" s="42">
        <v>9366</v>
      </c>
      <c r="O228" s="42">
        <v>9098</v>
      </c>
      <c r="P228" s="42">
        <f t="shared" si="16"/>
        <v>99779</v>
      </c>
      <c r="Q228" s="8"/>
    </row>
    <row r="229" spans="1:17" x14ac:dyDescent="0.25">
      <c r="A229" s="35">
        <v>35</v>
      </c>
      <c r="B229" s="41" t="s">
        <v>632</v>
      </c>
      <c r="C229" s="54"/>
      <c r="D229" s="54" t="s">
        <v>349</v>
      </c>
      <c r="E229" s="54" t="s">
        <v>349</v>
      </c>
      <c r="F229" s="54" t="s">
        <v>349</v>
      </c>
      <c r="G229" s="54" t="s">
        <v>349</v>
      </c>
      <c r="H229" s="54" t="s">
        <v>349</v>
      </c>
      <c r="I229" s="42">
        <v>906</v>
      </c>
      <c r="J229" s="42">
        <v>7415</v>
      </c>
      <c r="K229" s="42">
        <v>6400</v>
      </c>
      <c r="L229" s="42">
        <v>18553</v>
      </c>
      <c r="M229" s="42">
        <v>36164</v>
      </c>
      <c r="N229" s="42">
        <v>50740</v>
      </c>
      <c r="O229" s="42">
        <v>40545</v>
      </c>
      <c r="P229" s="42">
        <f t="shared" si="16"/>
        <v>160723</v>
      </c>
      <c r="Q229" s="8"/>
    </row>
    <row r="230" spans="1:17" x14ac:dyDescent="0.25">
      <c r="A230" s="35">
        <v>36</v>
      </c>
      <c r="B230" s="41" t="s">
        <v>577</v>
      </c>
      <c r="C230" s="42"/>
      <c r="D230" s="42">
        <v>110346</v>
      </c>
      <c r="E230" s="42">
        <v>111505</v>
      </c>
      <c r="F230" s="42">
        <v>100852</v>
      </c>
      <c r="G230" s="42">
        <v>80824</v>
      </c>
      <c r="H230" s="42">
        <v>90496</v>
      </c>
      <c r="I230" s="42">
        <v>88055</v>
      </c>
      <c r="J230" s="42">
        <v>89007</v>
      </c>
      <c r="K230" s="42">
        <v>95115</v>
      </c>
      <c r="L230" s="42">
        <v>112973</v>
      </c>
      <c r="M230" s="42">
        <v>107925</v>
      </c>
      <c r="N230" s="42">
        <v>111927</v>
      </c>
      <c r="O230" s="42">
        <v>101971</v>
      </c>
      <c r="P230" s="42">
        <f t="shared" si="16"/>
        <v>1200996</v>
      </c>
      <c r="Q230" s="8"/>
    </row>
    <row r="231" spans="1:17" x14ac:dyDescent="0.25">
      <c r="A231" s="35">
        <v>37</v>
      </c>
      <c r="B231" s="41" t="s">
        <v>511</v>
      </c>
      <c r="C231" s="42"/>
      <c r="D231" s="42">
        <v>86083</v>
      </c>
      <c r="E231" s="42">
        <v>84462</v>
      </c>
      <c r="F231" s="42">
        <v>86116</v>
      </c>
      <c r="G231" s="42">
        <v>79879</v>
      </c>
      <c r="H231" s="42">
        <v>79387</v>
      </c>
      <c r="I231" s="42">
        <v>45553</v>
      </c>
      <c r="J231" s="42">
        <v>72847</v>
      </c>
      <c r="K231" s="42">
        <v>68234</v>
      </c>
      <c r="L231" s="42">
        <v>83879</v>
      </c>
      <c r="M231" s="42">
        <v>81208</v>
      </c>
      <c r="N231" s="42">
        <v>85851</v>
      </c>
      <c r="O231" s="42">
        <v>83907</v>
      </c>
      <c r="P231" s="42">
        <f t="shared" si="16"/>
        <v>937406</v>
      </c>
      <c r="Q231" s="8"/>
    </row>
    <row r="232" spans="1:17" x14ac:dyDescent="0.25">
      <c r="A232" s="35">
        <v>38</v>
      </c>
      <c r="B232" s="55" t="s">
        <v>581</v>
      </c>
      <c r="C232" s="42"/>
      <c r="D232" s="42">
        <v>74962</v>
      </c>
      <c r="E232" s="42">
        <v>85215</v>
      </c>
      <c r="F232" s="42">
        <v>86461</v>
      </c>
      <c r="G232" s="42">
        <v>66436</v>
      </c>
      <c r="H232" s="42">
        <v>90780</v>
      </c>
      <c r="I232" s="42">
        <v>92044</v>
      </c>
      <c r="J232" s="42">
        <v>89139</v>
      </c>
      <c r="K232" s="42">
        <v>80908</v>
      </c>
      <c r="L232" s="42">
        <v>85814</v>
      </c>
      <c r="M232" s="42">
        <v>85098</v>
      </c>
      <c r="N232" s="42">
        <v>84721</v>
      </c>
      <c r="O232" s="42">
        <v>86044</v>
      </c>
      <c r="P232" s="42">
        <f t="shared" si="16"/>
        <v>1007622</v>
      </c>
      <c r="Q232" s="8"/>
    </row>
    <row r="233" spans="1:17" x14ac:dyDescent="0.25">
      <c r="A233" s="35">
        <v>39</v>
      </c>
      <c r="B233" s="41" t="s">
        <v>477</v>
      </c>
      <c r="C233" s="42"/>
      <c r="D233" s="42">
        <v>609300</v>
      </c>
      <c r="E233" s="42">
        <v>829180</v>
      </c>
      <c r="F233" s="42">
        <v>557552</v>
      </c>
      <c r="G233" s="42">
        <v>519080</v>
      </c>
      <c r="H233" s="42">
        <v>578958</v>
      </c>
      <c r="I233" s="42">
        <v>627787</v>
      </c>
      <c r="J233" s="42">
        <v>557724</v>
      </c>
      <c r="K233" s="42">
        <v>614973</v>
      </c>
      <c r="L233" s="42">
        <v>720197</v>
      </c>
      <c r="M233" s="42">
        <v>696615</v>
      </c>
      <c r="N233" s="42">
        <v>739012</v>
      </c>
      <c r="O233" s="42">
        <v>565248</v>
      </c>
      <c r="P233" s="42">
        <f t="shared" si="16"/>
        <v>7615626</v>
      </c>
      <c r="Q233" s="8"/>
    </row>
    <row r="234" spans="1:17" x14ac:dyDescent="0.25">
      <c r="A234" s="35">
        <v>40</v>
      </c>
      <c r="B234" s="41" t="s">
        <v>633</v>
      </c>
      <c r="C234" s="42"/>
      <c r="D234" s="42">
        <v>4684</v>
      </c>
      <c r="E234" s="42">
        <v>5333</v>
      </c>
      <c r="F234" s="42">
        <v>4734</v>
      </c>
      <c r="G234" s="42">
        <v>5324</v>
      </c>
      <c r="H234" s="42">
        <v>5345</v>
      </c>
      <c r="I234" s="42">
        <v>5646</v>
      </c>
      <c r="J234" s="42">
        <v>5378</v>
      </c>
      <c r="K234" s="42">
        <v>4662</v>
      </c>
      <c r="L234" s="42">
        <v>5658</v>
      </c>
      <c r="M234" s="42">
        <v>5506</v>
      </c>
      <c r="N234" s="42">
        <v>5621</v>
      </c>
      <c r="O234" s="42">
        <v>5420</v>
      </c>
      <c r="P234" s="42">
        <f t="shared" si="16"/>
        <v>63311</v>
      </c>
      <c r="Q234" s="8"/>
    </row>
    <row r="235" spans="1:17" x14ac:dyDescent="0.25">
      <c r="A235" s="35">
        <v>41</v>
      </c>
      <c r="B235" s="41" t="s">
        <v>634</v>
      </c>
      <c r="C235" s="54"/>
      <c r="D235" s="54" t="s">
        <v>349</v>
      </c>
      <c r="E235" s="54" t="s">
        <v>349</v>
      </c>
      <c r="F235" s="54" t="s">
        <v>349</v>
      </c>
      <c r="G235" s="54" t="s">
        <v>349</v>
      </c>
      <c r="H235" s="54" t="s">
        <v>349</v>
      </c>
      <c r="I235" s="54" t="s">
        <v>349</v>
      </c>
      <c r="J235" s="54" t="s">
        <v>349</v>
      </c>
      <c r="K235" s="42">
        <v>10564</v>
      </c>
      <c r="L235" s="42">
        <v>10468</v>
      </c>
      <c r="M235" s="42">
        <v>9671</v>
      </c>
      <c r="N235" s="42">
        <v>7897</v>
      </c>
      <c r="O235" s="42">
        <v>8798</v>
      </c>
      <c r="P235" s="42">
        <f t="shared" si="16"/>
        <v>47398</v>
      </c>
      <c r="Q235" s="8"/>
    </row>
    <row r="236" spans="1:17" x14ac:dyDescent="0.25">
      <c r="A236" s="35">
        <v>42</v>
      </c>
      <c r="B236" s="55" t="s">
        <v>580</v>
      </c>
      <c r="C236" s="42"/>
      <c r="D236" s="42">
        <v>51166</v>
      </c>
      <c r="E236" s="42">
        <v>50960</v>
      </c>
      <c r="F236" s="42">
        <v>51090</v>
      </c>
      <c r="G236" s="42">
        <v>51188</v>
      </c>
      <c r="H236" s="42">
        <v>51190</v>
      </c>
      <c r="I236" s="42">
        <v>51406</v>
      </c>
      <c r="J236" s="42">
        <v>38106</v>
      </c>
      <c r="K236" s="42">
        <v>22647</v>
      </c>
      <c r="L236" s="42">
        <v>22978</v>
      </c>
      <c r="M236" s="42">
        <v>47213</v>
      </c>
      <c r="N236" s="42">
        <v>35876</v>
      </c>
      <c r="O236" s="42">
        <v>36737</v>
      </c>
      <c r="P236" s="42">
        <f t="shared" si="16"/>
        <v>510557</v>
      </c>
      <c r="Q236" s="8"/>
    </row>
    <row r="237" spans="1:17" x14ac:dyDescent="0.25">
      <c r="A237" s="35">
        <v>43</v>
      </c>
      <c r="B237" s="41" t="s">
        <v>576</v>
      </c>
      <c r="C237" s="42"/>
      <c r="D237" s="42">
        <v>945057</v>
      </c>
      <c r="E237" s="42">
        <v>932908</v>
      </c>
      <c r="F237" s="42">
        <v>713943</v>
      </c>
      <c r="G237" s="42">
        <v>842059</v>
      </c>
      <c r="H237" s="42">
        <v>504717</v>
      </c>
      <c r="I237" s="42">
        <v>802236</v>
      </c>
      <c r="J237" s="42">
        <v>732005</v>
      </c>
      <c r="K237" s="42">
        <v>537763</v>
      </c>
      <c r="L237" s="42">
        <v>814089</v>
      </c>
      <c r="M237" s="42">
        <v>753371</v>
      </c>
      <c r="N237" s="42">
        <v>812985</v>
      </c>
      <c r="O237" s="42">
        <v>749653</v>
      </c>
      <c r="P237" s="42">
        <f t="shared" si="16"/>
        <v>9140786</v>
      </c>
      <c r="Q237" s="8"/>
    </row>
    <row r="238" spans="1:17" x14ac:dyDescent="0.25">
      <c r="A238" s="35">
        <v>44</v>
      </c>
      <c r="B238" s="41" t="s">
        <v>612</v>
      </c>
      <c r="C238" s="42"/>
      <c r="D238" s="42">
        <v>845123</v>
      </c>
      <c r="E238" s="42">
        <v>763969</v>
      </c>
      <c r="F238" s="42">
        <v>806855</v>
      </c>
      <c r="G238" s="42">
        <v>789659</v>
      </c>
      <c r="H238" s="42">
        <v>720846</v>
      </c>
      <c r="I238" s="42">
        <v>556974</v>
      </c>
      <c r="J238" s="42">
        <v>523657</v>
      </c>
      <c r="K238" s="42">
        <v>515547</v>
      </c>
      <c r="L238" s="42">
        <v>641249</v>
      </c>
      <c r="M238" s="42">
        <v>800086</v>
      </c>
      <c r="N238" s="42">
        <v>854161</v>
      </c>
      <c r="O238" s="42">
        <v>844400</v>
      </c>
      <c r="P238" s="42">
        <f t="shared" si="16"/>
        <v>8662526</v>
      </c>
      <c r="Q238" s="8"/>
    </row>
    <row r="239" spans="1:17" x14ac:dyDescent="0.25">
      <c r="A239" s="35">
        <v>45</v>
      </c>
      <c r="B239" s="41" t="s">
        <v>586</v>
      </c>
      <c r="C239" s="42"/>
      <c r="D239" s="42">
        <v>79177</v>
      </c>
      <c r="E239" s="42">
        <v>82449</v>
      </c>
      <c r="F239" s="42">
        <v>77427</v>
      </c>
      <c r="G239" s="42">
        <v>74660</v>
      </c>
      <c r="H239" s="42">
        <v>71899</v>
      </c>
      <c r="I239" s="42">
        <v>80363</v>
      </c>
      <c r="J239" s="42">
        <v>82698</v>
      </c>
      <c r="K239" s="42">
        <v>73815</v>
      </c>
      <c r="L239" s="42">
        <v>82040</v>
      </c>
      <c r="M239" s="42">
        <v>85799</v>
      </c>
      <c r="N239" s="42">
        <v>61182</v>
      </c>
      <c r="O239" s="42">
        <v>60431</v>
      </c>
      <c r="P239" s="42">
        <f t="shared" si="16"/>
        <v>911940</v>
      </c>
      <c r="Q239" s="8"/>
    </row>
    <row r="240" spans="1:17" x14ac:dyDescent="0.25">
      <c r="A240" s="35">
        <v>46</v>
      </c>
      <c r="B240" s="41" t="s">
        <v>482</v>
      </c>
      <c r="C240" s="42"/>
      <c r="D240" s="42">
        <v>55790</v>
      </c>
      <c r="E240" s="42">
        <v>54990</v>
      </c>
      <c r="F240" s="42">
        <v>53750</v>
      </c>
      <c r="G240" s="42">
        <v>59610</v>
      </c>
      <c r="H240" s="42">
        <v>58140</v>
      </c>
      <c r="I240" s="42">
        <v>63990</v>
      </c>
      <c r="J240" s="42">
        <v>58100</v>
      </c>
      <c r="K240" s="42">
        <v>58230</v>
      </c>
      <c r="L240" s="42">
        <v>70540</v>
      </c>
      <c r="M240" s="42">
        <v>59370</v>
      </c>
      <c r="N240" s="42">
        <v>58840</v>
      </c>
      <c r="O240" s="42">
        <v>56660</v>
      </c>
      <c r="P240" s="42">
        <f t="shared" si="16"/>
        <v>708010</v>
      </c>
      <c r="Q240" s="8"/>
    </row>
    <row r="241" spans="1:17" x14ac:dyDescent="0.25">
      <c r="A241" s="35">
        <v>47</v>
      </c>
      <c r="B241" s="41" t="s">
        <v>578</v>
      </c>
      <c r="C241" s="42"/>
      <c r="D241" s="42">
        <v>274170</v>
      </c>
      <c r="E241" s="42">
        <v>289535</v>
      </c>
      <c r="F241" s="42">
        <v>280468</v>
      </c>
      <c r="G241" s="42">
        <v>82968</v>
      </c>
      <c r="H241" s="42">
        <v>0</v>
      </c>
      <c r="I241" s="42">
        <v>148922</v>
      </c>
      <c r="J241" s="42">
        <v>325766</v>
      </c>
      <c r="K241" s="42">
        <v>290310</v>
      </c>
      <c r="L241" s="42">
        <v>284769</v>
      </c>
      <c r="M241" s="42">
        <v>274724</v>
      </c>
      <c r="N241" s="42">
        <v>288703</v>
      </c>
      <c r="O241" s="42">
        <v>271962</v>
      </c>
      <c r="P241" s="42">
        <f t="shared" si="16"/>
        <v>2812297</v>
      </c>
      <c r="Q241" s="8"/>
    </row>
    <row r="242" spans="1:17" x14ac:dyDescent="0.25">
      <c r="A242" s="35">
        <v>48</v>
      </c>
      <c r="B242" s="41" t="s">
        <v>582</v>
      </c>
      <c r="C242" s="42"/>
      <c r="D242" s="42">
        <v>85793</v>
      </c>
      <c r="E242" s="42">
        <v>91786</v>
      </c>
      <c r="F242" s="42">
        <v>75562</v>
      </c>
      <c r="G242" s="42">
        <v>81595</v>
      </c>
      <c r="H242" s="42">
        <v>0</v>
      </c>
      <c r="I242" s="42">
        <v>78701</v>
      </c>
      <c r="J242" s="42">
        <v>93829</v>
      </c>
      <c r="K242" s="42">
        <v>84922</v>
      </c>
      <c r="L242" s="42">
        <v>90087</v>
      </c>
      <c r="M242" s="42">
        <v>59085</v>
      </c>
      <c r="N242" s="42">
        <v>34466</v>
      </c>
      <c r="O242" s="42">
        <v>58710</v>
      </c>
      <c r="P242" s="42">
        <f t="shared" si="16"/>
        <v>834536</v>
      </c>
      <c r="Q242" s="8"/>
    </row>
    <row r="243" spans="1:17" x14ac:dyDescent="0.25">
      <c r="A243" s="35">
        <v>49</v>
      </c>
      <c r="B243" s="41" t="s">
        <v>579</v>
      </c>
      <c r="C243" s="42"/>
      <c r="D243" s="42">
        <v>64912</v>
      </c>
      <c r="E243" s="42">
        <v>64422</v>
      </c>
      <c r="F243" s="42">
        <v>62115</v>
      </c>
      <c r="G243" s="42">
        <v>63209</v>
      </c>
      <c r="H243" s="42">
        <v>42106</v>
      </c>
      <c r="I243" s="42">
        <v>35541</v>
      </c>
      <c r="J243" s="42">
        <v>39382</v>
      </c>
      <c r="K243" s="42">
        <v>20550</v>
      </c>
      <c r="L243" s="42">
        <v>1548</v>
      </c>
      <c r="M243" s="42">
        <v>570</v>
      </c>
      <c r="N243" s="42">
        <v>500</v>
      </c>
      <c r="O243" s="42">
        <v>723</v>
      </c>
      <c r="P243" s="42">
        <f t="shared" si="16"/>
        <v>395578</v>
      </c>
      <c r="Q243" s="8"/>
    </row>
    <row r="244" spans="1:17" x14ac:dyDescent="0.25">
      <c r="A244" s="35">
        <v>50</v>
      </c>
      <c r="B244" s="41" t="s">
        <v>584</v>
      </c>
      <c r="C244" s="42"/>
      <c r="D244" s="42">
        <v>82805</v>
      </c>
      <c r="E244" s="42">
        <v>66209</v>
      </c>
      <c r="F244" s="42">
        <v>73518</v>
      </c>
      <c r="G244" s="42">
        <v>59181</v>
      </c>
      <c r="H244" s="42">
        <v>73356</v>
      </c>
      <c r="I244" s="42">
        <v>44104</v>
      </c>
      <c r="J244" s="42">
        <v>67018</v>
      </c>
      <c r="K244" s="42">
        <v>62654</v>
      </c>
      <c r="L244" s="42">
        <v>75123</v>
      </c>
      <c r="M244" s="42">
        <v>79917</v>
      </c>
      <c r="N244" s="42">
        <v>80129</v>
      </c>
      <c r="O244" s="42">
        <v>82735</v>
      </c>
      <c r="P244" s="42">
        <f t="shared" si="16"/>
        <v>846749</v>
      </c>
      <c r="Q244" s="8"/>
    </row>
    <row r="245" spans="1:17" x14ac:dyDescent="0.25">
      <c r="A245" s="35">
        <v>51</v>
      </c>
      <c r="B245" s="41" t="s">
        <v>589</v>
      </c>
      <c r="C245" s="42"/>
      <c r="D245" s="42">
        <v>133240</v>
      </c>
      <c r="E245" s="42">
        <v>145308</v>
      </c>
      <c r="F245" s="42">
        <v>95586</v>
      </c>
      <c r="G245" s="42">
        <v>148520</v>
      </c>
      <c r="H245" s="42">
        <v>145224</v>
      </c>
      <c r="I245" s="42">
        <v>149068</v>
      </c>
      <c r="J245" s="42">
        <v>152135</v>
      </c>
      <c r="K245" s="42">
        <v>104352</v>
      </c>
      <c r="L245" s="42">
        <v>153367</v>
      </c>
      <c r="M245" s="42">
        <v>144903</v>
      </c>
      <c r="N245" s="42">
        <v>127494</v>
      </c>
      <c r="O245" s="42">
        <v>137055</v>
      </c>
      <c r="P245" s="42">
        <f t="shared" si="16"/>
        <v>1636252</v>
      </c>
      <c r="Q245" s="8"/>
    </row>
    <row r="246" spans="1:17" x14ac:dyDescent="0.25">
      <c r="A246" s="35">
        <v>52</v>
      </c>
      <c r="B246" s="41" t="s">
        <v>585</v>
      </c>
      <c r="C246" s="42"/>
      <c r="D246" s="42">
        <v>378064</v>
      </c>
      <c r="E246" s="42">
        <v>189881</v>
      </c>
      <c r="F246" s="42">
        <v>367484</v>
      </c>
      <c r="G246" s="42">
        <v>385224</v>
      </c>
      <c r="H246" s="42">
        <v>409603</v>
      </c>
      <c r="I246" s="42">
        <v>432108</v>
      </c>
      <c r="J246" s="42">
        <v>431510</v>
      </c>
      <c r="K246" s="42">
        <v>399337</v>
      </c>
      <c r="L246" s="42">
        <v>417290</v>
      </c>
      <c r="M246" s="42">
        <v>311880</v>
      </c>
      <c r="N246" s="42">
        <v>341667</v>
      </c>
      <c r="O246" s="42">
        <v>348596</v>
      </c>
      <c r="P246" s="42">
        <f t="shared" si="16"/>
        <v>4412644</v>
      </c>
      <c r="Q246" s="8"/>
    </row>
    <row r="247" spans="1:17" x14ac:dyDescent="0.25">
      <c r="A247" s="35">
        <v>53</v>
      </c>
      <c r="B247" s="41" t="s">
        <v>613</v>
      </c>
      <c r="C247" s="42"/>
      <c r="D247" s="42">
        <v>0</v>
      </c>
      <c r="E247" s="42">
        <v>0</v>
      </c>
      <c r="F247" s="42">
        <v>0</v>
      </c>
      <c r="G247" s="42">
        <v>0</v>
      </c>
      <c r="H247" s="42">
        <v>699</v>
      </c>
      <c r="I247" s="42">
        <v>3317</v>
      </c>
      <c r="J247" s="42">
        <v>3965</v>
      </c>
      <c r="K247" s="42">
        <v>3866</v>
      </c>
      <c r="L247" s="42">
        <v>3147</v>
      </c>
      <c r="M247" s="42">
        <v>0</v>
      </c>
      <c r="N247" s="42">
        <v>0</v>
      </c>
      <c r="O247" s="42">
        <v>0</v>
      </c>
      <c r="P247" s="42">
        <f t="shared" si="16"/>
        <v>14994</v>
      </c>
      <c r="Q247" s="8"/>
    </row>
    <row r="248" spans="1:17" ht="15.75" x14ac:dyDescent="0.25">
      <c r="A248" s="56"/>
      <c r="B248" s="57" t="s">
        <v>143</v>
      </c>
      <c r="C248" s="48"/>
      <c r="D248" s="48">
        <f t="shared" ref="D248:P248" si="17">SUM(D195:D247)</f>
        <v>10297637</v>
      </c>
      <c r="E248" s="48">
        <f t="shared" si="17"/>
        <v>10297792</v>
      </c>
      <c r="F248" s="48">
        <f t="shared" si="17"/>
        <v>9794165</v>
      </c>
      <c r="G248" s="48">
        <f t="shared" si="17"/>
        <v>8340768</v>
      </c>
      <c r="H248" s="48">
        <f t="shared" si="17"/>
        <v>7346604</v>
      </c>
      <c r="I248" s="48">
        <f t="shared" si="17"/>
        <v>6845637</v>
      </c>
      <c r="J248" s="48">
        <f t="shared" si="17"/>
        <v>6334185</v>
      </c>
      <c r="K248" s="48">
        <f t="shared" si="17"/>
        <v>6581543</v>
      </c>
      <c r="L248" s="48">
        <f t="shared" si="17"/>
        <v>7409385</v>
      </c>
      <c r="M248" s="48">
        <f t="shared" si="17"/>
        <v>7463253</v>
      </c>
      <c r="N248" s="48">
        <f t="shared" si="17"/>
        <v>8542717</v>
      </c>
      <c r="O248" s="48">
        <f t="shared" si="17"/>
        <v>8897087</v>
      </c>
      <c r="P248" s="48">
        <f t="shared" si="17"/>
        <v>98150773</v>
      </c>
      <c r="Q248" s="8"/>
    </row>
    <row r="249" spans="1:17" x14ac:dyDescent="0.25">
      <c r="A249" s="369" t="s">
        <v>635</v>
      </c>
      <c r="B249" s="369"/>
      <c r="C249" s="369"/>
      <c r="D249" s="369"/>
      <c r="E249" s="369"/>
      <c r="F249" s="369"/>
      <c r="G249" s="369"/>
      <c r="H249" s="369"/>
      <c r="I249" s="369"/>
      <c r="J249" s="369"/>
      <c r="K249" s="369"/>
      <c r="L249" s="369"/>
      <c r="M249" s="369"/>
      <c r="N249" s="369"/>
      <c r="O249" s="369"/>
      <c r="P249" s="40"/>
      <c r="Q249" s="8"/>
    </row>
    <row r="250" spans="1:17" ht="15.75" x14ac:dyDescent="0.25">
      <c r="A250" s="59" t="s">
        <v>457</v>
      </c>
      <c r="B250" s="58" t="s">
        <v>458</v>
      </c>
      <c r="C250" s="59"/>
      <c r="D250" s="59" t="s">
        <v>164</v>
      </c>
      <c r="E250" s="59" t="s">
        <v>165</v>
      </c>
      <c r="F250" s="59" t="s">
        <v>636</v>
      </c>
      <c r="G250" s="59" t="s">
        <v>167</v>
      </c>
      <c r="H250" s="59" t="s">
        <v>168</v>
      </c>
      <c r="I250" s="59" t="s">
        <v>169</v>
      </c>
      <c r="J250" s="59" t="s">
        <v>170</v>
      </c>
      <c r="K250" s="59" t="s">
        <v>171</v>
      </c>
      <c r="L250" s="59" t="s">
        <v>172</v>
      </c>
      <c r="M250" s="59" t="s">
        <v>173</v>
      </c>
      <c r="N250" s="59" t="s">
        <v>174</v>
      </c>
      <c r="O250" s="59" t="s">
        <v>637</v>
      </c>
      <c r="P250" s="59" t="s">
        <v>340</v>
      </c>
      <c r="Q250" s="59"/>
    </row>
    <row r="251" spans="1:17" ht="15.75" x14ac:dyDescent="0.25">
      <c r="A251" s="60">
        <v>1</v>
      </c>
      <c r="B251" s="31" t="s">
        <v>472</v>
      </c>
      <c r="C251" s="61"/>
      <c r="D251" s="61">
        <v>19590</v>
      </c>
      <c r="E251" s="61">
        <v>38950</v>
      </c>
      <c r="F251" s="61">
        <v>42000</v>
      </c>
      <c r="G251" s="61">
        <v>43650</v>
      </c>
      <c r="H251" s="61">
        <v>46000</v>
      </c>
      <c r="I251" s="61">
        <v>55570</v>
      </c>
      <c r="J251" s="61">
        <v>36760</v>
      </c>
      <c r="K251" s="61">
        <v>0</v>
      </c>
      <c r="L251" s="61">
        <v>34280</v>
      </c>
      <c r="M251" s="61">
        <v>56180</v>
      </c>
      <c r="N251" s="61">
        <v>62930</v>
      </c>
      <c r="O251" s="61">
        <v>39490</v>
      </c>
      <c r="P251" s="61">
        <f t="shared" ref="P251:P307" si="18">SUM(D251:O251)</f>
        <v>475400</v>
      </c>
      <c r="Q251" s="8"/>
    </row>
    <row r="252" spans="1:17" ht="15.75" x14ac:dyDescent="0.25">
      <c r="A252" s="60">
        <v>2</v>
      </c>
      <c r="B252" s="31" t="s">
        <v>638</v>
      </c>
      <c r="C252" s="61"/>
      <c r="D252" s="61">
        <v>190000</v>
      </c>
      <c r="E252" s="61">
        <v>11860</v>
      </c>
      <c r="F252" s="61">
        <v>0</v>
      </c>
      <c r="G252" s="61">
        <v>0</v>
      </c>
      <c r="H252" s="61">
        <v>0</v>
      </c>
      <c r="I252" s="61">
        <v>0</v>
      </c>
      <c r="J252" s="61">
        <v>46540</v>
      </c>
      <c r="K252" s="61">
        <v>215100</v>
      </c>
      <c r="L252" s="61">
        <v>138060</v>
      </c>
      <c r="M252" s="61">
        <v>86700</v>
      </c>
      <c r="N252" s="61">
        <v>237120</v>
      </c>
      <c r="O252" s="61">
        <v>217080</v>
      </c>
      <c r="P252" s="61">
        <f t="shared" si="18"/>
        <v>1142460</v>
      </c>
      <c r="Q252" s="8"/>
    </row>
    <row r="253" spans="1:17" ht="15.75" x14ac:dyDescent="0.25">
      <c r="A253" s="60">
        <v>3</v>
      </c>
      <c r="B253" s="41" t="s">
        <v>593</v>
      </c>
      <c r="C253" s="43"/>
      <c r="D253" s="43">
        <v>2465090</v>
      </c>
      <c r="E253" s="43">
        <v>2697299</v>
      </c>
      <c r="F253" s="43">
        <v>2400628</v>
      </c>
      <c r="G253" s="43">
        <v>869489</v>
      </c>
      <c r="H253" s="43">
        <v>1012145</v>
      </c>
      <c r="I253" s="43">
        <v>338225</v>
      </c>
      <c r="J253" s="43">
        <v>201392</v>
      </c>
      <c r="K253" s="43">
        <v>475708</v>
      </c>
      <c r="L253" s="43">
        <v>479046</v>
      </c>
      <c r="M253" s="42">
        <v>431319</v>
      </c>
      <c r="N253" s="42">
        <v>1157408</v>
      </c>
      <c r="O253" s="42">
        <v>1425086</v>
      </c>
      <c r="P253" s="42">
        <f t="shared" si="18"/>
        <v>13952835</v>
      </c>
      <c r="Q253" s="8"/>
    </row>
    <row r="254" spans="1:17" ht="15.75" x14ac:dyDescent="0.25">
      <c r="A254" s="60">
        <v>4</v>
      </c>
      <c r="B254" s="41" t="s">
        <v>594</v>
      </c>
      <c r="C254" s="43"/>
      <c r="D254" s="43">
        <v>730725</v>
      </c>
      <c r="E254" s="43">
        <v>734678</v>
      </c>
      <c r="F254" s="43">
        <v>710536</v>
      </c>
      <c r="G254" s="43">
        <v>528218</v>
      </c>
      <c r="H254" s="43">
        <v>686604</v>
      </c>
      <c r="I254" s="43">
        <v>300512</v>
      </c>
      <c r="J254" s="43">
        <v>165360</v>
      </c>
      <c r="K254" s="43">
        <v>390707</v>
      </c>
      <c r="L254" s="43">
        <v>449931</v>
      </c>
      <c r="M254" s="42">
        <v>367079</v>
      </c>
      <c r="N254" s="42">
        <v>725178</v>
      </c>
      <c r="O254" s="42">
        <v>698209</v>
      </c>
      <c r="P254" s="42">
        <f t="shared" si="18"/>
        <v>6487737</v>
      </c>
      <c r="Q254" s="8"/>
    </row>
    <row r="255" spans="1:17" ht="15.75" x14ac:dyDescent="0.25">
      <c r="A255" s="60">
        <v>5</v>
      </c>
      <c r="B255" s="41" t="s">
        <v>595</v>
      </c>
      <c r="C255" s="43"/>
      <c r="D255" s="43">
        <v>277015</v>
      </c>
      <c r="E255" s="43">
        <v>207336</v>
      </c>
      <c r="F255" s="43">
        <v>630372</v>
      </c>
      <c r="G255" s="43">
        <v>470335</v>
      </c>
      <c r="H255" s="43">
        <v>559373</v>
      </c>
      <c r="I255" s="43">
        <v>252363</v>
      </c>
      <c r="J255" s="43">
        <v>31232</v>
      </c>
      <c r="K255" s="43">
        <v>486791</v>
      </c>
      <c r="L255" s="43">
        <v>276935</v>
      </c>
      <c r="M255" s="42">
        <v>466319</v>
      </c>
      <c r="N255" s="42">
        <v>587187</v>
      </c>
      <c r="O255" s="42">
        <v>552167</v>
      </c>
      <c r="P255" s="42">
        <f t="shared" si="18"/>
        <v>4797425</v>
      </c>
      <c r="Q255" s="8"/>
    </row>
    <row r="256" spans="1:17" ht="15.75" x14ac:dyDescent="0.25">
      <c r="A256" s="60">
        <v>6</v>
      </c>
      <c r="B256" s="41" t="s">
        <v>596</v>
      </c>
      <c r="C256" s="43"/>
      <c r="D256" s="43">
        <v>142809</v>
      </c>
      <c r="E256" s="43">
        <v>123375</v>
      </c>
      <c r="F256" s="43">
        <v>80376</v>
      </c>
      <c r="G256" s="43">
        <v>50275</v>
      </c>
      <c r="H256" s="43">
        <v>41611</v>
      </c>
      <c r="I256" s="43">
        <v>38496</v>
      </c>
      <c r="J256" s="43">
        <v>42485</v>
      </c>
      <c r="K256" s="43">
        <v>47568</v>
      </c>
      <c r="L256" s="43">
        <v>68448</v>
      </c>
      <c r="M256" s="42">
        <v>109725</v>
      </c>
      <c r="N256" s="42">
        <v>128509</v>
      </c>
      <c r="O256" s="42">
        <v>120727</v>
      </c>
      <c r="P256" s="42">
        <f t="shared" si="18"/>
        <v>994404</v>
      </c>
      <c r="Q256" s="8"/>
    </row>
    <row r="257" spans="1:17" ht="15.75" x14ac:dyDescent="0.25">
      <c r="A257" s="60">
        <v>7</v>
      </c>
      <c r="B257" s="41" t="s">
        <v>597</v>
      </c>
      <c r="C257" s="43"/>
      <c r="D257" s="43">
        <v>104350</v>
      </c>
      <c r="E257" s="43">
        <v>117626</v>
      </c>
      <c r="F257" s="43">
        <v>117210</v>
      </c>
      <c r="G257" s="43">
        <v>89045</v>
      </c>
      <c r="H257" s="43">
        <v>85392</v>
      </c>
      <c r="I257" s="43">
        <v>55217</v>
      </c>
      <c r="J257" s="43">
        <v>51079</v>
      </c>
      <c r="K257" s="43">
        <v>73615</v>
      </c>
      <c r="L257" s="43">
        <v>74694</v>
      </c>
      <c r="M257" s="42">
        <v>99709</v>
      </c>
      <c r="N257" s="42">
        <v>128937</v>
      </c>
      <c r="O257" s="42">
        <v>100036</v>
      </c>
      <c r="P257" s="42">
        <f t="shared" si="18"/>
        <v>1096910</v>
      </c>
      <c r="Q257" s="8"/>
    </row>
    <row r="258" spans="1:17" ht="15.75" x14ac:dyDescent="0.25">
      <c r="A258" s="60">
        <v>8</v>
      </c>
      <c r="B258" s="41" t="s">
        <v>598</v>
      </c>
      <c r="C258" s="43"/>
      <c r="D258" s="43">
        <v>8449</v>
      </c>
      <c r="E258" s="43">
        <v>7348</v>
      </c>
      <c r="F258" s="43">
        <v>6892</v>
      </c>
      <c r="G258" s="43">
        <v>5577</v>
      </c>
      <c r="H258" s="43">
        <v>5998</v>
      </c>
      <c r="I258" s="43">
        <v>4080</v>
      </c>
      <c r="J258" s="43">
        <v>0</v>
      </c>
      <c r="K258" s="43">
        <v>5386</v>
      </c>
      <c r="L258" s="43">
        <v>4768</v>
      </c>
      <c r="M258" s="42">
        <v>7691</v>
      </c>
      <c r="N258" s="42">
        <v>10127</v>
      </c>
      <c r="O258" s="42">
        <v>9314</v>
      </c>
      <c r="P258" s="42">
        <f t="shared" si="18"/>
        <v>75630</v>
      </c>
      <c r="Q258" s="8"/>
    </row>
    <row r="259" spans="1:17" ht="15.75" x14ac:dyDescent="0.25">
      <c r="A259" s="60">
        <v>9</v>
      </c>
      <c r="B259" s="41" t="s">
        <v>599</v>
      </c>
      <c r="C259" s="43"/>
      <c r="D259" s="43">
        <v>12472</v>
      </c>
      <c r="E259" s="43">
        <v>10716</v>
      </c>
      <c r="F259" s="43">
        <v>10292</v>
      </c>
      <c r="G259" s="43">
        <v>6925</v>
      </c>
      <c r="H259" s="43">
        <v>4790</v>
      </c>
      <c r="I259" s="43">
        <v>6494</v>
      </c>
      <c r="J259" s="43">
        <v>377</v>
      </c>
      <c r="K259" s="43">
        <v>8212</v>
      </c>
      <c r="L259" s="43">
        <v>10659</v>
      </c>
      <c r="M259" s="42">
        <v>12414</v>
      </c>
      <c r="N259" s="42">
        <v>12140</v>
      </c>
      <c r="O259" s="42">
        <v>11919</v>
      </c>
      <c r="P259" s="42">
        <f t="shared" si="18"/>
        <v>107410</v>
      </c>
      <c r="Q259" s="8"/>
    </row>
    <row r="260" spans="1:17" ht="15.75" x14ac:dyDescent="0.25">
      <c r="A260" s="60">
        <v>10</v>
      </c>
      <c r="B260" s="41" t="s">
        <v>601</v>
      </c>
      <c r="C260" s="43"/>
      <c r="D260" s="43">
        <v>5841</v>
      </c>
      <c r="E260" s="43">
        <v>5503</v>
      </c>
      <c r="F260" s="43">
        <v>2631</v>
      </c>
      <c r="G260" s="43">
        <v>2337</v>
      </c>
      <c r="H260" s="43">
        <v>1752</v>
      </c>
      <c r="I260" s="43">
        <v>1626</v>
      </c>
      <c r="J260" s="43">
        <v>0</v>
      </c>
      <c r="K260" s="43">
        <v>2131</v>
      </c>
      <c r="L260" s="43">
        <v>3663</v>
      </c>
      <c r="M260" s="42">
        <v>3722</v>
      </c>
      <c r="N260" s="42">
        <v>3527</v>
      </c>
      <c r="O260" s="42">
        <v>4241</v>
      </c>
      <c r="P260" s="42">
        <f t="shared" si="18"/>
        <v>36974</v>
      </c>
      <c r="Q260" s="8"/>
    </row>
    <row r="261" spans="1:17" ht="15.75" x14ac:dyDescent="0.25">
      <c r="A261" s="60">
        <v>11</v>
      </c>
      <c r="B261" s="41" t="s">
        <v>602</v>
      </c>
      <c r="C261" s="43"/>
      <c r="D261" s="43">
        <v>2723</v>
      </c>
      <c r="E261" s="43">
        <v>2037</v>
      </c>
      <c r="F261" s="43">
        <v>2795</v>
      </c>
      <c r="G261" s="43">
        <v>3240</v>
      </c>
      <c r="H261" s="43">
        <v>4503</v>
      </c>
      <c r="I261" s="43">
        <v>4922</v>
      </c>
      <c r="J261" s="43">
        <v>1294</v>
      </c>
      <c r="K261" s="43">
        <v>2614</v>
      </c>
      <c r="L261" s="43">
        <v>2305</v>
      </c>
      <c r="M261" s="42">
        <v>3474</v>
      </c>
      <c r="N261" s="42">
        <v>3587</v>
      </c>
      <c r="O261" s="42">
        <v>3234</v>
      </c>
      <c r="P261" s="42">
        <f t="shared" si="18"/>
        <v>36728</v>
      </c>
      <c r="Q261" s="8"/>
    </row>
    <row r="262" spans="1:17" ht="15.75" x14ac:dyDescent="0.25">
      <c r="A262" s="60">
        <v>12</v>
      </c>
      <c r="B262" s="41" t="s">
        <v>603</v>
      </c>
      <c r="C262" s="43"/>
      <c r="D262" s="43">
        <v>3860</v>
      </c>
      <c r="E262" s="43">
        <v>3948</v>
      </c>
      <c r="F262" s="43">
        <v>1371</v>
      </c>
      <c r="G262" s="43">
        <v>1668</v>
      </c>
      <c r="H262" s="43">
        <v>1745</v>
      </c>
      <c r="I262" s="43">
        <v>1403</v>
      </c>
      <c r="J262" s="43">
        <v>0</v>
      </c>
      <c r="K262" s="43">
        <v>1321</v>
      </c>
      <c r="L262" s="43">
        <v>2783</v>
      </c>
      <c r="M262" s="42">
        <v>3517</v>
      </c>
      <c r="N262" s="42">
        <v>2598</v>
      </c>
      <c r="O262" s="42">
        <v>2975</v>
      </c>
      <c r="P262" s="42">
        <f t="shared" si="18"/>
        <v>27189</v>
      </c>
      <c r="Q262" s="8"/>
    </row>
    <row r="263" spans="1:17" ht="15.75" x14ac:dyDescent="0.25">
      <c r="A263" s="60">
        <v>13</v>
      </c>
      <c r="B263" s="41" t="s">
        <v>604</v>
      </c>
      <c r="C263" s="43"/>
      <c r="D263" s="43">
        <v>1148</v>
      </c>
      <c r="E263" s="43">
        <v>1348</v>
      </c>
      <c r="F263" s="43">
        <v>1267</v>
      </c>
      <c r="G263" s="43">
        <v>1045</v>
      </c>
      <c r="H263" s="43">
        <v>1269</v>
      </c>
      <c r="I263" s="43">
        <v>1013</v>
      </c>
      <c r="J263" s="43">
        <v>430</v>
      </c>
      <c r="K263" s="43">
        <v>0</v>
      </c>
      <c r="L263" s="43">
        <v>1590</v>
      </c>
      <c r="M263" s="42">
        <v>1534</v>
      </c>
      <c r="N263" s="42">
        <v>2299</v>
      </c>
      <c r="O263" s="42">
        <v>1321</v>
      </c>
      <c r="P263" s="42">
        <f t="shared" si="18"/>
        <v>14264</v>
      </c>
      <c r="Q263" s="8"/>
    </row>
    <row r="264" spans="1:17" ht="15.75" x14ac:dyDescent="0.25">
      <c r="A264" s="60">
        <v>14</v>
      </c>
      <c r="B264" s="41" t="s">
        <v>605</v>
      </c>
      <c r="C264" s="43"/>
      <c r="D264" s="43">
        <v>371</v>
      </c>
      <c r="E264" s="43">
        <v>382</v>
      </c>
      <c r="F264" s="43">
        <v>318</v>
      </c>
      <c r="G264" s="43">
        <v>288</v>
      </c>
      <c r="H264" s="43">
        <v>372</v>
      </c>
      <c r="I264" s="43">
        <v>324</v>
      </c>
      <c r="J264" s="43">
        <v>0</v>
      </c>
      <c r="K264" s="43">
        <v>221</v>
      </c>
      <c r="L264" s="43">
        <v>212</v>
      </c>
      <c r="M264" s="42">
        <v>329</v>
      </c>
      <c r="N264" s="42">
        <v>290</v>
      </c>
      <c r="O264" s="42">
        <v>335</v>
      </c>
      <c r="P264" s="42">
        <f t="shared" si="18"/>
        <v>3442</v>
      </c>
      <c r="Q264" s="8"/>
    </row>
    <row r="265" spans="1:17" ht="15.75" x14ac:dyDescent="0.25">
      <c r="A265" s="60">
        <v>15</v>
      </c>
      <c r="B265" s="41" t="s">
        <v>606</v>
      </c>
      <c r="C265" s="43"/>
      <c r="D265" s="43">
        <v>422</v>
      </c>
      <c r="E265" s="43">
        <v>418</v>
      </c>
      <c r="F265" s="43">
        <v>386</v>
      </c>
      <c r="G265" s="43">
        <v>392</v>
      </c>
      <c r="H265" s="43">
        <v>402</v>
      </c>
      <c r="I265" s="43">
        <v>417</v>
      </c>
      <c r="J265" s="43">
        <v>441</v>
      </c>
      <c r="K265" s="43">
        <v>370</v>
      </c>
      <c r="L265" s="43">
        <v>440</v>
      </c>
      <c r="M265" s="42">
        <v>374</v>
      </c>
      <c r="N265" s="42">
        <v>371</v>
      </c>
      <c r="O265" s="42">
        <v>386</v>
      </c>
      <c r="P265" s="42">
        <f t="shared" si="18"/>
        <v>4819</v>
      </c>
      <c r="Q265" s="8"/>
    </row>
    <row r="266" spans="1:17" ht="15.75" x14ac:dyDescent="0.25">
      <c r="A266" s="60">
        <v>16</v>
      </c>
      <c r="B266" s="41" t="s">
        <v>607</v>
      </c>
      <c r="C266" s="43"/>
      <c r="D266" s="43">
        <v>13970</v>
      </c>
      <c r="E266" s="43">
        <v>12700</v>
      </c>
      <c r="F266" s="43">
        <v>12700</v>
      </c>
      <c r="G266" s="43">
        <v>10160</v>
      </c>
      <c r="H266" s="43">
        <v>10160</v>
      </c>
      <c r="I266" s="43">
        <v>7620</v>
      </c>
      <c r="J266" s="43">
        <v>7620</v>
      </c>
      <c r="K266" s="43">
        <v>8890</v>
      </c>
      <c r="L266" s="43">
        <v>8890</v>
      </c>
      <c r="M266" s="43">
        <v>8890</v>
      </c>
      <c r="N266" s="43">
        <v>12700</v>
      </c>
      <c r="O266" s="43">
        <v>12700</v>
      </c>
      <c r="P266" s="42">
        <f t="shared" si="18"/>
        <v>127000</v>
      </c>
      <c r="Q266" s="8"/>
    </row>
    <row r="267" spans="1:17" ht="15.75" x14ac:dyDescent="0.25">
      <c r="A267" s="60">
        <v>17</v>
      </c>
      <c r="B267" s="41" t="s">
        <v>617</v>
      </c>
      <c r="C267" s="43"/>
      <c r="D267" s="43">
        <v>18720</v>
      </c>
      <c r="E267" s="43">
        <v>29256</v>
      </c>
      <c r="F267" s="43">
        <v>32206</v>
      </c>
      <c r="G267" s="43">
        <v>29316</v>
      </c>
      <c r="H267" s="43">
        <v>22608</v>
      </c>
      <c r="I267" s="43">
        <v>23556</v>
      </c>
      <c r="J267" s="43">
        <v>38476</v>
      </c>
      <c r="K267" s="43">
        <v>33884</v>
      </c>
      <c r="L267" s="43">
        <v>54168</v>
      </c>
      <c r="M267" s="43">
        <v>36219</v>
      </c>
      <c r="N267" s="43">
        <v>51149</v>
      </c>
      <c r="O267" s="43">
        <v>47550</v>
      </c>
      <c r="P267" s="42">
        <f t="shared" si="18"/>
        <v>417108</v>
      </c>
      <c r="Q267" s="8"/>
    </row>
    <row r="268" spans="1:17" ht="15.75" x14ac:dyDescent="0.25">
      <c r="A268" s="60">
        <v>18</v>
      </c>
      <c r="B268" s="62" t="s">
        <v>618</v>
      </c>
      <c r="C268" s="61"/>
      <c r="D268" s="61">
        <v>266926</v>
      </c>
      <c r="E268" s="61">
        <v>223023</v>
      </c>
      <c r="F268" s="61">
        <v>225030</v>
      </c>
      <c r="G268" s="61">
        <v>192938</v>
      </c>
      <c r="H268" s="61">
        <v>218174</v>
      </c>
      <c r="I268" s="61">
        <v>304724</v>
      </c>
      <c r="J268" s="61">
        <v>167516</v>
      </c>
      <c r="K268" s="61">
        <v>207334</v>
      </c>
      <c r="L268" s="61">
        <v>261311</v>
      </c>
      <c r="M268" s="61">
        <v>369760</v>
      </c>
      <c r="N268" s="61">
        <v>282801</v>
      </c>
      <c r="O268" s="61">
        <v>331527</v>
      </c>
      <c r="P268" s="61">
        <f t="shared" si="18"/>
        <v>3051064</v>
      </c>
      <c r="Q268" s="8"/>
    </row>
    <row r="269" spans="1:17" ht="15.75" x14ac:dyDescent="0.25">
      <c r="A269" s="60">
        <v>19</v>
      </c>
      <c r="B269" s="62" t="s">
        <v>619</v>
      </c>
      <c r="C269" s="61"/>
      <c r="D269" s="61">
        <v>72500</v>
      </c>
      <c r="E269" s="61">
        <v>69429</v>
      </c>
      <c r="F269" s="61">
        <v>71751</v>
      </c>
      <c r="G269" s="61">
        <v>76188</v>
      </c>
      <c r="H269" s="61">
        <v>60084</v>
      </c>
      <c r="I269" s="61">
        <v>48084</v>
      </c>
      <c r="J269" s="61">
        <v>43803</v>
      </c>
      <c r="K269" s="61">
        <v>46609</v>
      </c>
      <c r="L269" s="61">
        <v>69095</v>
      </c>
      <c r="M269" s="61">
        <v>75554</v>
      </c>
      <c r="N269" s="61">
        <v>75245</v>
      </c>
      <c r="O269" s="61">
        <v>76474</v>
      </c>
      <c r="P269" s="61">
        <f t="shared" si="18"/>
        <v>784816</v>
      </c>
      <c r="Q269" s="8"/>
    </row>
    <row r="270" spans="1:17" ht="15.75" x14ac:dyDescent="0.25">
      <c r="A270" s="60">
        <v>20</v>
      </c>
      <c r="B270" s="63" t="s">
        <v>620</v>
      </c>
      <c r="C270" s="42"/>
      <c r="D270" s="42">
        <v>284825</v>
      </c>
      <c r="E270" s="42">
        <v>249084</v>
      </c>
      <c r="F270" s="42">
        <v>240989</v>
      </c>
      <c r="G270" s="42">
        <v>253732</v>
      </c>
      <c r="H270" s="42">
        <v>293498</v>
      </c>
      <c r="I270" s="42">
        <v>273523</v>
      </c>
      <c r="J270" s="42">
        <v>266083</v>
      </c>
      <c r="K270" s="42">
        <v>234102</v>
      </c>
      <c r="L270" s="42">
        <v>285595</v>
      </c>
      <c r="M270" s="42">
        <v>236172</v>
      </c>
      <c r="N270" s="42">
        <v>191576</v>
      </c>
      <c r="O270" s="42">
        <v>226687</v>
      </c>
      <c r="P270" s="42">
        <f t="shared" si="18"/>
        <v>3035866</v>
      </c>
      <c r="Q270" s="8"/>
    </row>
    <row r="271" spans="1:17" ht="15.75" x14ac:dyDescent="0.25">
      <c r="A271" s="60">
        <v>21</v>
      </c>
      <c r="B271" s="63" t="s">
        <v>621</v>
      </c>
      <c r="C271" s="42"/>
      <c r="D271" s="42">
        <v>436976</v>
      </c>
      <c r="E271" s="42">
        <v>400323</v>
      </c>
      <c r="F271" s="42">
        <v>359397</v>
      </c>
      <c r="G271" s="42">
        <v>413722</v>
      </c>
      <c r="H271" s="42">
        <v>407328</v>
      </c>
      <c r="I271" s="42">
        <v>343937</v>
      </c>
      <c r="J271" s="42">
        <v>463818</v>
      </c>
      <c r="K271" s="42">
        <v>464441</v>
      </c>
      <c r="L271" s="42">
        <v>452554</v>
      </c>
      <c r="M271" s="42">
        <v>366327</v>
      </c>
      <c r="N271" s="42">
        <v>466976</v>
      </c>
      <c r="O271" s="42">
        <v>458685</v>
      </c>
      <c r="P271" s="42">
        <f t="shared" si="18"/>
        <v>5034484</v>
      </c>
      <c r="Q271" s="8"/>
    </row>
    <row r="272" spans="1:17" ht="15.75" x14ac:dyDescent="0.25">
      <c r="A272" s="60">
        <v>22</v>
      </c>
      <c r="B272" s="63" t="s">
        <v>622</v>
      </c>
      <c r="C272" s="42"/>
      <c r="D272" s="42">
        <v>0</v>
      </c>
      <c r="E272" s="42">
        <v>3787</v>
      </c>
      <c r="F272" s="42">
        <v>4511</v>
      </c>
      <c r="G272" s="42">
        <v>1633</v>
      </c>
      <c r="H272" s="42">
        <v>2787</v>
      </c>
      <c r="I272" s="42">
        <v>0</v>
      </c>
      <c r="J272" s="42">
        <v>0</v>
      </c>
      <c r="K272" s="42">
        <v>0</v>
      </c>
      <c r="L272" s="42">
        <v>16587</v>
      </c>
      <c r="M272" s="42">
        <v>15935</v>
      </c>
      <c r="N272" s="42">
        <v>15400</v>
      </c>
      <c r="O272" s="42">
        <v>15847</v>
      </c>
      <c r="P272" s="42">
        <f t="shared" si="18"/>
        <v>76487</v>
      </c>
      <c r="Q272" s="8"/>
    </row>
    <row r="273" spans="1:17" ht="15.75" x14ac:dyDescent="0.25">
      <c r="A273" s="60">
        <v>23</v>
      </c>
      <c r="B273" s="63" t="s">
        <v>623</v>
      </c>
      <c r="C273" s="42"/>
      <c r="D273" s="42">
        <v>369740</v>
      </c>
      <c r="E273" s="42">
        <v>417316</v>
      </c>
      <c r="F273" s="42">
        <v>525665</v>
      </c>
      <c r="G273" s="42">
        <v>510981</v>
      </c>
      <c r="H273" s="42">
        <v>406638</v>
      </c>
      <c r="I273" s="42">
        <v>494252</v>
      </c>
      <c r="J273" s="42">
        <v>514651</v>
      </c>
      <c r="K273" s="42">
        <v>499948</v>
      </c>
      <c r="L273" s="42">
        <v>562313</v>
      </c>
      <c r="M273" s="42">
        <v>649286</v>
      </c>
      <c r="N273" s="42">
        <v>638845</v>
      </c>
      <c r="O273" s="42">
        <v>573335</v>
      </c>
      <c r="P273" s="42">
        <f t="shared" si="18"/>
        <v>6162970</v>
      </c>
      <c r="Q273" s="8"/>
    </row>
    <row r="274" spans="1:17" ht="15.75" x14ac:dyDescent="0.25">
      <c r="A274" s="60">
        <v>24</v>
      </c>
      <c r="B274" s="63" t="s">
        <v>624</v>
      </c>
      <c r="C274" s="42"/>
      <c r="D274" s="42">
        <v>43080</v>
      </c>
      <c r="E274" s="42">
        <v>29922</v>
      </c>
      <c r="F274" s="42">
        <v>27471</v>
      </c>
      <c r="G274" s="42">
        <v>46468</v>
      </c>
      <c r="H274" s="42">
        <v>35689</v>
      </c>
      <c r="I274" s="42">
        <v>53210</v>
      </c>
      <c r="J274" s="42">
        <v>34210</v>
      </c>
      <c r="K274" s="42">
        <v>28568</v>
      </c>
      <c r="L274" s="42">
        <v>48840</v>
      </c>
      <c r="M274" s="42">
        <v>43189</v>
      </c>
      <c r="N274" s="42">
        <v>50744</v>
      </c>
      <c r="O274" s="42">
        <v>48449</v>
      </c>
      <c r="P274" s="42">
        <f t="shared" si="18"/>
        <v>489840</v>
      </c>
      <c r="Q274" s="8"/>
    </row>
    <row r="275" spans="1:17" ht="15.75" x14ac:dyDescent="0.25">
      <c r="A275" s="60">
        <v>25</v>
      </c>
      <c r="B275" s="63" t="s">
        <v>625</v>
      </c>
      <c r="C275" s="42"/>
      <c r="D275" s="42">
        <v>17949</v>
      </c>
      <c r="E275" s="42">
        <v>16190</v>
      </c>
      <c r="F275" s="42">
        <v>18969</v>
      </c>
      <c r="G275" s="42">
        <v>40306</v>
      </c>
      <c r="H275" s="42">
        <v>11771</v>
      </c>
      <c r="I275" s="42">
        <v>16606</v>
      </c>
      <c r="J275" s="42">
        <v>64208</v>
      </c>
      <c r="K275" s="42">
        <v>29470</v>
      </c>
      <c r="L275" s="42">
        <v>34320</v>
      </c>
      <c r="M275" s="42">
        <v>56002</v>
      </c>
      <c r="N275" s="42">
        <v>92538</v>
      </c>
      <c r="O275" s="42">
        <v>67463</v>
      </c>
      <c r="P275" s="42">
        <f t="shared" si="18"/>
        <v>465792</v>
      </c>
      <c r="Q275" s="8"/>
    </row>
    <row r="276" spans="1:17" ht="15.75" x14ac:dyDescent="0.25">
      <c r="A276" s="60">
        <v>26</v>
      </c>
      <c r="B276" s="63" t="s">
        <v>626</v>
      </c>
      <c r="C276" s="42"/>
      <c r="D276" s="42">
        <v>31126</v>
      </c>
      <c r="E276" s="42">
        <v>26036</v>
      </c>
      <c r="F276" s="42">
        <v>33559</v>
      </c>
      <c r="G276" s="42">
        <v>25889</v>
      </c>
      <c r="H276" s="42">
        <v>21347</v>
      </c>
      <c r="I276" s="42">
        <v>29511</v>
      </c>
      <c r="J276" s="42">
        <v>21232</v>
      </c>
      <c r="K276" s="42">
        <v>18307</v>
      </c>
      <c r="L276" s="42">
        <v>23099</v>
      </c>
      <c r="M276" s="42">
        <v>25234</v>
      </c>
      <c r="N276" s="42">
        <v>31033</v>
      </c>
      <c r="O276" s="42">
        <v>18626</v>
      </c>
      <c r="P276" s="42">
        <f t="shared" si="18"/>
        <v>304999</v>
      </c>
      <c r="Q276" s="8"/>
    </row>
    <row r="277" spans="1:17" ht="15.75" x14ac:dyDescent="0.25">
      <c r="A277" s="60">
        <v>27</v>
      </c>
      <c r="B277" s="63" t="s">
        <v>639</v>
      </c>
      <c r="C277" s="42"/>
      <c r="D277" s="42">
        <v>0</v>
      </c>
      <c r="E277" s="42">
        <v>0</v>
      </c>
      <c r="F277" s="42">
        <v>0</v>
      </c>
      <c r="G277" s="42">
        <v>830</v>
      </c>
      <c r="H277" s="42">
        <v>0</v>
      </c>
      <c r="I277" s="42">
        <v>515</v>
      </c>
      <c r="J277" s="42">
        <v>0</v>
      </c>
      <c r="K277" s="42">
        <v>0</v>
      </c>
      <c r="L277" s="42">
        <v>0</v>
      </c>
      <c r="M277" s="42">
        <v>0</v>
      </c>
      <c r="N277" s="42">
        <v>0</v>
      </c>
      <c r="O277" s="42">
        <v>0</v>
      </c>
      <c r="P277" s="42">
        <f t="shared" si="18"/>
        <v>1345</v>
      </c>
      <c r="Q277" s="8"/>
    </row>
    <row r="278" spans="1:17" ht="15.75" x14ac:dyDescent="0.25">
      <c r="A278" s="60">
        <v>28</v>
      </c>
      <c r="B278" s="63" t="s">
        <v>628</v>
      </c>
      <c r="C278" s="42"/>
      <c r="D278" s="42">
        <v>11062</v>
      </c>
      <c r="E278" s="42">
        <v>12903</v>
      </c>
      <c r="F278" s="42">
        <v>24396</v>
      </c>
      <c r="G278" s="42">
        <v>13195</v>
      </c>
      <c r="H278" s="42">
        <v>6498</v>
      </c>
      <c r="I278" s="42">
        <v>11769</v>
      </c>
      <c r="J278" s="42">
        <v>3936</v>
      </c>
      <c r="K278" s="42">
        <v>11868</v>
      </c>
      <c r="L278" s="42">
        <v>0</v>
      </c>
      <c r="M278" s="42">
        <v>0</v>
      </c>
      <c r="N278" s="42">
        <v>7853</v>
      </c>
      <c r="O278" s="42">
        <v>9714</v>
      </c>
      <c r="P278" s="42">
        <f t="shared" si="18"/>
        <v>113194</v>
      </c>
      <c r="Q278" s="8"/>
    </row>
    <row r="279" spans="1:17" ht="15.75" x14ac:dyDescent="0.25">
      <c r="A279" s="60">
        <v>29</v>
      </c>
      <c r="B279" s="63" t="s">
        <v>629</v>
      </c>
      <c r="C279" s="42"/>
      <c r="D279" s="42">
        <v>5</v>
      </c>
      <c r="E279" s="42">
        <v>0</v>
      </c>
      <c r="F279" s="42">
        <v>0</v>
      </c>
      <c r="G279" s="42">
        <v>0</v>
      </c>
      <c r="H279" s="42">
        <v>0</v>
      </c>
      <c r="I279" s="42">
        <v>0</v>
      </c>
      <c r="J279" s="42">
        <v>0</v>
      </c>
      <c r="K279" s="42">
        <v>0</v>
      </c>
      <c r="L279" s="42">
        <v>0</v>
      </c>
      <c r="M279" s="42">
        <v>0</v>
      </c>
      <c r="N279" s="42">
        <v>3</v>
      </c>
      <c r="O279" s="42">
        <v>0</v>
      </c>
      <c r="P279" s="42">
        <f t="shared" si="18"/>
        <v>8</v>
      </c>
      <c r="Q279" s="8"/>
    </row>
    <row r="280" spans="1:17" ht="15.75" x14ac:dyDescent="0.25">
      <c r="A280" s="60">
        <v>30</v>
      </c>
      <c r="B280" s="63" t="s">
        <v>630</v>
      </c>
      <c r="C280" s="42"/>
      <c r="D280" s="42">
        <v>0</v>
      </c>
      <c r="E280" s="42">
        <v>0</v>
      </c>
      <c r="F280" s="42">
        <v>6</v>
      </c>
      <c r="G280" s="42">
        <v>0</v>
      </c>
      <c r="H280" s="42">
        <v>0</v>
      </c>
      <c r="I280" s="42">
        <v>3</v>
      </c>
      <c r="J280" s="42">
        <v>9</v>
      </c>
      <c r="K280" s="42">
        <v>0</v>
      </c>
      <c r="L280" s="42">
        <v>0</v>
      </c>
      <c r="M280" s="42">
        <v>0</v>
      </c>
      <c r="N280" s="42">
        <v>1</v>
      </c>
      <c r="O280" s="42">
        <v>0</v>
      </c>
      <c r="P280" s="42">
        <f t="shared" si="18"/>
        <v>19</v>
      </c>
      <c r="Q280" s="8"/>
    </row>
    <row r="281" spans="1:17" ht="15.75" x14ac:dyDescent="0.25">
      <c r="A281" s="60">
        <v>31</v>
      </c>
      <c r="B281" s="41" t="s">
        <v>588</v>
      </c>
      <c r="C281" s="42"/>
      <c r="D281" s="42">
        <v>215079</v>
      </c>
      <c r="E281" s="42">
        <v>136726</v>
      </c>
      <c r="F281" s="42">
        <v>135699</v>
      </c>
      <c r="G281" s="42">
        <v>60403</v>
      </c>
      <c r="H281" s="42">
        <v>91753</v>
      </c>
      <c r="I281" s="42">
        <v>120653</v>
      </c>
      <c r="J281" s="42">
        <v>61815</v>
      </c>
      <c r="K281" s="42">
        <v>145567</v>
      </c>
      <c r="L281" s="42">
        <v>246443</v>
      </c>
      <c r="M281" s="42">
        <v>243285</v>
      </c>
      <c r="N281" s="42">
        <v>249468</v>
      </c>
      <c r="O281" s="42">
        <v>237329</v>
      </c>
      <c r="P281" s="42">
        <f t="shared" si="18"/>
        <v>1944220</v>
      </c>
      <c r="Q281" s="8"/>
    </row>
    <row r="282" spans="1:17" ht="15.75" x14ac:dyDescent="0.25">
      <c r="A282" s="60">
        <v>32</v>
      </c>
      <c r="B282" s="41" t="s">
        <v>587</v>
      </c>
      <c r="C282" s="42"/>
      <c r="D282" s="42">
        <v>196431</v>
      </c>
      <c r="E282" s="42">
        <v>147775</v>
      </c>
      <c r="F282" s="42">
        <v>176112</v>
      </c>
      <c r="G282" s="42">
        <v>240093</v>
      </c>
      <c r="H282" s="42">
        <v>91007</v>
      </c>
      <c r="I282" s="42">
        <v>92741</v>
      </c>
      <c r="J282" s="42">
        <v>197220</v>
      </c>
      <c r="K282" s="42">
        <v>178907</v>
      </c>
      <c r="L282" s="42">
        <v>130036</v>
      </c>
      <c r="M282" s="42">
        <v>245416</v>
      </c>
      <c r="N282" s="42">
        <v>248359</v>
      </c>
      <c r="O282" s="42">
        <v>239035</v>
      </c>
      <c r="P282" s="42">
        <f t="shared" si="18"/>
        <v>2183132</v>
      </c>
      <c r="Q282" s="8"/>
    </row>
    <row r="283" spans="1:17" ht="15.75" x14ac:dyDescent="0.25">
      <c r="A283" s="60">
        <v>33</v>
      </c>
      <c r="B283" s="41" t="s">
        <v>640</v>
      </c>
      <c r="C283" s="54"/>
      <c r="D283" s="54" t="s">
        <v>349</v>
      </c>
      <c r="E283" s="54" t="s">
        <v>349</v>
      </c>
      <c r="F283" s="54" t="s">
        <v>349</v>
      </c>
      <c r="G283" s="54" t="s">
        <v>349</v>
      </c>
      <c r="H283" s="54" t="s">
        <v>349</v>
      </c>
      <c r="I283" s="54" t="s">
        <v>349</v>
      </c>
      <c r="J283" s="42">
        <v>12411</v>
      </c>
      <c r="K283" s="42">
        <v>13435</v>
      </c>
      <c r="L283" s="42">
        <v>34837</v>
      </c>
      <c r="M283" s="42">
        <v>33631</v>
      </c>
      <c r="N283" s="42">
        <v>34104</v>
      </c>
      <c r="O283" s="42">
        <v>34000</v>
      </c>
      <c r="P283" s="42">
        <f t="shared" si="18"/>
        <v>162418</v>
      </c>
      <c r="Q283" s="8"/>
    </row>
    <row r="284" spans="1:17" ht="15.75" x14ac:dyDescent="0.25">
      <c r="A284" s="60">
        <v>34</v>
      </c>
      <c r="B284" s="41" t="s">
        <v>641</v>
      </c>
      <c r="C284" s="42"/>
      <c r="D284" s="42">
        <v>15070</v>
      </c>
      <c r="E284" s="42">
        <v>13700</v>
      </c>
      <c r="F284" s="42">
        <v>13700</v>
      </c>
      <c r="G284" s="42">
        <v>10960</v>
      </c>
      <c r="H284" s="42">
        <v>10960</v>
      </c>
      <c r="I284" s="42">
        <v>8220</v>
      </c>
      <c r="J284" s="42">
        <v>8220</v>
      </c>
      <c r="K284" s="42">
        <v>9590.0000000000018</v>
      </c>
      <c r="L284" s="42">
        <v>9590.0000000000018</v>
      </c>
      <c r="M284" s="42">
        <v>9590.0000000000018</v>
      </c>
      <c r="N284" s="42">
        <v>13700</v>
      </c>
      <c r="O284" s="42">
        <v>13700</v>
      </c>
      <c r="P284" s="42">
        <f t="shared" si="18"/>
        <v>137000</v>
      </c>
      <c r="Q284" s="8"/>
    </row>
    <row r="285" spans="1:17" ht="15.75" x14ac:dyDescent="0.25">
      <c r="A285" s="60">
        <v>35</v>
      </c>
      <c r="B285" s="41" t="s">
        <v>609</v>
      </c>
      <c r="C285" s="42"/>
      <c r="D285" s="42">
        <v>2550</v>
      </c>
      <c r="E285" s="42">
        <v>4189</v>
      </c>
      <c r="F285" s="42">
        <v>813</v>
      </c>
      <c r="G285" s="42">
        <v>0</v>
      </c>
      <c r="H285" s="42">
        <v>601</v>
      </c>
      <c r="I285" s="42">
        <v>1189</v>
      </c>
      <c r="J285" s="42">
        <v>932</v>
      </c>
      <c r="K285" s="42">
        <v>880</v>
      </c>
      <c r="L285" s="42">
        <v>1039</v>
      </c>
      <c r="M285" s="42">
        <v>2022</v>
      </c>
      <c r="N285" s="42">
        <v>2046</v>
      </c>
      <c r="O285" s="42">
        <v>2100</v>
      </c>
      <c r="P285" s="42">
        <f t="shared" si="18"/>
        <v>18361</v>
      </c>
      <c r="Q285" s="8"/>
    </row>
    <row r="286" spans="1:17" ht="15.75" x14ac:dyDescent="0.25">
      <c r="A286" s="60">
        <v>36</v>
      </c>
      <c r="B286" s="41" t="s">
        <v>642</v>
      </c>
      <c r="C286" s="42"/>
      <c r="D286" s="42" t="s">
        <v>349</v>
      </c>
      <c r="E286" s="42" t="s">
        <v>349</v>
      </c>
      <c r="F286" s="42" t="s">
        <v>349</v>
      </c>
      <c r="G286" s="42" t="s">
        <v>349</v>
      </c>
      <c r="H286" s="42" t="s">
        <v>349</v>
      </c>
      <c r="I286" s="42" t="s">
        <v>349</v>
      </c>
      <c r="J286" s="42" t="s">
        <v>349</v>
      </c>
      <c r="K286" s="42" t="s">
        <v>349</v>
      </c>
      <c r="L286" s="42">
        <v>105497</v>
      </c>
      <c r="M286" s="42">
        <v>107749</v>
      </c>
      <c r="N286" s="42">
        <v>132110</v>
      </c>
      <c r="O286" s="42">
        <v>132644</v>
      </c>
      <c r="P286" s="42">
        <f t="shared" si="18"/>
        <v>478000</v>
      </c>
      <c r="Q286" s="8"/>
    </row>
    <row r="287" spans="1:17" ht="15.75" x14ac:dyDescent="0.25">
      <c r="A287" s="60">
        <v>37</v>
      </c>
      <c r="B287" s="31" t="s">
        <v>631</v>
      </c>
      <c r="C287" s="42"/>
      <c r="D287" s="42">
        <v>7808</v>
      </c>
      <c r="E287" s="42">
        <v>9751</v>
      </c>
      <c r="F287" s="42">
        <v>7503</v>
      </c>
      <c r="G287" s="42">
        <v>9358</v>
      </c>
      <c r="H287" s="42">
        <v>8997</v>
      </c>
      <c r="I287" s="42">
        <v>7799</v>
      </c>
      <c r="J287" s="42">
        <v>8588</v>
      </c>
      <c r="K287" s="42">
        <v>4402</v>
      </c>
      <c r="L287" s="42">
        <v>9183</v>
      </c>
      <c r="M287" s="42">
        <v>8567</v>
      </c>
      <c r="N287" s="61">
        <v>9225</v>
      </c>
      <c r="O287" s="61">
        <v>7384</v>
      </c>
      <c r="P287" s="61">
        <f t="shared" si="18"/>
        <v>98565</v>
      </c>
      <c r="Q287" s="8"/>
    </row>
    <row r="288" spans="1:17" ht="15.75" x14ac:dyDescent="0.25">
      <c r="A288" s="60">
        <v>38</v>
      </c>
      <c r="B288" s="41" t="s">
        <v>632</v>
      </c>
      <c r="C288" s="42"/>
      <c r="D288" s="42">
        <v>35532</v>
      </c>
      <c r="E288" s="42">
        <v>18066</v>
      </c>
      <c r="F288" s="42">
        <v>14437</v>
      </c>
      <c r="G288" s="42">
        <v>0</v>
      </c>
      <c r="H288" s="42">
        <v>0</v>
      </c>
      <c r="I288" s="42">
        <v>0</v>
      </c>
      <c r="J288" s="42">
        <v>0</v>
      </c>
      <c r="K288" s="42">
        <v>0</v>
      </c>
      <c r="L288" s="42">
        <v>0</v>
      </c>
      <c r="M288" s="42">
        <v>0</v>
      </c>
      <c r="N288" s="42">
        <v>0</v>
      </c>
      <c r="O288" s="42">
        <v>0</v>
      </c>
      <c r="P288" s="61">
        <f t="shared" si="18"/>
        <v>68035</v>
      </c>
      <c r="Q288" s="8"/>
    </row>
    <row r="289" spans="1:17" ht="15.75" x14ac:dyDescent="0.25">
      <c r="A289" s="60">
        <v>39</v>
      </c>
      <c r="B289" s="31" t="s">
        <v>577</v>
      </c>
      <c r="C289" s="42"/>
      <c r="D289" s="42">
        <v>110346</v>
      </c>
      <c r="E289" s="42">
        <v>111505</v>
      </c>
      <c r="F289" s="42">
        <v>100852</v>
      </c>
      <c r="G289" s="42">
        <v>80824</v>
      </c>
      <c r="H289" s="42">
        <v>90496</v>
      </c>
      <c r="I289" s="42">
        <v>88055</v>
      </c>
      <c r="J289" s="42">
        <v>89007</v>
      </c>
      <c r="K289" s="42">
        <v>95115</v>
      </c>
      <c r="L289" s="42">
        <v>112973</v>
      </c>
      <c r="M289" s="42">
        <v>107925</v>
      </c>
      <c r="N289" s="42">
        <v>111927</v>
      </c>
      <c r="O289" s="42">
        <v>101971</v>
      </c>
      <c r="P289" s="61">
        <f t="shared" si="18"/>
        <v>1200996</v>
      </c>
      <c r="Q289" s="8"/>
    </row>
    <row r="290" spans="1:17" ht="15.75" x14ac:dyDescent="0.25">
      <c r="A290" s="60">
        <v>40</v>
      </c>
      <c r="B290" s="31" t="s">
        <v>511</v>
      </c>
      <c r="C290" s="42"/>
      <c r="D290" s="42">
        <v>81899</v>
      </c>
      <c r="E290" s="42">
        <v>79081</v>
      </c>
      <c r="F290" s="42">
        <v>51435</v>
      </c>
      <c r="G290" s="42">
        <v>66053</v>
      </c>
      <c r="H290" s="42">
        <v>22328</v>
      </c>
      <c r="I290" s="42">
        <v>4983</v>
      </c>
      <c r="J290" s="42">
        <v>5579</v>
      </c>
      <c r="K290" s="42">
        <v>6293</v>
      </c>
      <c r="L290" s="42">
        <v>11437</v>
      </c>
      <c r="M290" s="42">
        <v>12705</v>
      </c>
      <c r="N290" s="42">
        <v>50245</v>
      </c>
      <c r="O290" s="42">
        <v>81955</v>
      </c>
      <c r="P290" s="61">
        <f t="shared" si="18"/>
        <v>473993</v>
      </c>
      <c r="Q290" s="8"/>
    </row>
    <row r="291" spans="1:17" ht="15.75" x14ac:dyDescent="0.25">
      <c r="A291" s="60">
        <v>41</v>
      </c>
      <c r="B291" s="62" t="s">
        <v>554</v>
      </c>
      <c r="C291" s="42"/>
      <c r="D291" s="42">
        <v>79264</v>
      </c>
      <c r="E291" s="42">
        <v>85215</v>
      </c>
      <c r="F291" s="42">
        <v>86461</v>
      </c>
      <c r="G291" s="42">
        <v>91307</v>
      </c>
      <c r="H291" s="42">
        <v>62436</v>
      </c>
      <c r="I291" s="42">
        <v>88655</v>
      </c>
      <c r="J291" s="42">
        <v>89139</v>
      </c>
      <c r="K291" s="42">
        <v>80908</v>
      </c>
      <c r="L291" s="42">
        <v>85814</v>
      </c>
      <c r="M291" s="42">
        <v>85098</v>
      </c>
      <c r="N291" s="42">
        <v>84721</v>
      </c>
      <c r="O291" s="42">
        <v>86044</v>
      </c>
      <c r="P291" s="61">
        <f t="shared" si="18"/>
        <v>1005062</v>
      </c>
      <c r="Q291" s="8"/>
    </row>
    <row r="292" spans="1:17" ht="15.75" x14ac:dyDescent="0.25">
      <c r="A292" s="60">
        <v>42</v>
      </c>
      <c r="B292" s="31" t="s">
        <v>477</v>
      </c>
      <c r="C292" s="42"/>
      <c r="D292" s="42">
        <v>674464</v>
      </c>
      <c r="E292" s="42">
        <v>690620</v>
      </c>
      <c r="F292" s="42">
        <v>753030</v>
      </c>
      <c r="G292" s="42">
        <v>724001</v>
      </c>
      <c r="H292" s="42">
        <v>642044</v>
      </c>
      <c r="I292" s="42">
        <v>765853</v>
      </c>
      <c r="J292" s="42">
        <v>918456</v>
      </c>
      <c r="K292" s="42">
        <v>768946</v>
      </c>
      <c r="L292" s="42">
        <v>789782</v>
      </c>
      <c r="M292" s="42">
        <v>628733</v>
      </c>
      <c r="N292" s="42">
        <v>633747</v>
      </c>
      <c r="O292" s="42">
        <v>735264</v>
      </c>
      <c r="P292" s="61">
        <f t="shared" si="18"/>
        <v>8724940</v>
      </c>
      <c r="Q292" s="8"/>
    </row>
    <row r="293" spans="1:17" ht="15.75" x14ac:dyDescent="0.25">
      <c r="A293" s="60">
        <v>43</v>
      </c>
      <c r="B293" s="31" t="s">
        <v>643</v>
      </c>
      <c r="C293" s="42"/>
      <c r="D293" s="42">
        <v>5124</v>
      </c>
      <c r="E293" s="42">
        <v>5001</v>
      </c>
      <c r="F293" s="42">
        <v>4084</v>
      </c>
      <c r="G293" s="42">
        <v>3072</v>
      </c>
      <c r="H293" s="42">
        <v>4584</v>
      </c>
      <c r="I293" s="42">
        <v>3450</v>
      </c>
      <c r="J293" s="42">
        <v>4359</v>
      </c>
      <c r="K293" s="42">
        <v>4651</v>
      </c>
      <c r="L293" s="42">
        <v>5593</v>
      </c>
      <c r="M293" s="42">
        <v>5757</v>
      </c>
      <c r="N293" s="42">
        <v>6388</v>
      </c>
      <c r="O293" s="42">
        <v>4724</v>
      </c>
      <c r="P293" s="61">
        <f t="shared" si="18"/>
        <v>56787</v>
      </c>
      <c r="Q293" s="8"/>
    </row>
    <row r="294" spans="1:17" ht="15.75" x14ac:dyDescent="0.25">
      <c r="A294" s="60">
        <v>44</v>
      </c>
      <c r="B294" s="31" t="s">
        <v>634</v>
      </c>
      <c r="C294" s="42"/>
      <c r="D294" s="42">
        <v>10912</v>
      </c>
      <c r="E294" s="42">
        <v>10625</v>
      </c>
      <c r="F294" s="42">
        <v>11865</v>
      </c>
      <c r="G294" s="42">
        <v>11706</v>
      </c>
      <c r="H294" s="42">
        <v>10236</v>
      </c>
      <c r="I294" s="42">
        <v>11356</v>
      </c>
      <c r="J294" s="42">
        <v>10707</v>
      </c>
      <c r="K294" s="42">
        <v>10658</v>
      </c>
      <c r="L294" s="42">
        <v>11692</v>
      </c>
      <c r="M294" s="42">
        <v>10632</v>
      </c>
      <c r="N294" s="42">
        <v>10334</v>
      </c>
      <c r="O294" s="42">
        <v>11000</v>
      </c>
      <c r="P294" s="61">
        <f t="shared" si="18"/>
        <v>131723</v>
      </c>
      <c r="Q294" s="8"/>
    </row>
    <row r="295" spans="1:17" ht="15.75" x14ac:dyDescent="0.25">
      <c r="A295" s="60">
        <v>45</v>
      </c>
      <c r="B295" s="31" t="s">
        <v>580</v>
      </c>
      <c r="C295" s="42"/>
      <c r="D295" s="42">
        <v>51637</v>
      </c>
      <c r="E295" s="42">
        <v>42120</v>
      </c>
      <c r="F295" s="42">
        <v>45410</v>
      </c>
      <c r="G295" s="42">
        <v>45790</v>
      </c>
      <c r="H295" s="42">
        <v>42481</v>
      </c>
      <c r="I295" s="42">
        <v>36420</v>
      </c>
      <c r="J295" s="42">
        <v>926</v>
      </c>
      <c r="K295" s="42">
        <v>718</v>
      </c>
      <c r="L295" s="42">
        <v>366</v>
      </c>
      <c r="M295" s="42">
        <v>364</v>
      </c>
      <c r="N295" s="42">
        <v>365</v>
      </c>
      <c r="O295" s="42">
        <v>727</v>
      </c>
      <c r="P295" s="61">
        <f t="shared" si="18"/>
        <v>267324</v>
      </c>
      <c r="Q295" s="8"/>
    </row>
    <row r="296" spans="1:17" ht="15.75" x14ac:dyDescent="0.25">
      <c r="A296" s="60">
        <v>46</v>
      </c>
      <c r="B296" s="31" t="s">
        <v>576</v>
      </c>
      <c r="C296" s="42"/>
      <c r="D296" s="42">
        <v>803938</v>
      </c>
      <c r="E296" s="42">
        <v>556961</v>
      </c>
      <c r="F296" s="42">
        <v>748049</v>
      </c>
      <c r="G296" s="42">
        <v>753279</v>
      </c>
      <c r="H296" s="42">
        <v>499155</v>
      </c>
      <c r="I296" s="42">
        <v>494606</v>
      </c>
      <c r="J296" s="42">
        <v>701379</v>
      </c>
      <c r="K296" s="42">
        <v>430168</v>
      </c>
      <c r="L296" s="42">
        <v>695113</v>
      </c>
      <c r="M296" s="42">
        <v>686523</v>
      </c>
      <c r="N296" s="42">
        <v>794598</v>
      </c>
      <c r="O296" s="42">
        <v>595172</v>
      </c>
      <c r="P296" s="61">
        <f t="shared" si="18"/>
        <v>7758941</v>
      </c>
      <c r="Q296" s="8"/>
    </row>
    <row r="297" spans="1:17" ht="15.75" x14ac:dyDescent="0.25">
      <c r="A297" s="60">
        <v>47</v>
      </c>
      <c r="B297" s="31" t="s">
        <v>612</v>
      </c>
      <c r="C297" s="42"/>
      <c r="D297" s="42">
        <v>806102</v>
      </c>
      <c r="E297" s="42">
        <v>724232</v>
      </c>
      <c r="F297" s="42">
        <v>761131</v>
      </c>
      <c r="G297" s="42">
        <v>699768</v>
      </c>
      <c r="H297" s="42">
        <v>593226</v>
      </c>
      <c r="I297" s="42">
        <v>411396</v>
      </c>
      <c r="J297" s="42">
        <v>621994</v>
      </c>
      <c r="K297" s="42">
        <v>552450</v>
      </c>
      <c r="L297" s="42">
        <v>667551</v>
      </c>
      <c r="M297" s="42">
        <v>716722</v>
      </c>
      <c r="N297" s="42">
        <v>836006</v>
      </c>
      <c r="O297" s="42">
        <v>871422</v>
      </c>
      <c r="P297" s="61">
        <f t="shared" si="18"/>
        <v>8262000</v>
      </c>
      <c r="Q297" s="8"/>
    </row>
    <row r="298" spans="1:17" ht="15.75" x14ac:dyDescent="0.25">
      <c r="A298" s="60">
        <v>48</v>
      </c>
      <c r="B298" s="31" t="s">
        <v>586</v>
      </c>
      <c r="C298" s="42"/>
      <c r="D298" s="42">
        <v>76775</v>
      </c>
      <c r="E298" s="42">
        <v>75902</v>
      </c>
      <c r="F298" s="42">
        <v>83776</v>
      </c>
      <c r="G298" s="42">
        <v>78841</v>
      </c>
      <c r="H298" s="42">
        <v>73535</v>
      </c>
      <c r="I298" s="42">
        <v>79972</v>
      </c>
      <c r="J298" s="42">
        <v>86202</v>
      </c>
      <c r="K298" s="42">
        <v>68116</v>
      </c>
      <c r="L298" s="42">
        <v>68756</v>
      </c>
      <c r="M298" s="42">
        <v>74929</v>
      </c>
      <c r="N298" s="42">
        <v>65145</v>
      </c>
      <c r="O298" s="42">
        <v>69931</v>
      </c>
      <c r="P298" s="61">
        <f t="shared" si="18"/>
        <v>901880</v>
      </c>
      <c r="Q298" s="8"/>
    </row>
    <row r="299" spans="1:17" ht="15.75" x14ac:dyDescent="0.25">
      <c r="A299" s="60">
        <v>49</v>
      </c>
      <c r="B299" s="31" t="s">
        <v>482</v>
      </c>
      <c r="C299" s="42"/>
      <c r="D299" s="42">
        <v>58880</v>
      </c>
      <c r="E299" s="42">
        <v>60580</v>
      </c>
      <c r="F299" s="42">
        <v>59350</v>
      </c>
      <c r="G299" s="42">
        <v>62300</v>
      </c>
      <c r="H299" s="42">
        <v>63040</v>
      </c>
      <c r="I299" s="42">
        <v>62560</v>
      </c>
      <c r="J299" s="42">
        <v>65650</v>
      </c>
      <c r="K299" s="42">
        <v>61720</v>
      </c>
      <c r="L299" s="42">
        <v>58000</v>
      </c>
      <c r="M299" s="42">
        <v>52460</v>
      </c>
      <c r="N299" s="42">
        <v>55230</v>
      </c>
      <c r="O299" s="42">
        <v>57480</v>
      </c>
      <c r="P299" s="61">
        <f t="shared" si="18"/>
        <v>717250</v>
      </c>
      <c r="Q299" s="8"/>
    </row>
    <row r="300" spans="1:17" ht="15.75" x14ac:dyDescent="0.25">
      <c r="A300" s="60">
        <v>50</v>
      </c>
      <c r="B300" s="31" t="s">
        <v>578</v>
      </c>
      <c r="C300" s="42"/>
      <c r="D300" s="42">
        <v>289316</v>
      </c>
      <c r="E300" s="42">
        <v>274959</v>
      </c>
      <c r="F300" s="42">
        <v>284127</v>
      </c>
      <c r="G300" s="42">
        <v>269217</v>
      </c>
      <c r="H300" s="42">
        <v>224684</v>
      </c>
      <c r="I300" s="42">
        <v>316379</v>
      </c>
      <c r="J300" s="42">
        <v>313186</v>
      </c>
      <c r="K300" s="42">
        <v>276350</v>
      </c>
      <c r="L300" s="42">
        <v>301407</v>
      </c>
      <c r="M300" s="42">
        <v>279251</v>
      </c>
      <c r="N300" s="42">
        <v>286635</v>
      </c>
      <c r="O300" s="42">
        <v>268631</v>
      </c>
      <c r="P300" s="61">
        <f t="shared" si="18"/>
        <v>3384142</v>
      </c>
      <c r="Q300" s="8"/>
    </row>
    <row r="301" spans="1:17" ht="15.75" x14ac:dyDescent="0.25">
      <c r="A301" s="60">
        <v>51</v>
      </c>
      <c r="B301" s="31" t="s">
        <v>582</v>
      </c>
      <c r="C301" s="61"/>
      <c r="D301" s="61">
        <v>48328</v>
      </c>
      <c r="E301" s="61">
        <v>53480</v>
      </c>
      <c r="F301" s="61">
        <v>61303</v>
      </c>
      <c r="G301" s="61">
        <v>57737</v>
      </c>
      <c r="H301" s="61">
        <v>3647</v>
      </c>
      <c r="I301" s="61">
        <v>55073</v>
      </c>
      <c r="J301" s="61">
        <v>68471</v>
      </c>
      <c r="K301" s="61">
        <v>65377</v>
      </c>
      <c r="L301" s="61">
        <v>74577</v>
      </c>
      <c r="M301" s="61">
        <v>85782</v>
      </c>
      <c r="N301" s="61">
        <v>55832</v>
      </c>
      <c r="O301" s="61">
        <v>75277</v>
      </c>
      <c r="P301" s="61">
        <f t="shared" si="18"/>
        <v>704884</v>
      </c>
      <c r="Q301" s="8"/>
    </row>
    <row r="302" spans="1:17" ht="15.75" x14ac:dyDescent="0.25">
      <c r="A302" s="60">
        <v>52</v>
      </c>
      <c r="B302" s="31" t="s">
        <v>644</v>
      </c>
      <c r="C302" s="64"/>
      <c r="D302" s="64">
        <v>34492</v>
      </c>
      <c r="E302" s="64">
        <v>33425</v>
      </c>
      <c r="F302" s="64">
        <v>34226</v>
      </c>
      <c r="G302" s="64">
        <v>34594</v>
      </c>
      <c r="H302" s="64">
        <v>28823</v>
      </c>
      <c r="I302" s="64">
        <v>28514</v>
      </c>
      <c r="J302" s="64">
        <v>24611</v>
      </c>
      <c r="K302" s="64">
        <v>27318</v>
      </c>
      <c r="L302" s="64">
        <v>35478</v>
      </c>
      <c r="M302" s="64">
        <v>33489</v>
      </c>
      <c r="N302" s="64">
        <v>28753</v>
      </c>
      <c r="O302" s="64">
        <v>28062</v>
      </c>
      <c r="P302" s="61">
        <f t="shared" si="18"/>
        <v>371785</v>
      </c>
      <c r="Q302" s="8"/>
    </row>
    <row r="303" spans="1:17" ht="15.75" x14ac:dyDescent="0.25">
      <c r="A303" s="60">
        <v>53</v>
      </c>
      <c r="B303" s="31" t="s">
        <v>579</v>
      </c>
      <c r="C303" s="61"/>
      <c r="D303" s="61">
        <v>276</v>
      </c>
      <c r="E303" s="61">
        <v>658</v>
      </c>
      <c r="F303" s="61">
        <v>562</v>
      </c>
      <c r="G303" s="61">
        <v>13659</v>
      </c>
      <c r="H303" s="61">
        <v>30713</v>
      </c>
      <c r="I303" s="61">
        <v>588</v>
      </c>
      <c r="J303" s="61">
        <v>1077</v>
      </c>
      <c r="K303" s="61">
        <v>510</v>
      </c>
      <c r="L303" s="61">
        <v>428</v>
      </c>
      <c r="M303" s="61">
        <v>0</v>
      </c>
      <c r="N303" s="61">
        <v>0</v>
      </c>
      <c r="O303" s="61">
        <v>968</v>
      </c>
      <c r="P303" s="61">
        <f t="shared" si="18"/>
        <v>49439</v>
      </c>
      <c r="Q303" s="8"/>
    </row>
    <row r="304" spans="1:17" ht="15.75" x14ac:dyDescent="0.25">
      <c r="A304" s="60">
        <v>54</v>
      </c>
      <c r="B304" s="31" t="s">
        <v>584</v>
      </c>
      <c r="C304" s="61"/>
      <c r="D304" s="61">
        <v>79014</v>
      </c>
      <c r="E304" s="61">
        <v>74161</v>
      </c>
      <c r="F304" s="61">
        <v>47886</v>
      </c>
      <c r="G304" s="61">
        <v>59043</v>
      </c>
      <c r="H304" s="61">
        <v>26701</v>
      </c>
      <c r="I304" s="61">
        <v>30390</v>
      </c>
      <c r="J304" s="61">
        <v>33681</v>
      </c>
      <c r="K304" s="61">
        <v>40331</v>
      </c>
      <c r="L304" s="61">
        <v>50358</v>
      </c>
      <c r="M304" s="61">
        <v>73827</v>
      </c>
      <c r="N304" s="61">
        <v>73280</v>
      </c>
      <c r="O304" s="61">
        <v>66978</v>
      </c>
      <c r="P304" s="61">
        <f t="shared" si="18"/>
        <v>655650</v>
      </c>
      <c r="Q304" s="8"/>
    </row>
    <row r="305" spans="1:17" ht="15.75" x14ac:dyDescent="0.25">
      <c r="A305" s="60">
        <v>55</v>
      </c>
      <c r="B305" s="31" t="s">
        <v>589</v>
      </c>
      <c r="C305" s="61"/>
      <c r="D305" s="61">
        <v>145536</v>
      </c>
      <c r="E305" s="61">
        <v>145368</v>
      </c>
      <c r="F305" s="61">
        <v>123554</v>
      </c>
      <c r="G305" s="61">
        <v>147406</v>
      </c>
      <c r="H305" s="61">
        <v>144378</v>
      </c>
      <c r="I305" s="61">
        <v>154804</v>
      </c>
      <c r="J305" s="61">
        <v>151391</v>
      </c>
      <c r="K305" s="61">
        <v>54150</v>
      </c>
      <c r="L305" s="61">
        <v>150463</v>
      </c>
      <c r="M305" s="61">
        <v>136417</v>
      </c>
      <c r="N305" s="61">
        <v>131759</v>
      </c>
      <c r="O305" s="61">
        <v>137356</v>
      </c>
      <c r="P305" s="61">
        <f t="shared" si="18"/>
        <v>1622582</v>
      </c>
      <c r="Q305" s="8"/>
    </row>
    <row r="306" spans="1:17" ht="15.75" x14ac:dyDescent="0.25">
      <c r="A306" s="60">
        <v>56</v>
      </c>
      <c r="B306" s="31" t="s">
        <v>585</v>
      </c>
      <c r="C306" s="61"/>
      <c r="D306" s="61">
        <v>382320</v>
      </c>
      <c r="E306" s="61">
        <v>325367</v>
      </c>
      <c r="F306" s="61">
        <v>369497</v>
      </c>
      <c r="G306" s="61">
        <v>244171</v>
      </c>
      <c r="H306" s="61">
        <v>366286</v>
      </c>
      <c r="I306" s="61">
        <v>413354</v>
      </c>
      <c r="J306" s="61">
        <v>415183</v>
      </c>
      <c r="K306" s="61">
        <v>375258</v>
      </c>
      <c r="L306" s="61">
        <v>392859</v>
      </c>
      <c r="M306" s="61">
        <v>396271</v>
      </c>
      <c r="N306" s="61">
        <v>383461</v>
      </c>
      <c r="O306" s="61">
        <v>381327</v>
      </c>
      <c r="P306" s="61">
        <f t="shared" si="18"/>
        <v>4445354</v>
      </c>
      <c r="Q306" s="8"/>
    </row>
    <row r="307" spans="1:17" ht="15.75" x14ac:dyDescent="0.25">
      <c r="A307" s="60">
        <v>57</v>
      </c>
      <c r="B307" s="41" t="s">
        <v>613</v>
      </c>
      <c r="C307" s="42"/>
      <c r="D307" s="42">
        <v>0</v>
      </c>
      <c r="E307" s="42">
        <v>0</v>
      </c>
      <c r="F307" s="42">
        <v>0</v>
      </c>
      <c r="G307" s="42">
        <v>0</v>
      </c>
      <c r="H307" s="42">
        <v>253</v>
      </c>
      <c r="I307" s="42">
        <v>3008</v>
      </c>
      <c r="J307" s="42">
        <v>4068</v>
      </c>
      <c r="K307" s="42">
        <v>4233</v>
      </c>
      <c r="L307" s="42">
        <v>4855</v>
      </c>
      <c r="M307" s="42">
        <v>4680</v>
      </c>
      <c r="N307" s="42">
        <v>1936</v>
      </c>
      <c r="O307" s="42">
        <v>0</v>
      </c>
      <c r="P307" s="42">
        <f t="shared" si="18"/>
        <v>23033</v>
      </c>
      <c r="Q307" s="8"/>
    </row>
    <row r="308" spans="1:17" x14ac:dyDescent="0.25">
      <c r="A308" s="65"/>
      <c r="B308" s="65" t="s">
        <v>143</v>
      </c>
      <c r="C308" s="65"/>
      <c r="D308" s="65">
        <f t="shared" ref="D308:P308" si="19">SUM(D251:D307)</f>
        <v>9742837</v>
      </c>
      <c r="E308" s="65">
        <f t="shared" si="19"/>
        <v>9132260</v>
      </c>
      <c r="F308" s="65">
        <f t="shared" si="19"/>
        <v>9558586</v>
      </c>
      <c r="G308" s="65">
        <f t="shared" si="19"/>
        <v>7451424</v>
      </c>
      <c r="H308" s="65">
        <f t="shared" si="19"/>
        <v>7080902</v>
      </c>
      <c r="I308" s="65">
        <f t="shared" si="19"/>
        <v>5947990</v>
      </c>
      <c r="J308" s="65">
        <f t="shared" si="19"/>
        <v>6097204</v>
      </c>
      <c r="K308" s="65">
        <f t="shared" si="19"/>
        <v>6569216</v>
      </c>
      <c r="L308" s="65">
        <f t="shared" si="19"/>
        <v>7418713</v>
      </c>
      <c r="M308" s="65">
        <f t="shared" si="19"/>
        <v>7574479</v>
      </c>
      <c r="N308" s="65">
        <f t="shared" si="19"/>
        <v>9278446</v>
      </c>
      <c r="O308" s="65">
        <f t="shared" si="19"/>
        <v>9314058</v>
      </c>
      <c r="P308" s="65">
        <f t="shared" si="19"/>
        <v>95166115</v>
      </c>
      <c r="Q308" s="8"/>
    </row>
    <row r="309" spans="1:17" x14ac:dyDescent="0.25">
      <c r="A309" s="369" t="s">
        <v>645</v>
      </c>
      <c r="B309" s="369"/>
      <c r="C309" s="369"/>
      <c r="D309" s="369"/>
      <c r="E309" s="369"/>
      <c r="F309" s="369"/>
      <c r="G309" s="369"/>
      <c r="H309" s="369"/>
      <c r="I309" s="369"/>
      <c r="J309" s="369"/>
      <c r="K309" s="369"/>
      <c r="L309" s="369"/>
      <c r="M309" s="369"/>
      <c r="N309" s="369"/>
      <c r="O309" s="369"/>
      <c r="P309" s="40"/>
      <c r="Q309" s="8"/>
    </row>
    <row r="310" spans="1:17" ht="15.75" x14ac:dyDescent="0.25">
      <c r="A310" s="59" t="s">
        <v>457</v>
      </c>
      <c r="B310" s="58" t="s">
        <v>458</v>
      </c>
      <c r="C310" s="59"/>
      <c r="D310" s="59" t="s">
        <v>164</v>
      </c>
      <c r="E310" s="59" t="s">
        <v>165</v>
      </c>
      <c r="F310" s="59" t="s">
        <v>636</v>
      </c>
      <c r="G310" s="59" t="s">
        <v>167</v>
      </c>
      <c r="H310" s="59" t="s">
        <v>168</v>
      </c>
      <c r="I310" s="59" t="s">
        <v>169</v>
      </c>
      <c r="J310" s="59" t="s">
        <v>170</v>
      </c>
      <c r="K310" s="59" t="s">
        <v>171</v>
      </c>
      <c r="L310" s="59" t="s">
        <v>172</v>
      </c>
      <c r="M310" s="59" t="s">
        <v>173</v>
      </c>
      <c r="N310" s="59" t="s">
        <v>174</v>
      </c>
      <c r="O310" s="59" t="s">
        <v>637</v>
      </c>
      <c r="P310" s="59" t="s">
        <v>340</v>
      </c>
      <c r="Q310" s="8"/>
    </row>
    <row r="311" spans="1:17" x14ac:dyDescent="0.25">
      <c r="A311" s="66">
        <v>1</v>
      </c>
      <c r="B311" s="41" t="s">
        <v>472</v>
      </c>
      <c r="C311" s="42"/>
      <c r="D311" s="42">
        <v>29800</v>
      </c>
      <c r="E311" s="42">
        <v>49410</v>
      </c>
      <c r="F311" s="42">
        <v>63370</v>
      </c>
      <c r="G311" s="42">
        <v>41780</v>
      </c>
      <c r="H311" s="42">
        <v>63720</v>
      </c>
      <c r="I311" s="42">
        <v>66950</v>
      </c>
      <c r="J311" s="42">
        <v>35670</v>
      </c>
      <c r="K311" s="42">
        <v>59160</v>
      </c>
      <c r="L311" s="42">
        <v>47080</v>
      </c>
      <c r="M311" s="42">
        <v>62800</v>
      </c>
      <c r="N311" s="42">
        <v>61540</v>
      </c>
      <c r="O311" s="42">
        <v>55500</v>
      </c>
      <c r="P311" s="42">
        <f t="shared" ref="P311:P326" si="20">SUM(D311:O311)</f>
        <v>636780</v>
      </c>
      <c r="Q311" s="8"/>
    </row>
    <row r="312" spans="1:17" x14ac:dyDescent="0.25">
      <c r="A312" s="66">
        <v>2</v>
      </c>
      <c r="B312" s="41" t="s">
        <v>638</v>
      </c>
      <c r="C312" s="42"/>
      <c r="D312" s="42">
        <v>227670</v>
      </c>
      <c r="E312" s="42">
        <v>218610</v>
      </c>
      <c r="F312" s="42">
        <v>226500</v>
      </c>
      <c r="G312" s="42">
        <v>240720</v>
      </c>
      <c r="H312" s="42">
        <v>232860</v>
      </c>
      <c r="I312" s="42">
        <v>222780</v>
      </c>
      <c r="J312" s="42">
        <v>236820</v>
      </c>
      <c r="K312" s="42">
        <v>217200</v>
      </c>
      <c r="L312" s="42">
        <v>240780</v>
      </c>
      <c r="M312" s="42">
        <v>78240</v>
      </c>
      <c r="N312" s="42">
        <v>0</v>
      </c>
      <c r="O312" s="42">
        <v>115260</v>
      </c>
      <c r="P312" s="42">
        <f t="shared" si="20"/>
        <v>2257440</v>
      </c>
      <c r="Q312" s="8"/>
    </row>
    <row r="313" spans="1:17" x14ac:dyDescent="0.25">
      <c r="A313" s="66">
        <v>3</v>
      </c>
      <c r="B313" s="41" t="s">
        <v>593</v>
      </c>
      <c r="C313" s="52"/>
      <c r="D313" s="67">
        <v>2098864</v>
      </c>
      <c r="E313" s="67">
        <v>2657620</v>
      </c>
      <c r="F313" s="67">
        <v>2435023</v>
      </c>
      <c r="G313" s="67">
        <v>1214823</v>
      </c>
      <c r="H313" s="67">
        <v>965372</v>
      </c>
      <c r="I313" s="67">
        <v>470978</v>
      </c>
      <c r="J313" s="67">
        <v>227650</v>
      </c>
      <c r="K313" s="67">
        <v>461909</v>
      </c>
      <c r="L313" s="67">
        <v>438219</v>
      </c>
      <c r="M313" s="42">
        <v>456089</v>
      </c>
      <c r="N313" s="42">
        <v>1038890</v>
      </c>
      <c r="O313" s="42">
        <v>1439104</v>
      </c>
      <c r="P313" s="42">
        <f t="shared" si="20"/>
        <v>13904541</v>
      </c>
      <c r="Q313" s="8"/>
    </row>
    <row r="314" spans="1:17" x14ac:dyDescent="0.25">
      <c r="A314" s="66">
        <v>4</v>
      </c>
      <c r="B314" s="41" t="s">
        <v>594</v>
      </c>
      <c r="C314" s="52"/>
      <c r="D314" s="67">
        <v>735739</v>
      </c>
      <c r="E314" s="67">
        <v>737050</v>
      </c>
      <c r="F314" s="67">
        <v>729060</v>
      </c>
      <c r="G314" s="67">
        <v>692667</v>
      </c>
      <c r="H314" s="67">
        <v>669801</v>
      </c>
      <c r="I314" s="67">
        <v>388789</v>
      </c>
      <c r="J314" s="67">
        <v>187106</v>
      </c>
      <c r="K314" s="67">
        <v>393290</v>
      </c>
      <c r="L314" s="67">
        <v>412456</v>
      </c>
      <c r="M314" s="42">
        <v>432493</v>
      </c>
      <c r="N314" s="42">
        <v>714626</v>
      </c>
      <c r="O314" s="42">
        <v>702878</v>
      </c>
      <c r="P314" s="42">
        <f t="shared" si="20"/>
        <v>6795955</v>
      </c>
      <c r="Q314" s="8"/>
    </row>
    <row r="315" spans="1:17" x14ac:dyDescent="0.25">
      <c r="A315" s="66">
        <v>5</v>
      </c>
      <c r="B315" s="41" t="s">
        <v>595</v>
      </c>
      <c r="C315" s="52"/>
      <c r="D315" s="67">
        <v>144603</v>
      </c>
      <c r="E315" s="67">
        <v>485131</v>
      </c>
      <c r="F315" s="67">
        <v>706492</v>
      </c>
      <c r="G315" s="67">
        <v>446043</v>
      </c>
      <c r="H315" s="67">
        <v>479256</v>
      </c>
      <c r="I315" s="67">
        <v>301882</v>
      </c>
      <c r="J315" s="67">
        <v>49316</v>
      </c>
      <c r="K315" s="67">
        <v>231975</v>
      </c>
      <c r="L315" s="67">
        <v>262181</v>
      </c>
      <c r="M315" s="42">
        <v>329714</v>
      </c>
      <c r="N315" s="42">
        <v>610292</v>
      </c>
      <c r="O315" s="42">
        <v>725511</v>
      </c>
      <c r="P315" s="42">
        <f t="shared" si="20"/>
        <v>4772396</v>
      </c>
      <c r="Q315" s="8"/>
    </row>
    <row r="316" spans="1:17" x14ac:dyDescent="0.25">
      <c r="A316" s="66">
        <v>6</v>
      </c>
      <c r="B316" s="41" t="s">
        <v>596</v>
      </c>
      <c r="C316" s="52"/>
      <c r="D316" s="67">
        <v>110085</v>
      </c>
      <c r="E316" s="67">
        <v>135822</v>
      </c>
      <c r="F316" s="67">
        <v>103769</v>
      </c>
      <c r="G316" s="67">
        <v>67008</v>
      </c>
      <c r="H316" s="67">
        <v>54220</v>
      </c>
      <c r="I316" s="67">
        <v>52718</v>
      </c>
      <c r="J316" s="67">
        <v>47931</v>
      </c>
      <c r="K316" s="67">
        <v>46748</v>
      </c>
      <c r="L316" s="67">
        <v>81280</v>
      </c>
      <c r="M316" s="42">
        <v>111769</v>
      </c>
      <c r="N316" s="42">
        <v>124683</v>
      </c>
      <c r="O316" s="42">
        <v>127228</v>
      </c>
      <c r="P316" s="42">
        <f t="shared" si="20"/>
        <v>1063261</v>
      </c>
      <c r="Q316" s="8"/>
    </row>
    <row r="317" spans="1:17" x14ac:dyDescent="0.25">
      <c r="A317" s="66">
        <v>7</v>
      </c>
      <c r="B317" s="41" t="s">
        <v>597</v>
      </c>
      <c r="C317" s="52"/>
      <c r="D317" s="67">
        <v>106843</v>
      </c>
      <c r="E317" s="67">
        <v>96907</v>
      </c>
      <c r="F317" s="67">
        <v>105183</v>
      </c>
      <c r="G317" s="67">
        <v>97556</v>
      </c>
      <c r="H317" s="67">
        <v>90981</v>
      </c>
      <c r="I317" s="67">
        <v>67173</v>
      </c>
      <c r="J317" s="67">
        <v>45279</v>
      </c>
      <c r="K317" s="67">
        <v>70190</v>
      </c>
      <c r="L317" s="67">
        <v>80444</v>
      </c>
      <c r="M317" s="42">
        <v>78857</v>
      </c>
      <c r="N317" s="42">
        <v>122989</v>
      </c>
      <c r="O317" s="42">
        <v>95674</v>
      </c>
      <c r="P317" s="42">
        <f t="shared" si="20"/>
        <v>1058076</v>
      </c>
      <c r="Q317" s="8"/>
    </row>
    <row r="318" spans="1:17" x14ac:dyDescent="0.25">
      <c r="A318" s="66">
        <v>8</v>
      </c>
      <c r="B318" s="41" t="s">
        <v>598</v>
      </c>
      <c r="C318" s="52"/>
      <c r="D318" s="67">
        <v>8055</v>
      </c>
      <c r="E318" s="67">
        <v>8913</v>
      </c>
      <c r="F318" s="67">
        <v>10289</v>
      </c>
      <c r="G318" s="67">
        <v>9648</v>
      </c>
      <c r="H318" s="67">
        <v>9400</v>
      </c>
      <c r="I318" s="67">
        <v>6543</v>
      </c>
      <c r="J318" s="67">
        <v>0</v>
      </c>
      <c r="K318" s="67">
        <v>4316</v>
      </c>
      <c r="L318" s="67">
        <v>7522</v>
      </c>
      <c r="M318" s="42">
        <v>6289</v>
      </c>
      <c r="N318" s="42">
        <v>9699</v>
      </c>
      <c r="O318" s="42">
        <v>9902</v>
      </c>
      <c r="P318" s="42">
        <f t="shared" si="20"/>
        <v>90576</v>
      </c>
      <c r="Q318" s="8"/>
    </row>
    <row r="319" spans="1:17" x14ac:dyDescent="0.25">
      <c r="A319" s="66">
        <v>9</v>
      </c>
      <c r="B319" s="41" t="s">
        <v>599</v>
      </c>
      <c r="C319" s="52"/>
      <c r="D319" s="67">
        <v>12902</v>
      </c>
      <c r="E319" s="67">
        <v>12632</v>
      </c>
      <c r="F319" s="67">
        <v>12817</v>
      </c>
      <c r="G319" s="67">
        <v>7680</v>
      </c>
      <c r="H319" s="67">
        <v>3446</v>
      </c>
      <c r="I319" s="67">
        <v>3896</v>
      </c>
      <c r="J319" s="67">
        <v>22</v>
      </c>
      <c r="K319" s="67">
        <v>5008</v>
      </c>
      <c r="L319" s="67">
        <v>13312</v>
      </c>
      <c r="M319" s="42">
        <v>12890</v>
      </c>
      <c r="N319" s="42">
        <v>13161</v>
      </c>
      <c r="O319" s="42">
        <v>12941</v>
      </c>
      <c r="P319" s="42">
        <f t="shared" si="20"/>
        <v>110707</v>
      </c>
      <c r="Q319" s="8"/>
    </row>
    <row r="320" spans="1:17" x14ac:dyDescent="0.25">
      <c r="A320" s="66">
        <v>10</v>
      </c>
      <c r="B320" s="41" t="s">
        <v>601</v>
      </c>
      <c r="C320" s="52"/>
      <c r="D320" s="67">
        <v>5080</v>
      </c>
      <c r="E320" s="67">
        <v>5047</v>
      </c>
      <c r="F320" s="67">
        <v>4621</v>
      </c>
      <c r="G320" s="67">
        <v>2331</v>
      </c>
      <c r="H320" s="67">
        <v>2356</v>
      </c>
      <c r="I320" s="67">
        <v>777</v>
      </c>
      <c r="J320" s="67">
        <v>147</v>
      </c>
      <c r="K320" s="67">
        <v>2662</v>
      </c>
      <c r="L320" s="67">
        <v>3444</v>
      </c>
      <c r="M320" s="42">
        <v>4286</v>
      </c>
      <c r="N320" s="42">
        <v>4110</v>
      </c>
      <c r="O320" s="42">
        <v>4302</v>
      </c>
      <c r="P320" s="42">
        <f t="shared" si="20"/>
        <v>39163</v>
      </c>
      <c r="Q320" s="8"/>
    </row>
    <row r="321" spans="1:17" x14ac:dyDescent="0.25">
      <c r="A321" s="66">
        <v>11</v>
      </c>
      <c r="B321" s="41" t="s">
        <v>602</v>
      </c>
      <c r="C321" s="52"/>
      <c r="D321" s="67">
        <v>2387</v>
      </c>
      <c r="E321" s="67">
        <v>2710</v>
      </c>
      <c r="F321" s="67">
        <v>2588</v>
      </c>
      <c r="G321" s="67">
        <v>3453</v>
      </c>
      <c r="H321" s="67">
        <v>4269</v>
      </c>
      <c r="I321" s="67">
        <v>4360</v>
      </c>
      <c r="J321" s="67">
        <v>1110</v>
      </c>
      <c r="K321" s="67">
        <v>3536</v>
      </c>
      <c r="L321" s="67">
        <v>5244</v>
      </c>
      <c r="M321" s="42">
        <v>3735</v>
      </c>
      <c r="N321" s="42">
        <v>2992</v>
      </c>
      <c r="O321" s="42">
        <v>2572</v>
      </c>
      <c r="P321" s="42">
        <f t="shared" si="20"/>
        <v>38956</v>
      </c>
      <c r="Q321" s="8"/>
    </row>
    <row r="322" spans="1:17" x14ac:dyDescent="0.25">
      <c r="A322" s="66">
        <v>12</v>
      </c>
      <c r="B322" s="41" t="s">
        <v>603</v>
      </c>
      <c r="C322" s="52"/>
      <c r="D322" s="67">
        <v>3143</v>
      </c>
      <c r="E322" s="67">
        <v>3203</v>
      </c>
      <c r="F322" s="67">
        <v>2837</v>
      </c>
      <c r="G322" s="67">
        <v>1304</v>
      </c>
      <c r="H322" s="67">
        <v>2103</v>
      </c>
      <c r="I322" s="67">
        <v>470</v>
      </c>
      <c r="J322" s="67">
        <v>0</v>
      </c>
      <c r="K322" s="67">
        <v>2435</v>
      </c>
      <c r="L322" s="67">
        <v>4052</v>
      </c>
      <c r="M322" s="42">
        <v>4234</v>
      </c>
      <c r="N322" s="42">
        <v>3118</v>
      </c>
      <c r="O322" s="42">
        <v>2710</v>
      </c>
      <c r="P322" s="42">
        <f t="shared" si="20"/>
        <v>29609</v>
      </c>
      <c r="Q322" s="8"/>
    </row>
    <row r="323" spans="1:17" x14ac:dyDescent="0.25">
      <c r="A323" s="66">
        <v>13</v>
      </c>
      <c r="B323" s="41" t="s">
        <v>604</v>
      </c>
      <c r="C323" s="52"/>
      <c r="D323" s="67">
        <v>1192</v>
      </c>
      <c r="E323" s="67">
        <v>1114</v>
      </c>
      <c r="F323" s="67">
        <v>1069</v>
      </c>
      <c r="G323" s="67">
        <v>1283</v>
      </c>
      <c r="H323" s="67">
        <v>1552</v>
      </c>
      <c r="I323" s="67">
        <v>1525</v>
      </c>
      <c r="J323" s="67">
        <v>0</v>
      </c>
      <c r="K323" s="67">
        <v>998</v>
      </c>
      <c r="L323" s="67">
        <v>2148</v>
      </c>
      <c r="M323" s="42">
        <v>1721</v>
      </c>
      <c r="N323" s="42">
        <v>2203</v>
      </c>
      <c r="O323" s="42">
        <v>1354</v>
      </c>
      <c r="P323" s="42">
        <f t="shared" si="20"/>
        <v>16159</v>
      </c>
      <c r="Q323" s="8"/>
    </row>
    <row r="324" spans="1:17" x14ac:dyDescent="0.25">
      <c r="A324" s="66">
        <v>14</v>
      </c>
      <c r="B324" s="41" t="s">
        <v>605</v>
      </c>
      <c r="C324" s="52"/>
      <c r="D324" s="67">
        <v>388</v>
      </c>
      <c r="E324" s="67">
        <v>380</v>
      </c>
      <c r="F324" s="67">
        <v>363</v>
      </c>
      <c r="G324" s="67">
        <v>320</v>
      </c>
      <c r="H324" s="67">
        <v>257</v>
      </c>
      <c r="I324" s="67">
        <v>333</v>
      </c>
      <c r="J324" s="67">
        <v>0</v>
      </c>
      <c r="K324" s="67">
        <v>184</v>
      </c>
      <c r="L324" s="67">
        <v>394</v>
      </c>
      <c r="M324" s="42">
        <v>414</v>
      </c>
      <c r="N324" s="42">
        <v>283</v>
      </c>
      <c r="O324" s="42">
        <v>133</v>
      </c>
      <c r="P324" s="42">
        <f t="shared" si="20"/>
        <v>3449</v>
      </c>
      <c r="Q324" s="8"/>
    </row>
    <row r="325" spans="1:17" x14ac:dyDescent="0.25">
      <c r="A325" s="66">
        <v>15</v>
      </c>
      <c r="B325" s="41" t="s">
        <v>606</v>
      </c>
      <c r="C325" s="52"/>
      <c r="D325" s="67">
        <v>408</v>
      </c>
      <c r="E325" s="67">
        <v>394</v>
      </c>
      <c r="F325" s="67">
        <v>365</v>
      </c>
      <c r="G325" s="67">
        <v>300</v>
      </c>
      <c r="H325" s="67">
        <v>327</v>
      </c>
      <c r="I325" s="67">
        <v>365</v>
      </c>
      <c r="J325" s="67">
        <v>421</v>
      </c>
      <c r="K325" s="67">
        <v>345</v>
      </c>
      <c r="L325" s="67">
        <v>400</v>
      </c>
      <c r="M325" s="42">
        <v>370</v>
      </c>
      <c r="N325" s="42">
        <v>370</v>
      </c>
      <c r="O325" s="42">
        <v>386</v>
      </c>
      <c r="P325" s="42">
        <f t="shared" si="20"/>
        <v>4451</v>
      </c>
      <c r="Q325" s="8"/>
    </row>
    <row r="326" spans="1:17" x14ac:dyDescent="0.25">
      <c r="A326" s="66">
        <v>16</v>
      </c>
      <c r="B326" s="41" t="s">
        <v>607</v>
      </c>
      <c r="C326" s="42"/>
      <c r="D326" s="42">
        <v>12892</v>
      </c>
      <c r="E326" s="42">
        <v>13931</v>
      </c>
      <c r="F326" s="42">
        <v>13484</v>
      </c>
      <c r="G326" s="42">
        <v>11096</v>
      </c>
      <c r="H326" s="42">
        <v>9718</v>
      </c>
      <c r="I326" s="42">
        <v>9645</v>
      </c>
      <c r="J326" s="42">
        <v>8902</v>
      </c>
      <c r="K326" s="42">
        <v>8869</v>
      </c>
      <c r="L326" s="42">
        <v>9774</v>
      </c>
      <c r="M326" s="42">
        <v>11206</v>
      </c>
      <c r="N326" s="42">
        <v>12501</v>
      </c>
      <c r="O326" s="42">
        <v>12982</v>
      </c>
      <c r="P326" s="42">
        <f t="shared" si="20"/>
        <v>135000</v>
      </c>
      <c r="Q326" s="8"/>
    </row>
    <row r="327" spans="1:17" x14ac:dyDescent="0.25">
      <c r="A327" s="66">
        <v>17</v>
      </c>
      <c r="B327" s="41" t="s">
        <v>617</v>
      </c>
      <c r="C327" s="42"/>
      <c r="D327" s="42">
        <v>40405</v>
      </c>
      <c r="E327" s="42">
        <v>27472</v>
      </c>
      <c r="F327" s="42">
        <v>35283</v>
      </c>
      <c r="G327" s="42">
        <v>30587</v>
      </c>
      <c r="H327" s="42">
        <v>28420</v>
      </c>
      <c r="I327" s="42">
        <v>22440</v>
      </c>
      <c r="J327" s="42">
        <v>16159</v>
      </c>
      <c r="K327" s="42">
        <v>35710</v>
      </c>
      <c r="L327" s="42">
        <v>49976</v>
      </c>
      <c r="M327" s="42">
        <v>52427</v>
      </c>
      <c r="N327" s="42">
        <v>53704</v>
      </c>
      <c r="O327" s="42">
        <v>38683</v>
      </c>
      <c r="P327" s="42">
        <v>431266</v>
      </c>
      <c r="Q327" s="8"/>
    </row>
    <row r="328" spans="1:17" x14ac:dyDescent="0.25">
      <c r="A328" s="66">
        <v>18</v>
      </c>
      <c r="B328" s="41" t="s">
        <v>646</v>
      </c>
      <c r="C328" s="42"/>
      <c r="D328" s="42">
        <v>77</v>
      </c>
      <c r="E328" s="42">
        <v>967</v>
      </c>
      <c r="F328" s="42">
        <v>3234</v>
      </c>
      <c r="G328" s="42">
        <v>4004</v>
      </c>
      <c r="H328" s="42">
        <v>3848</v>
      </c>
      <c r="I328" s="42">
        <v>3830</v>
      </c>
      <c r="J328" s="42">
        <v>60</v>
      </c>
      <c r="K328" s="42">
        <v>699</v>
      </c>
      <c r="L328" s="42">
        <v>2621</v>
      </c>
      <c r="M328" s="42">
        <v>2451</v>
      </c>
      <c r="N328" s="42">
        <v>3019</v>
      </c>
      <c r="O328" s="42">
        <v>2937</v>
      </c>
      <c r="P328" s="42">
        <f t="shared" ref="P328:P373" si="21">SUM(D328:O328)</f>
        <v>27747</v>
      </c>
      <c r="Q328" s="8"/>
    </row>
    <row r="329" spans="1:17" x14ac:dyDescent="0.25">
      <c r="A329" s="66">
        <v>19</v>
      </c>
      <c r="B329" s="68" t="s">
        <v>618</v>
      </c>
      <c r="C329" s="69"/>
      <c r="D329" s="70">
        <v>362849</v>
      </c>
      <c r="E329" s="42">
        <v>323970</v>
      </c>
      <c r="F329" s="42">
        <v>370932</v>
      </c>
      <c r="G329" s="42">
        <v>351997</v>
      </c>
      <c r="H329" s="42">
        <v>304897</v>
      </c>
      <c r="I329" s="42">
        <v>317607</v>
      </c>
      <c r="J329" s="42">
        <v>320977</v>
      </c>
      <c r="K329" s="42">
        <v>336463</v>
      </c>
      <c r="L329" s="42">
        <v>425928</v>
      </c>
      <c r="M329" s="42">
        <v>424428</v>
      </c>
      <c r="N329" s="42">
        <v>385356</v>
      </c>
      <c r="O329" s="42">
        <v>355920</v>
      </c>
      <c r="P329" s="42">
        <f t="shared" si="21"/>
        <v>4281324</v>
      </c>
      <c r="Q329" s="66"/>
    </row>
    <row r="330" spans="1:17" x14ac:dyDescent="0.25">
      <c r="A330" s="66">
        <v>20</v>
      </c>
      <c r="B330" s="68" t="s">
        <v>619</v>
      </c>
      <c r="C330" s="69"/>
      <c r="D330" s="70">
        <v>68365</v>
      </c>
      <c r="E330" s="42">
        <v>63926</v>
      </c>
      <c r="F330" s="42">
        <v>64053</v>
      </c>
      <c r="G330" s="42">
        <v>54081</v>
      </c>
      <c r="H330" s="42">
        <v>54995</v>
      </c>
      <c r="I330" s="42">
        <v>49346</v>
      </c>
      <c r="J330" s="42">
        <v>38965</v>
      </c>
      <c r="K330" s="42">
        <v>39221</v>
      </c>
      <c r="L330" s="42">
        <v>52141</v>
      </c>
      <c r="M330" s="42">
        <v>73694</v>
      </c>
      <c r="N330" s="42">
        <v>66089</v>
      </c>
      <c r="O330" s="42">
        <v>57774</v>
      </c>
      <c r="P330" s="42">
        <f t="shared" si="21"/>
        <v>682650</v>
      </c>
      <c r="Q330" s="66"/>
    </row>
    <row r="331" spans="1:17" x14ac:dyDescent="0.25">
      <c r="A331" s="66">
        <v>21</v>
      </c>
      <c r="B331" s="68" t="s">
        <v>620</v>
      </c>
      <c r="C331" s="69"/>
      <c r="D331" s="70">
        <v>176478</v>
      </c>
      <c r="E331" s="42">
        <v>177012</v>
      </c>
      <c r="F331" s="42">
        <v>130694</v>
      </c>
      <c r="G331" s="42">
        <v>203520</v>
      </c>
      <c r="H331" s="42">
        <v>267465</v>
      </c>
      <c r="I331" s="42">
        <v>316836</v>
      </c>
      <c r="J331" s="42">
        <v>270079</v>
      </c>
      <c r="K331" s="42">
        <v>251323</v>
      </c>
      <c r="L331" s="42">
        <v>281267</v>
      </c>
      <c r="M331" s="42">
        <v>207266</v>
      </c>
      <c r="N331" s="42">
        <v>257047</v>
      </c>
      <c r="O331" s="42">
        <v>203939</v>
      </c>
      <c r="P331" s="42">
        <f t="shared" si="21"/>
        <v>2742926</v>
      </c>
      <c r="Q331" s="66"/>
    </row>
    <row r="332" spans="1:17" x14ac:dyDescent="0.25">
      <c r="A332" s="66">
        <v>22</v>
      </c>
      <c r="B332" s="68" t="s">
        <v>621</v>
      </c>
      <c r="C332" s="69"/>
      <c r="D332" s="70">
        <v>458062</v>
      </c>
      <c r="E332" s="42">
        <v>492516</v>
      </c>
      <c r="F332" s="42">
        <v>432448</v>
      </c>
      <c r="G332" s="42">
        <v>399437</v>
      </c>
      <c r="H332" s="42">
        <v>359203</v>
      </c>
      <c r="I332" s="42">
        <v>367261</v>
      </c>
      <c r="J332" s="42">
        <v>363633</v>
      </c>
      <c r="K332" s="42">
        <v>337503</v>
      </c>
      <c r="L332" s="42">
        <v>341652</v>
      </c>
      <c r="M332" s="42">
        <v>304115</v>
      </c>
      <c r="N332" s="42">
        <v>289704</v>
      </c>
      <c r="O332" s="42">
        <v>323661</v>
      </c>
      <c r="P332" s="42">
        <f t="shared" si="21"/>
        <v>4469195</v>
      </c>
      <c r="Q332" s="66"/>
    </row>
    <row r="333" spans="1:17" x14ac:dyDescent="0.25">
      <c r="A333" s="66">
        <v>23</v>
      </c>
      <c r="B333" s="68" t="s">
        <v>622</v>
      </c>
      <c r="C333" s="69"/>
      <c r="D333" s="70">
        <v>14908</v>
      </c>
      <c r="E333" s="42">
        <v>14729</v>
      </c>
      <c r="F333" s="42">
        <v>15669</v>
      </c>
      <c r="G333" s="42">
        <v>16787</v>
      </c>
      <c r="H333" s="42">
        <v>5997</v>
      </c>
      <c r="I333" s="42">
        <v>0</v>
      </c>
      <c r="J333" s="42">
        <v>0</v>
      </c>
      <c r="K333" s="42">
        <v>0</v>
      </c>
      <c r="L333" s="42">
        <v>2728</v>
      </c>
      <c r="M333" s="42">
        <v>16274</v>
      </c>
      <c r="N333" s="42">
        <v>16500</v>
      </c>
      <c r="O333" s="42">
        <v>15965</v>
      </c>
      <c r="P333" s="42">
        <f t="shared" si="21"/>
        <v>119557</v>
      </c>
      <c r="Q333" s="66"/>
    </row>
    <row r="334" spans="1:17" x14ac:dyDescent="0.25">
      <c r="A334" s="66">
        <v>24</v>
      </c>
      <c r="B334" s="68" t="s">
        <v>623</v>
      </c>
      <c r="C334" s="42"/>
      <c r="D334" s="42">
        <v>586949</v>
      </c>
      <c r="E334" s="42">
        <v>549731</v>
      </c>
      <c r="F334" s="42">
        <v>517060</v>
      </c>
      <c r="G334" s="42">
        <v>536599</v>
      </c>
      <c r="H334" s="42">
        <v>434500</v>
      </c>
      <c r="I334" s="42">
        <v>452749</v>
      </c>
      <c r="J334" s="42">
        <v>545125</v>
      </c>
      <c r="K334" s="42">
        <v>490093</v>
      </c>
      <c r="L334" s="42">
        <v>494976</v>
      </c>
      <c r="M334" s="42">
        <v>532048</v>
      </c>
      <c r="N334" s="42">
        <v>476481</v>
      </c>
      <c r="O334" s="42">
        <v>439266</v>
      </c>
      <c r="P334" s="42">
        <f t="shared" si="21"/>
        <v>6055577</v>
      </c>
      <c r="Q334" s="8"/>
    </row>
    <row r="335" spans="1:17" x14ac:dyDescent="0.25">
      <c r="A335" s="66">
        <v>25</v>
      </c>
      <c r="B335" s="68" t="s">
        <v>624</v>
      </c>
      <c r="C335" s="42"/>
      <c r="D335" s="42">
        <v>44899</v>
      </c>
      <c r="E335" s="42">
        <v>44557</v>
      </c>
      <c r="F335" s="42">
        <v>45262</v>
      </c>
      <c r="G335" s="42">
        <v>36329</v>
      </c>
      <c r="H335" s="42">
        <v>19769</v>
      </c>
      <c r="I335" s="42">
        <v>13605</v>
      </c>
      <c r="J335" s="42">
        <v>41139</v>
      </c>
      <c r="K335" s="42">
        <v>35430</v>
      </c>
      <c r="L335" s="42">
        <v>39040</v>
      </c>
      <c r="M335" s="42">
        <v>42270</v>
      </c>
      <c r="N335" s="42">
        <v>49328</v>
      </c>
      <c r="O335" s="42">
        <v>41930</v>
      </c>
      <c r="P335" s="42">
        <f t="shared" si="21"/>
        <v>453558</v>
      </c>
      <c r="Q335" s="8"/>
    </row>
    <row r="336" spans="1:17" x14ac:dyDescent="0.25">
      <c r="A336" s="66">
        <v>26</v>
      </c>
      <c r="B336" s="68" t="s">
        <v>625</v>
      </c>
      <c r="C336" s="42"/>
      <c r="D336" s="42">
        <v>66388</v>
      </c>
      <c r="E336" s="42">
        <v>54329</v>
      </c>
      <c r="F336" s="42">
        <v>22529</v>
      </c>
      <c r="G336" s="42">
        <v>17119</v>
      </c>
      <c r="H336" s="42">
        <v>0</v>
      </c>
      <c r="I336" s="42">
        <v>14684</v>
      </c>
      <c r="J336" s="42">
        <v>44568</v>
      </c>
      <c r="K336" s="42">
        <v>19220</v>
      </c>
      <c r="L336" s="42">
        <v>19235</v>
      </c>
      <c r="M336" s="42">
        <v>85645</v>
      </c>
      <c r="N336" s="42">
        <v>68441</v>
      </c>
      <c r="O336" s="42">
        <v>66190</v>
      </c>
      <c r="P336" s="42">
        <f t="shared" si="21"/>
        <v>478348</v>
      </c>
      <c r="Q336" s="8"/>
    </row>
    <row r="337" spans="1:17" x14ac:dyDescent="0.25">
      <c r="A337" s="66">
        <v>27</v>
      </c>
      <c r="B337" s="68" t="s">
        <v>626</v>
      </c>
      <c r="C337" s="42"/>
      <c r="D337" s="42">
        <v>20529</v>
      </c>
      <c r="E337" s="42">
        <v>20778</v>
      </c>
      <c r="F337" s="42">
        <v>9451</v>
      </c>
      <c r="G337" s="42">
        <v>9015</v>
      </c>
      <c r="H337" s="42">
        <v>8403</v>
      </c>
      <c r="I337" s="42">
        <v>15188</v>
      </c>
      <c r="J337" s="42">
        <v>15213</v>
      </c>
      <c r="K337" s="42">
        <v>16467</v>
      </c>
      <c r="L337" s="42">
        <v>18636</v>
      </c>
      <c r="M337" s="42">
        <v>18840</v>
      </c>
      <c r="N337" s="42">
        <v>24064</v>
      </c>
      <c r="O337" s="42">
        <v>17318</v>
      </c>
      <c r="P337" s="42">
        <f t="shared" si="21"/>
        <v>193902</v>
      </c>
      <c r="Q337" s="8"/>
    </row>
    <row r="338" spans="1:17" x14ac:dyDescent="0.25">
      <c r="A338" s="66">
        <v>28</v>
      </c>
      <c r="B338" s="68" t="s">
        <v>628</v>
      </c>
      <c r="C338" s="42"/>
      <c r="D338" s="42">
        <v>14122</v>
      </c>
      <c r="E338" s="42">
        <v>12867</v>
      </c>
      <c r="F338" s="42">
        <v>9421</v>
      </c>
      <c r="G338" s="42">
        <v>12046</v>
      </c>
      <c r="H338" s="42">
        <v>4109</v>
      </c>
      <c r="I338" s="42">
        <v>0</v>
      </c>
      <c r="J338" s="42">
        <v>7097</v>
      </c>
      <c r="K338" s="42">
        <v>4049</v>
      </c>
      <c r="L338" s="42">
        <v>12754</v>
      </c>
      <c r="M338" s="42">
        <v>13360</v>
      </c>
      <c r="N338" s="42">
        <v>11241</v>
      </c>
      <c r="O338" s="42">
        <v>15312</v>
      </c>
      <c r="P338" s="42">
        <f t="shared" si="21"/>
        <v>116378</v>
      </c>
      <c r="Q338" s="8"/>
    </row>
    <row r="339" spans="1:17" x14ac:dyDescent="0.25">
      <c r="A339" s="66">
        <v>29</v>
      </c>
      <c r="B339" s="68" t="s">
        <v>629</v>
      </c>
      <c r="C339" s="42"/>
      <c r="D339" s="42">
        <v>0</v>
      </c>
      <c r="E339" s="42">
        <v>0</v>
      </c>
      <c r="F339" s="42">
        <v>0</v>
      </c>
      <c r="G339" s="42">
        <v>0</v>
      </c>
      <c r="H339" s="42">
        <v>0</v>
      </c>
      <c r="I339" s="42">
        <v>0</v>
      </c>
      <c r="J339" s="42">
        <v>0</v>
      </c>
      <c r="K339" s="42">
        <v>0</v>
      </c>
      <c r="L339" s="42">
        <v>0</v>
      </c>
      <c r="M339" s="42">
        <v>0</v>
      </c>
      <c r="N339" s="42">
        <v>0</v>
      </c>
      <c r="O339" s="42">
        <v>0</v>
      </c>
      <c r="P339" s="42">
        <f t="shared" si="21"/>
        <v>0</v>
      </c>
      <c r="Q339" s="8"/>
    </row>
    <row r="340" spans="1:17" x14ac:dyDescent="0.25">
      <c r="A340" s="66">
        <v>30</v>
      </c>
      <c r="B340" s="68" t="s">
        <v>630</v>
      </c>
      <c r="C340" s="42"/>
      <c r="D340" s="42">
        <v>0</v>
      </c>
      <c r="E340" s="42">
        <v>0</v>
      </c>
      <c r="F340" s="42">
        <v>1</v>
      </c>
      <c r="G340" s="42">
        <v>0</v>
      </c>
      <c r="H340" s="42">
        <v>0</v>
      </c>
      <c r="I340" s="42">
        <v>60</v>
      </c>
      <c r="J340" s="42">
        <v>0</v>
      </c>
      <c r="K340" s="42">
        <v>0</v>
      </c>
      <c r="L340" s="42">
        <v>0</v>
      </c>
      <c r="M340" s="42">
        <v>0</v>
      </c>
      <c r="N340" s="42">
        <v>0</v>
      </c>
      <c r="O340" s="42">
        <v>0</v>
      </c>
      <c r="P340" s="42">
        <f t="shared" si="21"/>
        <v>61</v>
      </c>
      <c r="Q340" s="8"/>
    </row>
    <row r="341" spans="1:17" x14ac:dyDescent="0.25">
      <c r="A341" s="66">
        <v>31</v>
      </c>
      <c r="B341" s="41" t="s">
        <v>588</v>
      </c>
      <c r="C341" s="42"/>
      <c r="D341" s="42">
        <v>236212</v>
      </c>
      <c r="E341" s="42">
        <v>4795</v>
      </c>
      <c r="F341" s="42">
        <v>176517</v>
      </c>
      <c r="G341" s="42">
        <v>204541</v>
      </c>
      <c r="H341" s="42">
        <v>145086</v>
      </c>
      <c r="I341" s="42">
        <v>193237</v>
      </c>
      <c r="J341" s="42">
        <v>183189</v>
      </c>
      <c r="K341" s="42">
        <v>218276</v>
      </c>
      <c r="L341" s="42">
        <v>266702</v>
      </c>
      <c r="M341" s="42">
        <v>237579</v>
      </c>
      <c r="N341" s="42">
        <v>207885</v>
      </c>
      <c r="O341" s="42">
        <v>190087</v>
      </c>
      <c r="P341" s="42">
        <f t="shared" si="21"/>
        <v>2264106</v>
      </c>
      <c r="Q341" s="8"/>
    </row>
    <row r="342" spans="1:17" x14ac:dyDescent="0.25">
      <c r="A342" s="66">
        <v>32</v>
      </c>
      <c r="B342" s="41" t="s">
        <v>587</v>
      </c>
      <c r="C342" s="42"/>
      <c r="D342" s="42">
        <v>192797</v>
      </c>
      <c r="E342" s="42">
        <v>178929</v>
      </c>
      <c r="F342" s="42">
        <v>129818</v>
      </c>
      <c r="G342" s="42">
        <v>70473</v>
      </c>
      <c r="H342" s="42">
        <v>207782</v>
      </c>
      <c r="I342" s="42">
        <v>212025</v>
      </c>
      <c r="J342" s="42">
        <v>210766</v>
      </c>
      <c r="K342" s="42">
        <v>186834</v>
      </c>
      <c r="L342" s="42">
        <v>156702</v>
      </c>
      <c r="M342" s="42">
        <v>210609</v>
      </c>
      <c r="N342" s="42">
        <v>196256</v>
      </c>
      <c r="O342" s="42">
        <v>166006</v>
      </c>
      <c r="P342" s="42">
        <f t="shared" si="21"/>
        <v>2118997</v>
      </c>
      <c r="Q342" s="8"/>
    </row>
    <row r="343" spans="1:17" x14ac:dyDescent="0.25">
      <c r="A343" s="66">
        <v>33</v>
      </c>
      <c r="B343" s="41" t="s">
        <v>640</v>
      </c>
      <c r="C343" s="42"/>
      <c r="D343" s="42">
        <v>33090</v>
      </c>
      <c r="E343" s="42">
        <v>33837</v>
      </c>
      <c r="F343" s="42">
        <v>33643</v>
      </c>
      <c r="G343" s="42">
        <v>34295</v>
      </c>
      <c r="H343" s="42">
        <v>33695</v>
      </c>
      <c r="I343" s="42">
        <v>33616</v>
      </c>
      <c r="J343" s="42">
        <v>34413</v>
      </c>
      <c r="K343" s="42">
        <v>9787</v>
      </c>
      <c r="L343" s="42">
        <v>6982</v>
      </c>
      <c r="M343" s="42">
        <v>35322</v>
      </c>
      <c r="N343" s="42">
        <v>35745</v>
      </c>
      <c r="O343" s="42">
        <v>33467</v>
      </c>
      <c r="P343" s="42">
        <f t="shared" si="21"/>
        <v>357892</v>
      </c>
      <c r="Q343" s="8"/>
    </row>
    <row r="344" spans="1:17" x14ac:dyDescent="0.25">
      <c r="A344" s="66">
        <v>34</v>
      </c>
      <c r="B344" s="41" t="s">
        <v>647</v>
      </c>
      <c r="C344" s="42"/>
      <c r="D344" s="42">
        <v>13802</v>
      </c>
      <c r="E344" s="42">
        <v>13408</v>
      </c>
      <c r="F344" s="42">
        <v>12689</v>
      </c>
      <c r="G344" s="42">
        <v>12314</v>
      </c>
      <c r="H344" s="42">
        <v>10403</v>
      </c>
      <c r="I344" s="42">
        <v>12506</v>
      </c>
      <c r="J344" s="42">
        <v>13237</v>
      </c>
      <c r="K344" s="42">
        <v>11559</v>
      </c>
      <c r="L344" s="42">
        <v>12853</v>
      </c>
      <c r="M344" s="42">
        <v>14230</v>
      </c>
      <c r="N344" s="42">
        <v>15398</v>
      </c>
      <c r="O344" s="42">
        <v>14977</v>
      </c>
      <c r="P344" s="42">
        <f t="shared" si="21"/>
        <v>157376</v>
      </c>
      <c r="Q344" s="8"/>
    </row>
    <row r="345" spans="1:17" x14ac:dyDescent="0.25">
      <c r="A345" s="66">
        <v>35</v>
      </c>
      <c r="B345" s="41" t="s">
        <v>609</v>
      </c>
      <c r="C345" s="42"/>
      <c r="D345" s="42">
        <v>1240</v>
      </c>
      <c r="E345" s="42">
        <v>2982</v>
      </c>
      <c r="F345" s="42">
        <v>4132</v>
      </c>
      <c r="G345" s="42">
        <v>5520</v>
      </c>
      <c r="H345" s="42">
        <v>1358</v>
      </c>
      <c r="I345" s="42">
        <v>1440</v>
      </c>
      <c r="J345" s="42">
        <v>2135</v>
      </c>
      <c r="K345" s="42">
        <v>109</v>
      </c>
      <c r="L345" s="42">
        <v>2</v>
      </c>
      <c r="M345" s="42">
        <v>2246</v>
      </c>
      <c r="N345" s="42">
        <v>5700</v>
      </c>
      <c r="O345" s="42">
        <v>6088</v>
      </c>
      <c r="P345" s="42">
        <f t="shared" si="21"/>
        <v>32952</v>
      </c>
      <c r="Q345" s="8"/>
    </row>
    <row r="346" spans="1:17" x14ac:dyDescent="0.25">
      <c r="A346" s="66">
        <v>36</v>
      </c>
      <c r="B346" s="41" t="s">
        <v>648</v>
      </c>
      <c r="C346" s="54"/>
      <c r="D346" s="54" t="s">
        <v>349</v>
      </c>
      <c r="E346" s="54" t="s">
        <v>349</v>
      </c>
      <c r="F346" s="54" t="s">
        <v>349</v>
      </c>
      <c r="G346" s="54" t="s">
        <v>349</v>
      </c>
      <c r="H346" s="54" t="s">
        <v>349</v>
      </c>
      <c r="I346" s="54" t="s">
        <v>349</v>
      </c>
      <c r="J346" s="42">
        <v>152467</v>
      </c>
      <c r="K346" s="42">
        <v>123643</v>
      </c>
      <c r="L346" s="42">
        <v>157517</v>
      </c>
      <c r="M346" s="42">
        <v>153362</v>
      </c>
      <c r="N346" s="42">
        <v>155770</v>
      </c>
      <c r="O346" s="42">
        <v>135906</v>
      </c>
      <c r="P346" s="42">
        <f t="shared" si="21"/>
        <v>878665</v>
      </c>
      <c r="Q346" s="8"/>
    </row>
    <row r="347" spans="1:17" x14ac:dyDescent="0.25">
      <c r="A347" s="66">
        <v>37</v>
      </c>
      <c r="B347" s="41" t="s">
        <v>642</v>
      </c>
      <c r="C347" s="54"/>
      <c r="D347" s="54">
        <v>117461</v>
      </c>
      <c r="E347" s="54">
        <v>126932</v>
      </c>
      <c r="F347" s="54">
        <v>122856</v>
      </c>
      <c r="G347" s="54">
        <v>101102</v>
      </c>
      <c r="H347" s="54">
        <v>88540</v>
      </c>
      <c r="I347" s="54">
        <v>87875</v>
      </c>
      <c r="J347" s="42">
        <v>81104</v>
      </c>
      <c r="K347" s="42">
        <v>80803</v>
      </c>
      <c r="L347" s="42">
        <v>89049</v>
      </c>
      <c r="M347" s="42">
        <v>102097</v>
      </c>
      <c r="N347" s="42">
        <v>113900</v>
      </c>
      <c r="O347" s="42">
        <v>118281</v>
      </c>
      <c r="P347" s="42">
        <f t="shared" si="21"/>
        <v>1230000</v>
      </c>
      <c r="Q347" s="8"/>
    </row>
    <row r="348" spans="1:17" x14ac:dyDescent="0.25">
      <c r="A348" s="66">
        <v>38</v>
      </c>
      <c r="B348" s="41" t="s">
        <v>631</v>
      </c>
      <c r="C348" s="42"/>
      <c r="D348" s="42">
        <v>9692</v>
      </c>
      <c r="E348" s="42">
        <v>9567</v>
      </c>
      <c r="F348" s="42">
        <v>7896</v>
      </c>
      <c r="G348" s="42">
        <v>8016</v>
      </c>
      <c r="H348" s="42">
        <v>7918</v>
      </c>
      <c r="I348" s="42">
        <v>5198</v>
      </c>
      <c r="J348" s="42">
        <v>8245</v>
      </c>
      <c r="K348" s="42">
        <v>7786</v>
      </c>
      <c r="L348" s="42">
        <v>2648</v>
      </c>
      <c r="M348" s="42">
        <v>6198</v>
      </c>
      <c r="N348" s="42">
        <v>2925</v>
      </c>
      <c r="O348" s="42">
        <v>3432</v>
      </c>
      <c r="P348" s="42">
        <f t="shared" si="21"/>
        <v>79521</v>
      </c>
      <c r="Q348" s="8"/>
    </row>
    <row r="349" spans="1:17" x14ac:dyDescent="0.25">
      <c r="A349" s="66">
        <v>39</v>
      </c>
      <c r="B349" s="41" t="s">
        <v>632</v>
      </c>
      <c r="C349" s="42"/>
      <c r="D349" s="42">
        <v>0</v>
      </c>
      <c r="E349" s="42">
        <v>0</v>
      </c>
      <c r="F349" s="42">
        <v>8066</v>
      </c>
      <c r="G349" s="42">
        <v>44195</v>
      </c>
      <c r="H349" s="42">
        <v>105</v>
      </c>
      <c r="I349" s="42">
        <v>0</v>
      </c>
      <c r="J349" s="42">
        <v>0</v>
      </c>
      <c r="K349" s="42">
        <v>16719</v>
      </c>
      <c r="L349" s="42">
        <v>46653</v>
      </c>
      <c r="M349" s="42">
        <v>47326</v>
      </c>
      <c r="N349" s="42">
        <v>0</v>
      </c>
      <c r="O349" s="42">
        <v>0</v>
      </c>
      <c r="P349" s="42">
        <f t="shared" si="21"/>
        <v>163064</v>
      </c>
      <c r="Q349" s="8"/>
    </row>
    <row r="350" spans="1:17" x14ac:dyDescent="0.25">
      <c r="A350" s="66">
        <v>40</v>
      </c>
      <c r="B350" s="41" t="s">
        <v>649</v>
      </c>
      <c r="C350" s="54"/>
      <c r="D350" s="54" t="s">
        <v>349</v>
      </c>
      <c r="E350" s="54" t="s">
        <v>349</v>
      </c>
      <c r="F350" s="54" t="s">
        <v>349</v>
      </c>
      <c r="G350" s="54" t="s">
        <v>349</v>
      </c>
      <c r="H350" s="54" t="s">
        <v>349</v>
      </c>
      <c r="I350" s="54" t="s">
        <v>349</v>
      </c>
      <c r="J350" s="54" t="s">
        <v>349</v>
      </c>
      <c r="K350" s="54" t="s">
        <v>349</v>
      </c>
      <c r="L350" s="42">
        <v>25977</v>
      </c>
      <c r="M350" s="42">
        <v>141060</v>
      </c>
      <c r="N350" s="42">
        <v>135496</v>
      </c>
      <c r="O350" s="42">
        <v>124390</v>
      </c>
      <c r="P350" s="42">
        <f t="shared" si="21"/>
        <v>426923</v>
      </c>
      <c r="Q350" s="8"/>
    </row>
    <row r="351" spans="1:17" x14ac:dyDescent="0.25">
      <c r="A351" s="66">
        <v>41</v>
      </c>
      <c r="B351" s="41" t="s">
        <v>577</v>
      </c>
      <c r="C351" s="42"/>
      <c r="D351" s="42">
        <v>109488</v>
      </c>
      <c r="E351" s="42">
        <v>109180</v>
      </c>
      <c r="F351" s="42">
        <v>106857</v>
      </c>
      <c r="G351" s="42">
        <v>74617</v>
      </c>
      <c r="H351" s="42">
        <v>108848</v>
      </c>
      <c r="I351" s="42">
        <v>115446</v>
      </c>
      <c r="J351" s="42">
        <v>116091</v>
      </c>
      <c r="K351" s="42">
        <v>105597</v>
      </c>
      <c r="L351" s="42">
        <v>115302</v>
      </c>
      <c r="M351" s="42">
        <v>111110</v>
      </c>
      <c r="N351" s="42">
        <v>111071</v>
      </c>
      <c r="O351" s="42">
        <v>105701</v>
      </c>
      <c r="P351" s="42">
        <f t="shared" si="21"/>
        <v>1289308</v>
      </c>
      <c r="Q351" s="8"/>
    </row>
    <row r="352" spans="1:17" x14ac:dyDescent="0.25">
      <c r="A352" s="66">
        <v>42</v>
      </c>
      <c r="B352" s="41" t="s">
        <v>511</v>
      </c>
      <c r="C352" s="42"/>
      <c r="D352" s="42">
        <v>65867</v>
      </c>
      <c r="E352" s="42">
        <v>67861</v>
      </c>
      <c r="F352" s="42">
        <v>14535</v>
      </c>
      <c r="G352" s="42">
        <v>68235</v>
      </c>
      <c r="H352" s="42">
        <v>41495</v>
      </c>
      <c r="I352" s="42">
        <v>25201</v>
      </c>
      <c r="J352" s="42">
        <v>26448</v>
      </c>
      <c r="K352" s="42">
        <v>22939</v>
      </c>
      <c r="L352" s="42">
        <v>66117</v>
      </c>
      <c r="M352" s="42">
        <v>69336</v>
      </c>
      <c r="N352" s="42">
        <v>78525</v>
      </c>
      <c r="O352" s="42">
        <v>84306</v>
      </c>
      <c r="P352" s="42">
        <f t="shared" si="21"/>
        <v>630865</v>
      </c>
      <c r="Q352" s="8"/>
    </row>
    <row r="353" spans="1:17" x14ac:dyDescent="0.25">
      <c r="A353" s="66">
        <v>43</v>
      </c>
      <c r="B353" s="41" t="s">
        <v>554</v>
      </c>
      <c r="C353" s="42"/>
      <c r="D353" s="42">
        <v>79400</v>
      </c>
      <c r="E353" s="42">
        <v>83830</v>
      </c>
      <c r="F353" s="42">
        <v>84109</v>
      </c>
      <c r="G353" s="42">
        <v>62503</v>
      </c>
      <c r="H353" s="42">
        <v>86326</v>
      </c>
      <c r="I353" s="42">
        <v>86949</v>
      </c>
      <c r="J353" s="42">
        <v>89059</v>
      </c>
      <c r="K353" s="42">
        <v>79692</v>
      </c>
      <c r="L353" s="42">
        <v>86256</v>
      </c>
      <c r="M353" s="42">
        <v>81305</v>
      </c>
      <c r="N353" s="42">
        <v>82036</v>
      </c>
      <c r="O353" s="42">
        <v>75194</v>
      </c>
      <c r="P353" s="42">
        <f t="shared" si="21"/>
        <v>976659</v>
      </c>
      <c r="Q353" s="8"/>
    </row>
    <row r="354" spans="1:17" x14ac:dyDescent="0.25">
      <c r="A354" s="66">
        <v>44</v>
      </c>
      <c r="B354" s="41" t="s">
        <v>477</v>
      </c>
      <c r="C354" s="42"/>
      <c r="D354" s="42">
        <v>693953</v>
      </c>
      <c r="E354" s="42">
        <v>648377</v>
      </c>
      <c r="F354" s="42">
        <v>786481</v>
      </c>
      <c r="G354" s="42">
        <v>676383</v>
      </c>
      <c r="H354" s="42">
        <v>636388</v>
      </c>
      <c r="I354" s="42">
        <v>835368</v>
      </c>
      <c r="J354" s="42">
        <v>830746</v>
      </c>
      <c r="K354" s="42">
        <v>673814</v>
      </c>
      <c r="L354" s="42">
        <v>670509</v>
      </c>
      <c r="M354" s="42">
        <v>737311</v>
      </c>
      <c r="N354" s="42">
        <v>824654</v>
      </c>
      <c r="O354" s="42">
        <v>815897</v>
      </c>
      <c r="P354" s="42">
        <f t="shared" si="21"/>
        <v>8829881</v>
      </c>
      <c r="Q354" s="8"/>
    </row>
    <row r="355" spans="1:17" x14ac:dyDescent="0.25">
      <c r="A355" s="66">
        <v>45</v>
      </c>
      <c r="B355" s="41" t="s">
        <v>643</v>
      </c>
      <c r="C355" s="42"/>
      <c r="D355" s="42">
        <v>5563</v>
      </c>
      <c r="E355" s="42">
        <v>5677</v>
      </c>
      <c r="F355" s="42">
        <v>5426</v>
      </c>
      <c r="G355" s="42">
        <v>5674</v>
      </c>
      <c r="H355" s="42">
        <v>5560</v>
      </c>
      <c r="I355" s="42">
        <v>4392</v>
      </c>
      <c r="J355" s="42">
        <v>4367</v>
      </c>
      <c r="K355" s="42">
        <v>4611</v>
      </c>
      <c r="L355" s="42">
        <v>5784</v>
      </c>
      <c r="M355" s="42">
        <v>5767</v>
      </c>
      <c r="N355" s="42">
        <v>6315</v>
      </c>
      <c r="O355" s="42">
        <v>6133</v>
      </c>
      <c r="P355" s="42">
        <f t="shared" si="21"/>
        <v>65269</v>
      </c>
      <c r="Q355" s="8"/>
    </row>
    <row r="356" spans="1:17" x14ac:dyDescent="0.25">
      <c r="A356" s="66">
        <v>46</v>
      </c>
      <c r="B356" s="41" t="s">
        <v>634</v>
      </c>
      <c r="C356" s="42"/>
      <c r="D356" s="42">
        <v>10187</v>
      </c>
      <c r="E356" s="42">
        <v>7427</v>
      </c>
      <c r="F356" s="42">
        <v>10824</v>
      </c>
      <c r="G356" s="42">
        <v>10391</v>
      </c>
      <c r="H356" s="42">
        <v>11488</v>
      </c>
      <c r="I356" s="42">
        <v>10687</v>
      </c>
      <c r="J356" s="42">
        <v>10375</v>
      </c>
      <c r="K356" s="42">
        <v>10085</v>
      </c>
      <c r="L356" s="42">
        <v>13641</v>
      </c>
      <c r="M356" s="42">
        <v>8856</v>
      </c>
      <c r="N356" s="42">
        <v>8397</v>
      </c>
      <c r="O356" s="42">
        <v>8167</v>
      </c>
      <c r="P356" s="42">
        <f t="shared" si="21"/>
        <v>120525</v>
      </c>
      <c r="Q356" s="8"/>
    </row>
    <row r="357" spans="1:17" x14ac:dyDescent="0.25">
      <c r="A357" s="66">
        <v>47</v>
      </c>
      <c r="B357" s="41" t="s">
        <v>580</v>
      </c>
      <c r="C357" s="42"/>
      <c r="D357" s="42">
        <v>716</v>
      </c>
      <c r="E357" s="42">
        <v>589</v>
      </c>
      <c r="F357" s="42">
        <v>303</v>
      </c>
      <c r="G357" s="42">
        <v>370</v>
      </c>
      <c r="H357" s="42">
        <v>0</v>
      </c>
      <c r="I357" s="42">
        <v>0</v>
      </c>
      <c r="J357" s="42">
        <v>0</v>
      </c>
      <c r="K357" s="42">
        <v>36206</v>
      </c>
      <c r="L357" s="42">
        <v>42930</v>
      </c>
      <c r="M357" s="42">
        <v>41979</v>
      </c>
      <c r="N357" s="42">
        <v>40228</v>
      </c>
      <c r="O357" s="42">
        <v>43926</v>
      </c>
      <c r="P357" s="42">
        <f t="shared" si="21"/>
        <v>207247</v>
      </c>
      <c r="Q357" s="8"/>
    </row>
    <row r="358" spans="1:17" x14ac:dyDescent="0.25">
      <c r="A358" s="66">
        <v>48</v>
      </c>
      <c r="B358" s="41" t="s">
        <v>576</v>
      </c>
      <c r="C358" s="42"/>
      <c r="D358" s="42">
        <v>706564</v>
      </c>
      <c r="E358" s="42">
        <v>796111</v>
      </c>
      <c r="F358" s="42">
        <v>585711</v>
      </c>
      <c r="G358" s="42">
        <v>563875</v>
      </c>
      <c r="H358" s="42">
        <v>521315</v>
      </c>
      <c r="I358" s="42">
        <v>789580</v>
      </c>
      <c r="J358" s="42">
        <v>776677</v>
      </c>
      <c r="K358" s="42">
        <v>532419</v>
      </c>
      <c r="L358" s="42">
        <v>440093</v>
      </c>
      <c r="M358" s="42">
        <v>599316</v>
      </c>
      <c r="N358" s="42">
        <v>866301</v>
      </c>
      <c r="O358" s="42">
        <v>804913</v>
      </c>
      <c r="P358" s="42">
        <f t="shared" si="21"/>
        <v>7982875</v>
      </c>
      <c r="Q358" s="8"/>
    </row>
    <row r="359" spans="1:17" x14ac:dyDescent="0.25">
      <c r="A359" s="66">
        <v>49</v>
      </c>
      <c r="B359" s="41" t="s">
        <v>612</v>
      </c>
      <c r="C359" s="42"/>
      <c r="D359" s="42">
        <v>822240</v>
      </c>
      <c r="E359" s="42">
        <v>878950</v>
      </c>
      <c r="F359" s="42">
        <v>807361</v>
      </c>
      <c r="G359" s="42">
        <v>685787</v>
      </c>
      <c r="H359" s="42">
        <v>504857</v>
      </c>
      <c r="I359" s="42">
        <v>376865</v>
      </c>
      <c r="J359" s="42">
        <v>413232</v>
      </c>
      <c r="K359" s="42">
        <v>438003</v>
      </c>
      <c r="L359" s="42">
        <v>576362</v>
      </c>
      <c r="M359" s="42">
        <v>651994</v>
      </c>
      <c r="N359" s="42">
        <v>886600</v>
      </c>
      <c r="O359" s="42">
        <v>921822</v>
      </c>
      <c r="P359" s="42">
        <f t="shared" si="21"/>
        <v>7964073</v>
      </c>
      <c r="Q359" s="8"/>
    </row>
    <row r="360" spans="1:17" x14ac:dyDescent="0.25">
      <c r="A360" s="66">
        <v>50</v>
      </c>
      <c r="B360" s="41" t="s">
        <v>586</v>
      </c>
      <c r="C360" s="42"/>
      <c r="D360" s="42">
        <v>84205</v>
      </c>
      <c r="E360" s="42">
        <v>76496</v>
      </c>
      <c r="F360" s="42">
        <v>75741</v>
      </c>
      <c r="G360" s="42">
        <v>87558</v>
      </c>
      <c r="H360" s="42">
        <v>68056</v>
      </c>
      <c r="I360" s="42">
        <v>82250</v>
      </c>
      <c r="J360" s="42">
        <v>80255</v>
      </c>
      <c r="K360" s="42">
        <v>71760</v>
      </c>
      <c r="L360" s="42">
        <v>74495</v>
      </c>
      <c r="M360" s="42">
        <v>75210</v>
      </c>
      <c r="N360" s="42">
        <v>73755</v>
      </c>
      <c r="O360" s="42">
        <v>78492</v>
      </c>
      <c r="P360" s="42">
        <f t="shared" si="21"/>
        <v>928273</v>
      </c>
      <c r="Q360" s="8"/>
    </row>
    <row r="361" spans="1:17" x14ac:dyDescent="0.25">
      <c r="A361" s="66">
        <v>51</v>
      </c>
      <c r="B361" s="41" t="s">
        <v>650</v>
      </c>
      <c r="C361" s="42"/>
      <c r="D361" s="42">
        <v>31323</v>
      </c>
      <c r="E361" s="42">
        <v>33848</v>
      </c>
      <c r="F361" s="42">
        <v>32762</v>
      </c>
      <c r="G361" s="42">
        <v>26960</v>
      </c>
      <c r="H361" s="42">
        <v>23611</v>
      </c>
      <c r="I361" s="42">
        <v>23433</v>
      </c>
      <c r="J361" s="42">
        <v>21628</v>
      </c>
      <c r="K361" s="42">
        <v>21547</v>
      </c>
      <c r="L361" s="42">
        <v>23746</v>
      </c>
      <c r="M361" s="42">
        <v>27226</v>
      </c>
      <c r="N361" s="42">
        <v>30373</v>
      </c>
      <c r="O361" s="42">
        <v>31543</v>
      </c>
      <c r="P361" s="42">
        <f t="shared" si="21"/>
        <v>328000</v>
      </c>
      <c r="Q361" s="8"/>
    </row>
    <row r="362" spans="1:17" x14ac:dyDescent="0.25">
      <c r="A362" s="66">
        <v>52</v>
      </c>
      <c r="B362" s="41" t="s">
        <v>651</v>
      </c>
      <c r="C362" s="42"/>
      <c r="D362" s="42" t="s">
        <v>349</v>
      </c>
      <c r="E362" s="42" t="s">
        <v>349</v>
      </c>
      <c r="F362" s="42" t="s">
        <v>349</v>
      </c>
      <c r="G362" s="42" t="s">
        <v>349</v>
      </c>
      <c r="H362" s="42" t="s">
        <v>349</v>
      </c>
      <c r="I362" s="42" t="s">
        <v>349</v>
      </c>
      <c r="J362" s="42" t="s">
        <v>349</v>
      </c>
      <c r="K362" s="42" t="s">
        <v>349</v>
      </c>
      <c r="L362" s="42" t="s">
        <v>349</v>
      </c>
      <c r="M362" s="42" t="s">
        <v>349</v>
      </c>
      <c r="N362" s="42">
        <v>36545</v>
      </c>
      <c r="O362" s="42">
        <v>127471</v>
      </c>
      <c r="P362" s="42">
        <f t="shared" si="21"/>
        <v>164016</v>
      </c>
      <c r="Q362" s="8"/>
    </row>
    <row r="363" spans="1:17" x14ac:dyDescent="0.25">
      <c r="A363" s="66">
        <v>53</v>
      </c>
      <c r="B363" s="41" t="s">
        <v>482</v>
      </c>
      <c r="C363" s="42"/>
      <c r="D363" s="42">
        <v>52600</v>
      </c>
      <c r="E363" s="42">
        <v>57020</v>
      </c>
      <c r="F363" s="42">
        <v>52260</v>
      </c>
      <c r="G363" s="42">
        <v>53610</v>
      </c>
      <c r="H363" s="42">
        <v>51180</v>
      </c>
      <c r="I363" s="42">
        <v>55360</v>
      </c>
      <c r="J363" s="42">
        <v>54090</v>
      </c>
      <c r="K363" s="42">
        <v>44650</v>
      </c>
      <c r="L363" s="42">
        <v>46710</v>
      </c>
      <c r="M363" s="42">
        <v>42790</v>
      </c>
      <c r="N363" s="42">
        <v>46220</v>
      </c>
      <c r="O363" s="42">
        <v>39780</v>
      </c>
      <c r="P363" s="42">
        <f t="shared" si="21"/>
        <v>596270</v>
      </c>
      <c r="Q363" s="8"/>
    </row>
    <row r="364" spans="1:17" x14ac:dyDescent="0.25">
      <c r="A364" s="66">
        <v>54</v>
      </c>
      <c r="B364" s="41" t="s">
        <v>578</v>
      </c>
      <c r="C364" s="42"/>
      <c r="D364" s="42">
        <v>289839</v>
      </c>
      <c r="E364" s="42">
        <v>279229</v>
      </c>
      <c r="F364" s="42">
        <v>280860</v>
      </c>
      <c r="G364" s="42">
        <v>301191</v>
      </c>
      <c r="H364" s="42">
        <v>179081</v>
      </c>
      <c r="I364" s="42">
        <v>302824</v>
      </c>
      <c r="J364" s="42">
        <v>315024</v>
      </c>
      <c r="K364" s="42">
        <v>279474</v>
      </c>
      <c r="L364" s="42">
        <v>261505</v>
      </c>
      <c r="M364" s="42">
        <v>276443</v>
      </c>
      <c r="N364" s="42">
        <v>286921</v>
      </c>
      <c r="O364" s="42">
        <v>267587</v>
      </c>
      <c r="P364" s="42">
        <f t="shared" si="21"/>
        <v>3319978</v>
      </c>
      <c r="Q364" s="8"/>
    </row>
    <row r="365" spans="1:17" x14ac:dyDescent="0.25">
      <c r="A365" s="66">
        <v>55</v>
      </c>
      <c r="B365" s="41" t="s">
        <v>652</v>
      </c>
      <c r="C365" s="42"/>
      <c r="D365" s="42">
        <v>69907</v>
      </c>
      <c r="E365" s="42">
        <v>85084</v>
      </c>
      <c r="F365" s="42">
        <v>65555</v>
      </c>
      <c r="G365" s="42">
        <v>36407</v>
      </c>
      <c r="H365" s="42">
        <v>56208</v>
      </c>
      <c r="I365" s="42">
        <v>49185</v>
      </c>
      <c r="J365" s="42">
        <v>58333</v>
      </c>
      <c r="K365" s="42">
        <v>36848</v>
      </c>
      <c r="L365" s="42">
        <v>48959</v>
      </c>
      <c r="M365" s="42">
        <v>40911</v>
      </c>
      <c r="N365" s="42">
        <v>46143</v>
      </c>
      <c r="O365" s="42">
        <v>36586</v>
      </c>
      <c r="P365" s="42">
        <f t="shared" si="21"/>
        <v>630126</v>
      </c>
      <c r="Q365" s="8"/>
    </row>
    <row r="366" spans="1:17" x14ac:dyDescent="0.25">
      <c r="A366" s="66">
        <v>56</v>
      </c>
      <c r="B366" s="41" t="s">
        <v>653</v>
      </c>
      <c r="C366" s="42"/>
      <c r="D366" s="42" t="s">
        <v>349</v>
      </c>
      <c r="E366" s="42" t="s">
        <v>349</v>
      </c>
      <c r="F366" s="42" t="s">
        <v>349</v>
      </c>
      <c r="G366" s="42" t="s">
        <v>349</v>
      </c>
      <c r="H366" s="42" t="s">
        <v>349</v>
      </c>
      <c r="I366" s="42" t="s">
        <v>349</v>
      </c>
      <c r="J366" s="42" t="s">
        <v>349</v>
      </c>
      <c r="K366" s="42" t="s">
        <v>349</v>
      </c>
      <c r="L366" s="42" t="s">
        <v>349</v>
      </c>
      <c r="M366" s="42">
        <v>96819</v>
      </c>
      <c r="N366" s="42">
        <v>108012</v>
      </c>
      <c r="O366" s="42">
        <v>112169</v>
      </c>
      <c r="P366" s="42">
        <f t="shared" si="21"/>
        <v>317000</v>
      </c>
      <c r="Q366" s="8"/>
    </row>
    <row r="367" spans="1:17" x14ac:dyDescent="0.25">
      <c r="A367" s="66">
        <v>57</v>
      </c>
      <c r="B367" s="41" t="s">
        <v>644</v>
      </c>
      <c r="C367" s="42"/>
      <c r="D367" s="42">
        <v>35794</v>
      </c>
      <c r="E367" s="42">
        <v>34687</v>
      </c>
      <c r="F367" s="42">
        <v>35518</v>
      </c>
      <c r="G367" s="42">
        <v>35900</v>
      </c>
      <c r="H367" s="42">
        <v>29911</v>
      </c>
      <c r="I367" s="42">
        <v>29590</v>
      </c>
      <c r="J367" s="42">
        <v>25540</v>
      </c>
      <c r="K367" s="42">
        <v>28349</v>
      </c>
      <c r="L367" s="42">
        <v>36817</v>
      </c>
      <c r="M367" s="42">
        <v>34752</v>
      </c>
      <c r="N367" s="42">
        <v>29839</v>
      </c>
      <c r="O367" s="42">
        <v>29122</v>
      </c>
      <c r="P367" s="42">
        <f t="shared" si="21"/>
        <v>385819</v>
      </c>
      <c r="Q367" s="8"/>
    </row>
    <row r="368" spans="1:17" x14ac:dyDescent="0.25">
      <c r="A368" s="66">
        <v>58</v>
      </c>
      <c r="B368" s="41" t="s">
        <v>654</v>
      </c>
      <c r="C368" s="42"/>
      <c r="D368" s="42">
        <v>691</v>
      </c>
      <c r="E368" s="42">
        <v>19631</v>
      </c>
      <c r="F368" s="42">
        <v>26938</v>
      </c>
      <c r="G368" s="42">
        <v>3195</v>
      </c>
      <c r="H368" s="42">
        <v>667</v>
      </c>
      <c r="I368" s="42">
        <v>922</v>
      </c>
      <c r="J368" s="42">
        <v>50814</v>
      </c>
      <c r="K368" s="42">
        <v>50814</v>
      </c>
      <c r="L368" s="42">
        <v>64515</v>
      </c>
      <c r="M368" s="42">
        <v>66646</v>
      </c>
      <c r="N368" s="42">
        <v>60750</v>
      </c>
      <c r="O368" s="42">
        <v>51898</v>
      </c>
      <c r="P368" s="42">
        <f t="shared" si="21"/>
        <v>397481</v>
      </c>
      <c r="Q368" s="8"/>
    </row>
    <row r="369" spans="1:17" x14ac:dyDescent="0.25">
      <c r="A369" s="66">
        <v>59</v>
      </c>
      <c r="B369" s="41" t="s">
        <v>584</v>
      </c>
      <c r="C369" s="42"/>
      <c r="D369" s="42">
        <v>69113</v>
      </c>
      <c r="E369" s="42">
        <v>64488</v>
      </c>
      <c r="F369" s="42">
        <v>21758</v>
      </c>
      <c r="G369" s="42">
        <v>58847</v>
      </c>
      <c r="H369" s="42">
        <v>26771</v>
      </c>
      <c r="I369" s="42">
        <v>35871</v>
      </c>
      <c r="J369" s="42">
        <v>32915</v>
      </c>
      <c r="K369" s="42">
        <v>25229</v>
      </c>
      <c r="L369" s="42">
        <v>75287</v>
      </c>
      <c r="M369" s="42">
        <v>68508</v>
      </c>
      <c r="N369" s="42">
        <v>83895</v>
      </c>
      <c r="O369" s="42">
        <v>74818</v>
      </c>
      <c r="P369" s="42">
        <f t="shared" si="21"/>
        <v>637500</v>
      </c>
      <c r="Q369" s="8"/>
    </row>
    <row r="370" spans="1:17" x14ac:dyDescent="0.25">
      <c r="A370" s="66">
        <v>60</v>
      </c>
      <c r="B370" s="41" t="s">
        <v>589</v>
      </c>
      <c r="C370" s="42"/>
      <c r="D370" s="42">
        <v>138163</v>
      </c>
      <c r="E370" s="42">
        <v>133761</v>
      </c>
      <c r="F370" s="42">
        <v>87489</v>
      </c>
      <c r="G370" s="42">
        <v>142186</v>
      </c>
      <c r="H370" s="42">
        <v>148621</v>
      </c>
      <c r="I370" s="42">
        <v>149208</v>
      </c>
      <c r="J370" s="42">
        <v>146358</v>
      </c>
      <c r="K370" s="42">
        <v>47167</v>
      </c>
      <c r="L370" s="42">
        <v>145290</v>
      </c>
      <c r="M370" s="42">
        <v>133025</v>
      </c>
      <c r="N370" s="42">
        <v>131529</v>
      </c>
      <c r="O370" s="42">
        <v>124472</v>
      </c>
      <c r="P370" s="42">
        <f t="shared" si="21"/>
        <v>1527269</v>
      </c>
      <c r="Q370" s="8"/>
    </row>
    <row r="371" spans="1:17" x14ac:dyDescent="0.25">
      <c r="A371" s="66">
        <v>61</v>
      </c>
      <c r="B371" s="41" t="s">
        <v>585</v>
      </c>
      <c r="C371" s="42"/>
      <c r="D371" s="42">
        <v>364610</v>
      </c>
      <c r="E371" s="42">
        <v>368390</v>
      </c>
      <c r="F371" s="42">
        <v>369440</v>
      </c>
      <c r="G371" s="42">
        <v>389130</v>
      </c>
      <c r="H371" s="42">
        <v>107080</v>
      </c>
      <c r="I371" s="42">
        <v>411060</v>
      </c>
      <c r="J371" s="42">
        <v>407490</v>
      </c>
      <c r="K371" s="42">
        <v>369210</v>
      </c>
      <c r="L371" s="42">
        <v>387940</v>
      </c>
      <c r="M371" s="42">
        <v>389760</v>
      </c>
      <c r="N371" s="42">
        <v>377020</v>
      </c>
      <c r="O371" s="42">
        <v>375120</v>
      </c>
      <c r="P371" s="42">
        <f t="shared" si="21"/>
        <v>4316250</v>
      </c>
      <c r="Q371" s="8"/>
    </row>
    <row r="372" spans="1:17" x14ac:dyDescent="0.25">
      <c r="A372" s="66">
        <v>62</v>
      </c>
      <c r="B372" s="41" t="s">
        <v>655</v>
      </c>
      <c r="C372" s="42"/>
      <c r="D372" s="42">
        <v>0</v>
      </c>
      <c r="E372" s="42">
        <v>0</v>
      </c>
      <c r="F372" s="42">
        <v>0</v>
      </c>
      <c r="G372" s="42">
        <v>0</v>
      </c>
      <c r="H372" s="42">
        <v>0</v>
      </c>
      <c r="I372" s="42">
        <v>0</v>
      </c>
      <c r="J372" s="42">
        <v>0</v>
      </c>
      <c r="K372" s="42">
        <v>0</v>
      </c>
      <c r="L372" s="42">
        <v>0</v>
      </c>
      <c r="M372" s="42">
        <v>6617</v>
      </c>
      <c r="N372" s="42">
        <v>8868</v>
      </c>
      <c r="O372" s="42">
        <v>7834</v>
      </c>
      <c r="P372" s="42">
        <f t="shared" si="21"/>
        <v>23319</v>
      </c>
      <c r="Q372" s="8"/>
    </row>
    <row r="373" spans="1:17" x14ac:dyDescent="0.25">
      <c r="A373" s="66">
        <v>63</v>
      </c>
      <c r="B373" s="41" t="s">
        <v>613</v>
      </c>
      <c r="C373" s="42"/>
      <c r="D373" s="42">
        <v>0</v>
      </c>
      <c r="E373" s="42">
        <v>0</v>
      </c>
      <c r="F373" s="42">
        <v>0</v>
      </c>
      <c r="G373" s="42">
        <v>0</v>
      </c>
      <c r="H373" s="42">
        <v>1032</v>
      </c>
      <c r="I373" s="42">
        <v>4180</v>
      </c>
      <c r="J373" s="42">
        <v>4149</v>
      </c>
      <c r="K373" s="42">
        <v>3195</v>
      </c>
      <c r="L373" s="42">
        <v>0</v>
      </c>
      <c r="M373" s="42">
        <v>0</v>
      </c>
      <c r="N373" s="42">
        <v>0</v>
      </c>
      <c r="O373" s="42">
        <v>0</v>
      </c>
      <c r="P373" s="42">
        <f t="shared" si="21"/>
        <v>12556</v>
      </c>
      <c r="Q373" s="8"/>
    </row>
    <row r="374" spans="1:17" x14ac:dyDescent="0.25">
      <c r="A374" s="347"/>
      <c r="B374" s="71" t="s">
        <v>143</v>
      </c>
      <c r="C374" s="71"/>
      <c r="D374" s="71">
        <f t="shared" ref="D374:P374" si="22">SUM(D311:D373)</f>
        <v>9588599</v>
      </c>
      <c r="E374" s="71">
        <f t="shared" si="22"/>
        <v>10332814</v>
      </c>
      <c r="F374" s="71">
        <f t="shared" si="22"/>
        <v>10019412</v>
      </c>
      <c r="G374" s="71">
        <f t="shared" si="22"/>
        <v>8272808</v>
      </c>
      <c r="H374" s="71">
        <f t="shared" si="22"/>
        <v>7184626</v>
      </c>
      <c r="I374" s="71">
        <f t="shared" si="22"/>
        <v>7107058</v>
      </c>
      <c r="J374" s="71">
        <f t="shared" si="22"/>
        <v>6652536</v>
      </c>
      <c r="K374" s="71">
        <f t="shared" si="22"/>
        <v>6612128</v>
      </c>
      <c r="L374" s="71">
        <f t="shared" si="22"/>
        <v>7297027</v>
      </c>
      <c r="M374" s="71">
        <f t="shared" si="22"/>
        <v>7883635</v>
      </c>
      <c r="N374" s="71">
        <f t="shared" si="22"/>
        <v>9515503</v>
      </c>
      <c r="O374" s="71">
        <f t="shared" si="22"/>
        <v>9902917</v>
      </c>
      <c r="P374" s="71">
        <f t="shared" si="22"/>
        <v>100369063</v>
      </c>
      <c r="Q374" s="8"/>
    </row>
    <row r="375" spans="1:17" x14ac:dyDescent="0.25">
      <c r="A375" s="373" t="s">
        <v>656</v>
      </c>
      <c r="B375" s="373"/>
      <c r="C375" s="373"/>
      <c r="D375" s="373"/>
      <c r="E375" s="373"/>
      <c r="F375" s="373"/>
      <c r="G375" s="373"/>
      <c r="H375" s="373"/>
      <c r="I375" s="373"/>
      <c r="J375" s="373"/>
      <c r="K375" s="373"/>
      <c r="L375" s="373"/>
      <c r="M375" s="373"/>
      <c r="N375" s="373"/>
      <c r="O375" s="373"/>
      <c r="P375" s="17"/>
      <c r="Q375" s="8"/>
    </row>
    <row r="376" spans="1:17" x14ac:dyDescent="0.25">
      <c r="A376" s="40" t="s">
        <v>457</v>
      </c>
      <c r="B376" s="72" t="s">
        <v>458</v>
      </c>
      <c r="C376" s="40" t="s">
        <v>459</v>
      </c>
      <c r="D376" s="40" t="s">
        <v>199</v>
      </c>
      <c r="E376" s="40" t="s">
        <v>200</v>
      </c>
      <c r="F376" s="40" t="s">
        <v>657</v>
      </c>
      <c r="G376" s="40" t="s">
        <v>202</v>
      </c>
      <c r="H376" s="40" t="s">
        <v>203</v>
      </c>
      <c r="I376" s="40" t="s">
        <v>204</v>
      </c>
      <c r="J376" s="40" t="s">
        <v>205</v>
      </c>
      <c r="K376" s="40" t="s">
        <v>206</v>
      </c>
      <c r="L376" s="40" t="s">
        <v>207</v>
      </c>
      <c r="M376" s="40" t="s">
        <v>208</v>
      </c>
      <c r="N376" s="40" t="s">
        <v>209</v>
      </c>
      <c r="O376" s="40" t="s">
        <v>658</v>
      </c>
      <c r="P376" s="40" t="s">
        <v>340</v>
      </c>
      <c r="Q376" s="8"/>
    </row>
    <row r="377" spans="1:17" x14ac:dyDescent="0.25">
      <c r="A377" s="42">
        <v>1</v>
      </c>
      <c r="B377" s="41" t="s">
        <v>659</v>
      </c>
      <c r="C377" s="42"/>
      <c r="D377" s="42">
        <v>11070</v>
      </c>
      <c r="E377" s="42">
        <v>49700</v>
      </c>
      <c r="F377" s="42">
        <v>59320</v>
      </c>
      <c r="G377" s="42">
        <v>40880</v>
      </c>
      <c r="H377" s="42">
        <v>35050</v>
      </c>
      <c r="I377" s="42">
        <v>0</v>
      </c>
      <c r="J377" s="42">
        <v>0</v>
      </c>
      <c r="K377" s="42">
        <v>0</v>
      </c>
      <c r="L377" s="42">
        <v>0</v>
      </c>
      <c r="M377" s="42">
        <v>0</v>
      </c>
      <c r="N377" s="42">
        <v>0</v>
      </c>
      <c r="O377" s="42">
        <v>25150</v>
      </c>
      <c r="P377" s="42">
        <f t="shared" ref="P377:P392" si="23">SUM(D377:O377)</f>
        <v>221170</v>
      </c>
      <c r="Q377" s="8"/>
    </row>
    <row r="378" spans="1:17" x14ac:dyDescent="0.25">
      <c r="A378" s="42">
        <v>2</v>
      </c>
      <c r="B378" s="41" t="s">
        <v>660</v>
      </c>
      <c r="C378" s="42"/>
      <c r="D378" s="42">
        <v>230100</v>
      </c>
      <c r="E378" s="42">
        <v>235800</v>
      </c>
      <c r="F378" s="42">
        <v>214620</v>
      </c>
      <c r="G378" s="42">
        <v>238860</v>
      </c>
      <c r="H378" s="42">
        <v>233380</v>
      </c>
      <c r="I378" s="42">
        <v>238270</v>
      </c>
      <c r="J378" s="42">
        <v>240780</v>
      </c>
      <c r="K378" s="42">
        <v>191400</v>
      </c>
      <c r="L378" s="42">
        <v>240300</v>
      </c>
      <c r="M378" s="42">
        <v>220260</v>
      </c>
      <c r="N378" s="42">
        <v>233520</v>
      </c>
      <c r="O378" s="42">
        <v>213780</v>
      </c>
      <c r="P378" s="42">
        <f t="shared" si="23"/>
        <v>2731070</v>
      </c>
      <c r="Q378" s="8"/>
    </row>
    <row r="379" spans="1:17" x14ac:dyDescent="0.25">
      <c r="A379" s="42">
        <v>3</v>
      </c>
      <c r="B379" s="41" t="s">
        <v>661</v>
      </c>
      <c r="C379" s="54"/>
      <c r="D379" s="54" t="s">
        <v>349</v>
      </c>
      <c r="E379" s="54" t="s">
        <v>349</v>
      </c>
      <c r="F379" s="54" t="s">
        <v>349</v>
      </c>
      <c r="G379" s="54" t="s">
        <v>349</v>
      </c>
      <c r="H379" s="54" t="s">
        <v>349</v>
      </c>
      <c r="I379" s="54" t="s">
        <v>349</v>
      </c>
      <c r="J379" s="54" t="s">
        <v>349</v>
      </c>
      <c r="K379" s="54" t="s">
        <v>349</v>
      </c>
      <c r="L379" s="42">
        <v>13895</v>
      </c>
      <c r="M379" s="42">
        <v>97912</v>
      </c>
      <c r="N379" s="42">
        <v>173202</v>
      </c>
      <c r="O379" s="42">
        <v>180652</v>
      </c>
      <c r="P379" s="42">
        <f t="shared" si="23"/>
        <v>465661</v>
      </c>
      <c r="Q379" s="8"/>
    </row>
    <row r="380" spans="1:17" x14ac:dyDescent="0.25">
      <c r="A380" s="42">
        <v>4</v>
      </c>
      <c r="B380" s="41" t="s">
        <v>593</v>
      </c>
      <c r="C380" s="52"/>
      <c r="D380" s="67">
        <v>2201055</v>
      </c>
      <c r="E380" s="67">
        <v>2644653</v>
      </c>
      <c r="F380" s="67">
        <v>2159751</v>
      </c>
      <c r="G380" s="67">
        <v>1338909</v>
      </c>
      <c r="H380" s="67">
        <v>1367466</v>
      </c>
      <c r="I380" s="67">
        <v>851061</v>
      </c>
      <c r="J380" s="67">
        <v>445024</v>
      </c>
      <c r="K380" s="67">
        <v>742741</v>
      </c>
      <c r="L380" s="67">
        <v>627875</v>
      </c>
      <c r="M380" s="42">
        <v>471144</v>
      </c>
      <c r="N380" s="42">
        <v>1401007</v>
      </c>
      <c r="O380" s="42">
        <v>1755905</v>
      </c>
      <c r="P380" s="42">
        <f t="shared" si="23"/>
        <v>16006591</v>
      </c>
      <c r="Q380" s="8"/>
    </row>
    <row r="381" spans="1:17" x14ac:dyDescent="0.25">
      <c r="A381" s="42">
        <v>5</v>
      </c>
      <c r="B381" s="41" t="s">
        <v>594</v>
      </c>
      <c r="C381" s="52"/>
      <c r="D381" s="67">
        <v>715365</v>
      </c>
      <c r="E381" s="67">
        <v>676600</v>
      </c>
      <c r="F381" s="67">
        <v>714456</v>
      </c>
      <c r="G381" s="67">
        <v>727731</v>
      </c>
      <c r="H381" s="67">
        <v>730134</v>
      </c>
      <c r="I381" s="67">
        <v>584350</v>
      </c>
      <c r="J381" s="67">
        <v>319180</v>
      </c>
      <c r="K381" s="67">
        <v>560920</v>
      </c>
      <c r="L381" s="67">
        <v>535944</v>
      </c>
      <c r="M381" s="42">
        <v>428810</v>
      </c>
      <c r="N381" s="42">
        <v>740090</v>
      </c>
      <c r="O381" s="42">
        <v>701213</v>
      </c>
      <c r="P381" s="42">
        <f t="shared" si="23"/>
        <v>7434793</v>
      </c>
      <c r="Q381" s="8"/>
    </row>
    <row r="382" spans="1:17" x14ac:dyDescent="0.25">
      <c r="A382" s="42">
        <v>6</v>
      </c>
      <c r="B382" s="41" t="s">
        <v>595</v>
      </c>
      <c r="C382" s="52"/>
      <c r="D382" s="67">
        <v>422729</v>
      </c>
      <c r="E382" s="67">
        <v>853620</v>
      </c>
      <c r="F382" s="67">
        <v>560650</v>
      </c>
      <c r="G382" s="67">
        <v>604734</v>
      </c>
      <c r="H382" s="67">
        <v>541569</v>
      </c>
      <c r="I382" s="67">
        <v>391778</v>
      </c>
      <c r="J382" s="67">
        <v>183857</v>
      </c>
      <c r="K382" s="67">
        <v>340981</v>
      </c>
      <c r="L382" s="67">
        <v>430257</v>
      </c>
      <c r="M382" s="42">
        <v>504976</v>
      </c>
      <c r="N382" s="42">
        <v>705665</v>
      </c>
      <c r="O382" s="42">
        <v>546814</v>
      </c>
      <c r="P382" s="42">
        <f t="shared" si="23"/>
        <v>6087630</v>
      </c>
      <c r="Q382" s="8"/>
    </row>
    <row r="383" spans="1:17" x14ac:dyDescent="0.25">
      <c r="A383" s="42">
        <v>7</v>
      </c>
      <c r="B383" s="41" t="s">
        <v>596</v>
      </c>
      <c r="C383" s="52"/>
      <c r="D383" s="67">
        <v>116671</v>
      </c>
      <c r="E383" s="67">
        <v>102231</v>
      </c>
      <c r="F383" s="67">
        <v>128403</v>
      </c>
      <c r="G383" s="67">
        <v>78290</v>
      </c>
      <c r="H383" s="67">
        <v>59631</v>
      </c>
      <c r="I383" s="67">
        <v>50705</v>
      </c>
      <c r="J383" s="67">
        <v>45981</v>
      </c>
      <c r="K383" s="67">
        <v>45508</v>
      </c>
      <c r="L383" s="67">
        <v>67088</v>
      </c>
      <c r="M383" s="42">
        <v>91208</v>
      </c>
      <c r="N383" s="42">
        <v>124537</v>
      </c>
      <c r="O383" s="42">
        <v>130196</v>
      </c>
      <c r="P383" s="42">
        <f t="shared" si="23"/>
        <v>1040449</v>
      </c>
      <c r="Q383" s="8"/>
    </row>
    <row r="384" spans="1:17" x14ac:dyDescent="0.25">
      <c r="A384" s="42">
        <v>8</v>
      </c>
      <c r="B384" s="41" t="s">
        <v>597</v>
      </c>
      <c r="C384" s="52"/>
      <c r="D384" s="67">
        <v>97327</v>
      </c>
      <c r="E384" s="67">
        <v>10897</v>
      </c>
      <c r="F384" s="67">
        <v>108891</v>
      </c>
      <c r="G384" s="67">
        <v>10518</v>
      </c>
      <c r="H384" s="67">
        <v>95845</v>
      </c>
      <c r="I384" s="67">
        <v>76782</v>
      </c>
      <c r="J384" s="67">
        <v>37501</v>
      </c>
      <c r="K384" s="67">
        <v>82480</v>
      </c>
      <c r="L384" s="67">
        <v>81219</v>
      </c>
      <c r="M384" s="42">
        <v>79254</v>
      </c>
      <c r="N384" s="42">
        <v>117589</v>
      </c>
      <c r="O384" s="42">
        <v>117443</v>
      </c>
      <c r="P384" s="42">
        <f t="shared" si="23"/>
        <v>915746</v>
      </c>
      <c r="Q384" s="8"/>
    </row>
    <row r="385" spans="1:17" x14ac:dyDescent="0.25">
      <c r="A385" s="42">
        <v>9</v>
      </c>
      <c r="B385" s="41" t="s">
        <v>598</v>
      </c>
      <c r="C385" s="52"/>
      <c r="D385" s="67">
        <v>5797</v>
      </c>
      <c r="E385" s="67">
        <v>5443</v>
      </c>
      <c r="F385" s="67">
        <v>9933</v>
      </c>
      <c r="G385" s="67">
        <v>11324</v>
      </c>
      <c r="H385" s="67">
        <v>11127</v>
      </c>
      <c r="I385" s="67">
        <v>5009</v>
      </c>
      <c r="J385" s="67">
        <v>0</v>
      </c>
      <c r="K385" s="67">
        <v>4729</v>
      </c>
      <c r="L385" s="67">
        <v>11919</v>
      </c>
      <c r="M385" s="42">
        <v>12409</v>
      </c>
      <c r="N385" s="42">
        <v>12574</v>
      </c>
      <c r="O385" s="42">
        <v>10728</v>
      </c>
      <c r="P385" s="42">
        <f t="shared" si="23"/>
        <v>100992</v>
      </c>
      <c r="Q385" s="8"/>
    </row>
    <row r="386" spans="1:17" x14ac:dyDescent="0.25">
      <c r="A386" s="42">
        <v>10</v>
      </c>
      <c r="B386" s="41" t="s">
        <v>599</v>
      </c>
      <c r="C386" s="52"/>
      <c r="D386" s="67">
        <v>11997</v>
      </c>
      <c r="E386" s="67">
        <v>4906</v>
      </c>
      <c r="F386" s="67">
        <v>12074</v>
      </c>
      <c r="G386" s="67">
        <v>10891</v>
      </c>
      <c r="H386" s="67">
        <v>6073</v>
      </c>
      <c r="I386" s="67">
        <v>3571</v>
      </c>
      <c r="J386" s="67">
        <v>762</v>
      </c>
      <c r="K386" s="67">
        <v>1356</v>
      </c>
      <c r="L386" s="67">
        <v>7566</v>
      </c>
      <c r="M386" s="42">
        <v>7552</v>
      </c>
      <c r="N386" s="42">
        <v>8793</v>
      </c>
      <c r="O386" s="42">
        <v>7463</v>
      </c>
      <c r="P386" s="42">
        <f t="shared" si="23"/>
        <v>83004</v>
      </c>
      <c r="Q386" s="8"/>
    </row>
    <row r="387" spans="1:17" x14ac:dyDescent="0.25">
      <c r="A387" s="42">
        <v>11</v>
      </c>
      <c r="B387" s="41" t="s">
        <v>601</v>
      </c>
      <c r="C387" s="52"/>
      <c r="D387" s="67">
        <v>5167</v>
      </c>
      <c r="E387" s="67">
        <v>5157</v>
      </c>
      <c r="F387" s="67">
        <v>5124</v>
      </c>
      <c r="G387" s="67">
        <v>3957</v>
      </c>
      <c r="H387" s="67">
        <v>1354</v>
      </c>
      <c r="I387" s="67">
        <v>609</v>
      </c>
      <c r="J387" s="67">
        <v>1467</v>
      </c>
      <c r="K387" s="67">
        <v>3599</v>
      </c>
      <c r="L387" s="67">
        <v>4280</v>
      </c>
      <c r="M387" s="42">
        <v>3728</v>
      </c>
      <c r="N387" s="42">
        <v>5188</v>
      </c>
      <c r="O387" s="42">
        <v>4474</v>
      </c>
      <c r="P387" s="42">
        <f t="shared" si="23"/>
        <v>44104</v>
      </c>
      <c r="Q387" s="8"/>
    </row>
    <row r="388" spans="1:17" x14ac:dyDescent="0.25">
      <c r="A388" s="42">
        <v>12</v>
      </c>
      <c r="B388" s="41" t="s">
        <v>602</v>
      </c>
      <c r="C388" s="52"/>
      <c r="D388" s="67">
        <v>2028</v>
      </c>
      <c r="E388" s="67">
        <v>2272</v>
      </c>
      <c r="F388" s="67">
        <v>2050</v>
      </c>
      <c r="G388" s="67">
        <v>2336</v>
      </c>
      <c r="H388" s="67">
        <v>2928</v>
      </c>
      <c r="I388" s="67">
        <v>4339</v>
      </c>
      <c r="J388" s="67">
        <v>2096</v>
      </c>
      <c r="K388" s="67">
        <v>2844</v>
      </c>
      <c r="L388" s="67">
        <v>3780</v>
      </c>
      <c r="M388" s="42">
        <v>3248</v>
      </c>
      <c r="N388" s="42">
        <v>2679</v>
      </c>
      <c r="O388" s="42">
        <v>2193</v>
      </c>
      <c r="P388" s="42">
        <f t="shared" si="23"/>
        <v>32793</v>
      </c>
      <c r="Q388" s="8"/>
    </row>
    <row r="389" spans="1:17" x14ac:dyDescent="0.25">
      <c r="A389" s="42">
        <v>13</v>
      </c>
      <c r="B389" s="41" t="s">
        <v>603</v>
      </c>
      <c r="C389" s="52"/>
      <c r="D389" s="67">
        <v>3858</v>
      </c>
      <c r="E389" s="67">
        <v>4217</v>
      </c>
      <c r="F389" s="67">
        <v>4058</v>
      </c>
      <c r="G389" s="67">
        <v>3133</v>
      </c>
      <c r="H389" s="67">
        <v>1444</v>
      </c>
      <c r="I389" s="67">
        <v>159</v>
      </c>
      <c r="J389" s="67">
        <v>1197</v>
      </c>
      <c r="K389" s="67">
        <v>3466</v>
      </c>
      <c r="L389" s="67">
        <v>3654</v>
      </c>
      <c r="M389" s="42">
        <v>2877</v>
      </c>
      <c r="N389" s="42">
        <v>2941</v>
      </c>
      <c r="O389" s="42">
        <v>3484</v>
      </c>
      <c r="P389" s="42">
        <f t="shared" si="23"/>
        <v>34488</v>
      </c>
      <c r="Q389" s="8"/>
    </row>
    <row r="390" spans="1:17" x14ac:dyDescent="0.25">
      <c r="A390" s="42">
        <v>14</v>
      </c>
      <c r="B390" s="41" t="s">
        <v>604</v>
      </c>
      <c r="C390" s="52"/>
      <c r="D390" s="67">
        <v>1297</v>
      </c>
      <c r="E390" s="67">
        <v>492</v>
      </c>
      <c r="F390" s="67">
        <v>65</v>
      </c>
      <c r="G390" s="67">
        <v>1255</v>
      </c>
      <c r="H390" s="67">
        <v>1313</v>
      </c>
      <c r="I390" s="67">
        <v>1506</v>
      </c>
      <c r="J390" s="67">
        <v>367</v>
      </c>
      <c r="K390" s="67">
        <v>249</v>
      </c>
      <c r="L390" s="67">
        <v>1181</v>
      </c>
      <c r="M390" s="42">
        <v>1611</v>
      </c>
      <c r="N390" s="42">
        <v>1816</v>
      </c>
      <c r="O390" s="42">
        <v>896</v>
      </c>
      <c r="P390" s="42">
        <f t="shared" si="23"/>
        <v>12048</v>
      </c>
      <c r="Q390" s="8"/>
    </row>
    <row r="391" spans="1:17" x14ac:dyDescent="0.25">
      <c r="A391" s="42">
        <v>15</v>
      </c>
      <c r="B391" s="41" t="s">
        <v>605</v>
      </c>
      <c r="C391" s="52"/>
      <c r="D391" s="67">
        <v>171</v>
      </c>
      <c r="E391" s="67">
        <v>175</v>
      </c>
      <c r="F391" s="67">
        <v>174</v>
      </c>
      <c r="G391" s="67">
        <v>147</v>
      </c>
      <c r="H391" s="67">
        <v>228</v>
      </c>
      <c r="I391" s="67">
        <v>230</v>
      </c>
      <c r="J391" s="67">
        <v>22</v>
      </c>
      <c r="K391" s="67">
        <v>208</v>
      </c>
      <c r="L391" s="67">
        <v>289</v>
      </c>
      <c r="M391" s="42">
        <v>348</v>
      </c>
      <c r="N391" s="42">
        <v>436</v>
      </c>
      <c r="O391" s="42">
        <v>435</v>
      </c>
      <c r="P391" s="42">
        <f t="shared" si="23"/>
        <v>2863</v>
      </c>
      <c r="Q391" s="8"/>
    </row>
    <row r="392" spans="1:17" x14ac:dyDescent="0.25">
      <c r="A392" s="42">
        <v>16</v>
      </c>
      <c r="B392" s="41" t="s">
        <v>606</v>
      </c>
      <c r="C392" s="52"/>
      <c r="D392" s="67">
        <v>386</v>
      </c>
      <c r="E392" s="67">
        <v>286</v>
      </c>
      <c r="F392" s="67">
        <v>331</v>
      </c>
      <c r="G392" s="67">
        <v>307</v>
      </c>
      <c r="H392" s="67">
        <v>275</v>
      </c>
      <c r="I392" s="67">
        <v>348</v>
      </c>
      <c r="J392" s="67">
        <v>274</v>
      </c>
      <c r="K392" s="67">
        <v>244</v>
      </c>
      <c r="L392" s="67">
        <v>279</v>
      </c>
      <c r="M392" s="42">
        <v>223</v>
      </c>
      <c r="N392" s="42">
        <v>229</v>
      </c>
      <c r="O392" s="42">
        <v>264</v>
      </c>
      <c r="P392" s="42">
        <f t="shared" si="23"/>
        <v>3446</v>
      </c>
      <c r="Q392" s="8"/>
    </row>
    <row r="393" spans="1:17" x14ac:dyDescent="0.25">
      <c r="A393" s="42">
        <v>17</v>
      </c>
      <c r="B393" s="41" t="s">
        <v>617</v>
      </c>
      <c r="C393" s="42"/>
      <c r="D393" s="42">
        <v>30828</v>
      </c>
      <c r="E393" s="42">
        <v>4596</v>
      </c>
      <c r="F393" s="42">
        <v>13048</v>
      </c>
      <c r="G393" s="42">
        <v>21611</v>
      </c>
      <c r="H393" s="42">
        <v>25083</v>
      </c>
      <c r="I393" s="42">
        <v>20682</v>
      </c>
      <c r="J393" s="42">
        <v>10770</v>
      </c>
      <c r="K393" s="42">
        <v>16033</v>
      </c>
      <c r="L393" s="42">
        <v>44621</v>
      </c>
      <c r="M393" s="42">
        <v>39407</v>
      </c>
      <c r="N393" s="42">
        <v>36628</v>
      </c>
      <c r="O393" s="42">
        <v>29628</v>
      </c>
      <c r="P393" s="42">
        <v>292935</v>
      </c>
      <c r="Q393" s="8"/>
    </row>
    <row r="394" spans="1:17" x14ac:dyDescent="0.25">
      <c r="A394" s="42">
        <v>18</v>
      </c>
      <c r="B394" s="55" t="s">
        <v>646</v>
      </c>
      <c r="C394" s="67"/>
      <c r="D394" s="67">
        <v>4765</v>
      </c>
      <c r="E394" s="67">
        <v>0</v>
      </c>
      <c r="F394" s="67">
        <v>6047</v>
      </c>
      <c r="G394" s="67">
        <v>6983</v>
      </c>
      <c r="H394" s="67">
        <v>5792</v>
      </c>
      <c r="I394" s="67">
        <v>5022</v>
      </c>
      <c r="J394" s="67">
        <v>960</v>
      </c>
      <c r="K394" s="67">
        <v>0</v>
      </c>
      <c r="L394" s="67">
        <v>2710</v>
      </c>
      <c r="M394" s="67">
        <v>2872</v>
      </c>
      <c r="N394" s="67">
        <v>4019</v>
      </c>
      <c r="O394" s="67">
        <v>4016</v>
      </c>
      <c r="P394" s="67">
        <f t="shared" ref="P394:P446" si="24">SUM(D394:O394)</f>
        <v>43186</v>
      </c>
      <c r="Q394" s="8"/>
    </row>
    <row r="395" spans="1:17" x14ac:dyDescent="0.25">
      <c r="A395" s="42">
        <v>19</v>
      </c>
      <c r="B395" s="63" t="s">
        <v>618</v>
      </c>
      <c r="C395" s="42"/>
      <c r="D395" s="42">
        <v>395475</v>
      </c>
      <c r="E395" s="42">
        <v>338026</v>
      </c>
      <c r="F395" s="42">
        <v>236631</v>
      </c>
      <c r="G395" s="42">
        <v>257170</v>
      </c>
      <c r="H395" s="42">
        <v>136852</v>
      </c>
      <c r="I395" s="42">
        <v>116065</v>
      </c>
      <c r="J395" s="42">
        <v>179854</v>
      </c>
      <c r="K395" s="42">
        <v>238402</v>
      </c>
      <c r="L395" s="42">
        <v>310450</v>
      </c>
      <c r="M395" s="42">
        <v>187465</v>
      </c>
      <c r="N395" s="42">
        <v>163072</v>
      </c>
      <c r="O395" s="42">
        <v>244413</v>
      </c>
      <c r="P395" s="42">
        <f t="shared" si="24"/>
        <v>2803875</v>
      </c>
      <c r="Q395" s="8"/>
    </row>
    <row r="396" spans="1:17" x14ac:dyDescent="0.25">
      <c r="A396" s="42">
        <v>20</v>
      </c>
      <c r="B396" s="63" t="s">
        <v>619</v>
      </c>
      <c r="C396" s="42"/>
      <c r="D396" s="42">
        <v>49783</v>
      </c>
      <c r="E396" s="42">
        <v>56661</v>
      </c>
      <c r="F396" s="42">
        <v>42936</v>
      </c>
      <c r="G396" s="42">
        <v>39335</v>
      </c>
      <c r="H396" s="42">
        <v>48495</v>
      </c>
      <c r="I396" s="42">
        <v>44110</v>
      </c>
      <c r="J396" s="42">
        <v>33787</v>
      </c>
      <c r="K396" s="42">
        <v>16367</v>
      </c>
      <c r="L396" s="42">
        <v>36136</v>
      </c>
      <c r="M396" s="42">
        <v>23587</v>
      </c>
      <c r="N396" s="42">
        <v>45944</v>
      </c>
      <c r="O396" s="42">
        <v>34562</v>
      </c>
      <c r="P396" s="42">
        <f t="shared" si="24"/>
        <v>471703</v>
      </c>
      <c r="Q396" s="8"/>
    </row>
    <row r="397" spans="1:17" x14ac:dyDescent="0.25">
      <c r="A397" s="42">
        <v>21</v>
      </c>
      <c r="B397" s="63" t="s">
        <v>620</v>
      </c>
      <c r="C397" s="42"/>
      <c r="D397" s="42">
        <v>151235</v>
      </c>
      <c r="E397" s="42">
        <v>87951</v>
      </c>
      <c r="F397" s="42">
        <v>58597</v>
      </c>
      <c r="G397" s="42">
        <v>138129</v>
      </c>
      <c r="H397" s="42">
        <v>152544</v>
      </c>
      <c r="I397" s="42">
        <v>157195</v>
      </c>
      <c r="J397" s="42">
        <v>179871</v>
      </c>
      <c r="K397" s="42">
        <v>122132</v>
      </c>
      <c r="L397" s="42">
        <v>113408</v>
      </c>
      <c r="M397" s="42">
        <v>89735</v>
      </c>
      <c r="N397" s="42">
        <v>164236</v>
      </c>
      <c r="O397" s="42">
        <v>153597</v>
      </c>
      <c r="P397" s="42">
        <f t="shared" si="24"/>
        <v>1568630</v>
      </c>
      <c r="Q397" s="8"/>
    </row>
    <row r="398" spans="1:17" x14ac:dyDescent="0.25">
      <c r="A398" s="42">
        <v>22</v>
      </c>
      <c r="B398" s="63" t="s">
        <v>621</v>
      </c>
      <c r="C398" s="42"/>
      <c r="D398" s="42">
        <v>344797</v>
      </c>
      <c r="E398" s="42">
        <v>342471</v>
      </c>
      <c r="F398" s="42">
        <v>348914</v>
      </c>
      <c r="G398" s="42">
        <v>369762</v>
      </c>
      <c r="H398" s="42">
        <v>348450</v>
      </c>
      <c r="I398" s="42">
        <v>353362</v>
      </c>
      <c r="J398" s="42">
        <v>455515</v>
      </c>
      <c r="K398" s="42">
        <v>356954</v>
      </c>
      <c r="L398" s="42">
        <v>418774</v>
      </c>
      <c r="M398" s="42">
        <v>414342</v>
      </c>
      <c r="N398" s="42">
        <v>372112</v>
      </c>
      <c r="O398" s="42">
        <v>386115</v>
      </c>
      <c r="P398" s="42">
        <f t="shared" si="24"/>
        <v>4511568</v>
      </c>
      <c r="Q398" s="8"/>
    </row>
    <row r="399" spans="1:17" x14ac:dyDescent="0.25">
      <c r="A399" s="42">
        <v>23</v>
      </c>
      <c r="B399" s="63" t="s">
        <v>622</v>
      </c>
      <c r="C399" s="42"/>
      <c r="D399" s="42">
        <v>16516</v>
      </c>
      <c r="E399" s="42">
        <v>16000</v>
      </c>
      <c r="F399" s="42">
        <v>15827</v>
      </c>
      <c r="G399" s="42">
        <v>10747</v>
      </c>
      <c r="H399" s="42">
        <v>0</v>
      </c>
      <c r="I399" s="42">
        <v>0</v>
      </c>
      <c r="J399" s="42">
        <v>0</v>
      </c>
      <c r="K399" s="42">
        <v>0</v>
      </c>
      <c r="L399" s="42">
        <v>0</v>
      </c>
      <c r="M399" s="42">
        <v>6938</v>
      </c>
      <c r="N399" s="42">
        <v>14836</v>
      </c>
      <c r="O399" s="42">
        <v>15048</v>
      </c>
      <c r="P399" s="42">
        <f t="shared" si="24"/>
        <v>95912</v>
      </c>
      <c r="Q399" s="8"/>
    </row>
    <row r="400" spans="1:17" x14ac:dyDescent="0.25">
      <c r="A400" s="42">
        <v>24</v>
      </c>
      <c r="B400" s="63" t="s">
        <v>623</v>
      </c>
      <c r="C400" s="42"/>
      <c r="D400" s="42">
        <v>344110</v>
      </c>
      <c r="E400" s="42">
        <v>323009</v>
      </c>
      <c r="F400" s="42">
        <v>386855</v>
      </c>
      <c r="G400" s="42">
        <v>473657</v>
      </c>
      <c r="H400" s="42">
        <v>286191</v>
      </c>
      <c r="I400" s="42">
        <v>265293</v>
      </c>
      <c r="J400" s="42">
        <v>441780</v>
      </c>
      <c r="K400" s="42">
        <v>279602</v>
      </c>
      <c r="L400" s="42">
        <v>345858</v>
      </c>
      <c r="M400" s="42">
        <v>349466</v>
      </c>
      <c r="N400" s="42">
        <v>258433</v>
      </c>
      <c r="O400" s="42">
        <v>353287</v>
      </c>
      <c r="P400" s="42">
        <f t="shared" si="24"/>
        <v>4107541</v>
      </c>
      <c r="Q400" s="8"/>
    </row>
    <row r="401" spans="1:17" x14ac:dyDescent="0.25">
      <c r="A401" s="42">
        <v>25</v>
      </c>
      <c r="B401" s="63" t="s">
        <v>624</v>
      </c>
      <c r="C401" s="42"/>
      <c r="D401" s="42">
        <v>12503</v>
      </c>
      <c r="E401" s="42">
        <v>23124</v>
      </c>
      <c r="F401" s="42">
        <v>38029</v>
      </c>
      <c r="G401" s="42">
        <v>19516</v>
      </c>
      <c r="H401" s="42">
        <v>0</v>
      </c>
      <c r="I401" s="42">
        <v>16370</v>
      </c>
      <c r="J401" s="42">
        <v>38115</v>
      </c>
      <c r="K401" s="42">
        <v>0</v>
      </c>
      <c r="L401" s="42">
        <v>8940</v>
      </c>
      <c r="M401" s="42">
        <v>14792</v>
      </c>
      <c r="N401" s="42">
        <v>18342</v>
      </c>
      <c r="O401" s="42">
        <v>18335</v>
      </c>
      <c r="P401" s="42">
        <f t="shared" si="24"/>
        <v>208066</v>
      </c>
      <c r="Q401" s="8"/>
    </row>
    <row r="402" spans="1:17" x14ac:dyDescent="0.25">
      <c r="A402" s="42">
        <v>26</v>
      </c>
      <c r="B402" s="63" t="s">
        <v>625</v>
      </c>
      <c r="C402" s="42"/>
      <c r="D402" s="42">
        <v>77296</v>
      </c>
      <c r="E402" s="42">
        <v>69903</v>
      </c>
      <c r="F402" s="42">
        <v>23383</v>
      </c>
      <c r="G402" s="42">
        <v>9495</v>
      </c>
      <c r="H402" s="42">
        <v>0</v>
      </c>
      <c r="I402" s="42">
        <v>0</v>
      </c>
      <c r="J402" s="42">
        <v>0</v>
      </c>
      <c r="K402" s="42">
        <v>0</v>
      </c>
      <c r="L402" s="42">
        <v>55</v>
      </c>
      <c r="M402" s="42">
        <v>0</v>
      </c>
      <c r="N402" s="42">
        <v>1194</v>
      </c>
      <c r="O402" s="42">
        <v>12701</v>
      </c>
      <c r="P402" s="42">
        <f t="shared" si="24"/>
        <v>194027</v>
      </c>
      <c r="Q402" s="8"/>
    </row>
    <row r="403" spans="1:17" x14ac:dyDescent="0.25">
      <c r="A403" s="42">
        <v>27</v>
      </c>
      <c r="B403" s="63" t="s">
        <v>626</v>
      </c>
      <c r="C403" s="42"/>
      <c r="D403" s="42">
        <v>5346</v>
      </c>
      <c r="E403" s="42">
        <v>3324</v>
      </c>
      <c r="F403" s="42">
        <v>4775</v>
      </c>
      <c r="G403" s="42">
        <v>15279</v>
      </c>
      <c r="H403" s="42">
        <v>0</v>
      </c>
      <c r="I403" s="42">
        <v>10232</v>
      </c>
      <c r="J403" s="42">
        <v>5900</v>
      </c>
      <c r="K403" s="42">
        <v>0</v>
      </c>
      <c r="L403" s="42">
        <v>0</v>
      </c>
      <c r="M403" s="42">
        <v>0</v>
      </c>
      <c r="N403" s="42">
        <v>0</v>
      </c>
      <c r="O403" s="42">
        <v>15995</v>
      </c>
      <c r="P403" s="42">
        <f t="shared" si="24"/>
        <v>60851</v>
      </c>
      <c r="Q403" s="8"/>
    </row>
    <row r="404" spans="1:17" x14ac:dyDescent="0.25">
      <c r="A404" s="42">
        <v>28</v>
      </c>
      <c r="B404" s="63" t="s">
        <v>627</v>
      </c>
      <c r="C404" s="42"/>
      <c r="D404" s="42">
        <v>0</v>
      </c>
      <c r="E404" s="42">
        <v>0</v>
      </c>
      <c r="F404" s="42">
        <v>0</v>
      </c>
      <c r="G404" s="42">
        <v>0</v>
      </c>
      <c r="H404" s="42">
        <v>0</v>
      </c>
      <c r="I404" s="42">
        <v>0</v>
      </c>
      <c r="J404" s="42">
        <v>0</v>
      </c>
      <c r="K404" s="42">
        <v>0</v>
      </c>
      <c r="L404" s="42">
        <v>0</v>
      </c>
      <c r="M404" s="42">
        <v>0</v>
      </c>
      <c r="N404" s="42">
        <v>0</v>
      </c>
      <c r="O404" s="42">
        <v>0</v>
      </c>
      <c r="P404" s="42">
        <f t="shared" si="24"/>
        <v>0</v>
      </c>
      <c r="Q404" s="8"/>
    </row>
    <row r="405" spans="1:17" x14ac:dyDescent="0.25">
      <c r="A405" s="42">
        <v>29</v>
      </c>
      <c r="B405" s="63" t="s">
        <v>628</v>
      </c>
      <c r="C405" s="42"/>
      <c r="D405" s="42">
        <v>22586</v>
      </c>
      <c r="E405" s="42">
        <v>43</v>
      </c>
      <c r="F405" s="42">
        <v>0</v>
      </c>
      <c r="G405" s="42">
        <v>0</v>
      </c>
      <c r="H405" s="42">
        <v>0</v>
      </c>
      <c r="I405" s="42">
        <v>0</v>
      </c>
      <c r="J405" s="42">
        <v>6281</v>
      </c>
      <c r="K405" s="42">
        <v>7086</v>
      </c>
      <c r="L405" s="42">
        <v>19260</v>
      </c>
      <c r="M405" s="42">
        <v>9290</v>
      </c>
      <c r="N405" s="42">
        <v>10321</v>
      </c>
      <c r="O405" s="42">
        <v>13404</v>
      </c>
      <c r="P405" s="42">
        <f t="shared" si="24"/>
        <v>88271</v>
      </c>
      <c r="Q405" s="8"/>
    </row>
    <row r="406" spans="1:17" x14ac:dyDescent="0.25">
      <c r="A406" s="42">
        <v>30</v>
      </c>
      <c r="B406" s="63" t="s">
        <v>629</v>
      </c>
      <c r="C406" s="42"/>
      <c r="D406" s="42">
        <v>0</v>
      </c>
      <c r="E406" s="42">
        <v>0</v>
      </c>
      <c r="F406" s="42">
        <v>0</v>
      </c>
      <c r="G406" s="42">
        <v>0</v>
      </c>
      <c r="H406" s="42">
        <v>0</v>
      </c>
      <c r="I406" s="42">
        <v>0</v>
      </c>
      <c r="J406" s="42">
        <v>0</v>
      </c>
      <c r="K406" s="42">
        <v>0</v>
      </c>
      <c r="L406" s="42">
        <v>0</v>
      </c>
      <c r="M406" s="42">
        <v>0</v>
      </c>
      <c r="N406" s="42">
        <v>0</v>
      </c>
      <c r="O406" s="42">
        <v>0</v>
      </c>
      <c r="P406" s="42">
        <f t="shared" si="24"/>
        <v>0</v>
      </c>
      <c r="Q406" s="8"/>
    </row>
    <row r="407" spans="1:17" x14ac:dyDescent="0.25">
      <c r="A407" s="42">
        <v>31</v>
      </c>
      <c r="B407" s="63" t="s">
        <v>630</v>
      </c>
      <c r="C407" s="42"/>
      <c r="D407" s="42">
        <v>0</v>
      </c>
      <c r="E407" s="42">
        <v>471</v>
      </c>
      <c r="F407" s="42">
        <v>1589</v>
      </c>
      <c r="G407" s="42">
        <v>0</v>
      </c>
      <c r="H407" s="42">
        <v>0</v>
      </c>
      <c r="I407" s="42">
        <v>0</v>
      </c>
      <c r="J407" s="42">
        <v>0</v>
      </c>
      <c r="K407" s="42">
        <v>0</v>
      </c>
      <c r="L407" s="42">
        <v>0</v>
      </c>
      <c r="M407" s="42">
        <v>0</v>
      </c>
      <c r="N407" s="42">
        <v>0</v>
      </c>
      <c r="O407" s="42">
        <v>0</v>
      </c>
      <c r="P407" s="42">
        <f t="shared" si="24"/>
        <v>2060</v>
      </c>
      <c r="Q407" s="8"/>
    </row>
    <row r="408" spans="1:17" x14ac:dyDescent="0.25">
      <c r="A408" s="42">
        <v>32</v>
      </c>
      <c r="B408" s="41" t="s">
        <v>588</v>
      </c>
      <c r="C408" s="42"/>
      <c r="D408" s="42">
        <v>109268</v>
      </c>
      <c r="E408" s="42">
        <v>16188</v>
      </c>
      <c r="F408" s="42">
        <v>0</v>
      </c>
      <c r="G408" s="42">
        <v>0</v>
      </c>
      <c r="H408" s="42">
        <v>0</v>
      </c>
      <c r="I408" s="42">
        <v>0</v>
      </c>
      <c r="J408" s="42">
        <v>207752</v>
      </c>
      <c r="K408" s="42">
        <v>155631</v>
      </c>
      <c r="L408" s="42">
        <v>83426</v>
      </c>
      <c r="M408" s="42">
        <v>187149</v>
      </c>
      <c r="N408" s="42">
        <v>113487</v>
      </c>
      <c r="O408" s="42">
        <v>177599</v>
      </c>
      <c r="P408" s="42">
        <f t="shared" si="24"/>
        <v>1050500</v>
      </c>
      <c r="Q408" s="8"/>
    </row>
    <row r="409" spans="1:17" x14ac:dyDescent="0.25">
      <c r="A409" s="42">
        <v>33</v>
      </c>
      <c r="B409" s="41" t="s">
        <v>587</v>
      </c>
      <c r="C409" s="42"/>
      <c r="D409" s="42">
        <v>202609</v>
      </c>
      <c r="E409" s="42">
        <v>26854</v>
      </c>
      <c r="F409" s="42">
        <v>0</v>
      </c>
      <c r="G409" s="42">
        <v>0</v>
      </c>
      <c r="H409" s="42">
        <v>0</v>
      </c>
      <c r="I409" s="42">
        <v>0</v>
      </c>
      <c r="J409" s="42">
        <v>172588</v>
      </c>
      <c r="K409" s="42">
        <v>87551</v>
      </c>
      <c r="L409" s="42">
        <v>184882</v>
      </c>
      <c r="M409" s="42">
        <v>42984</v>
      </c>
      <c r="N409" s="42">
        <v>158829</v>
      </c>
      <c r="O409" s="42">
        <v>177253</v>
      </c>
      <c r="P409" s="42">
        <f t="shared" si="24"/>
        <v>1053550</v>
      </c>
      <c r="Q409" s="8"/>
    </row>
    <row r="410" spans="1:17" x14ac:dyDescent="0.25">
      <c r="A410" s="42">
        <v>34</v>
      </c>
      <c r="B410" s="41" t="s">
        <v>640</v>
      </c>
      <c r="C410" s="42"/>
      <c r="D410" s="42">
        <v>34498</v>
      </c>
      <c r="E410" s="42">
        <v>36128</v>
      </c>
      <c r="F410" s="42">
        <v>35238</v>
      </c>
      <c r="G410" s="42">
        <v>29754</v>
      </c>
      <c r="H410" s="42">
        <v>21153</v>
      </c>
      <c r="I410" s="42">
        <v>0</v>
      </c>
      <c r="J410" s="42">
        <v>1387</v>
      </c>
      <c r="K410" s="42">
        <v>48</v>
      </c>
      <c r="L410" s="42">
        <v>0</v>
      </c>
      <c r="M410" s="42">
        <v>0</v>
      </c>
      <c r="N410" s="42">
        <v>0</v>
      </c>
      <c r="O410" s="42">
        <v>0</v>
      </c>
      <c r="P410" s="42">
        <f t="shared" si="24"/>
        <v>158206</v>
      </c>
      <c r="Q410" s="8"/>
    </row>
    <row r="411" spans="1:17" x14ac:dyDescent="0.25">
      <c r="A411" s="42">
        <v>35</v>
      </c>
      <c r="B411" s="41" t="s">
        <v>641</v>
      </c>
      <c r="C411" s="42"/>
      <c r="D411" s="42">
        <v>19061</v>
      </c>
      <c r="E411" s="42">
        <v>16756</v>
      </c>
      <c r="F411" s="42">
        <v>15562</v>
      </c>
      <c r="G411" s="42">
        <v>16196</v>
      </c>
      <c r="H411" s="42">
        <v>11754</v>
      </c>
      <c r="I411" s="42">
        <v>13953</v>
      </c>
      <c r="J411" s="42">
        <v>16346</v>
      </c>
      <c r="K411" s="42">
        <v>12704</v>
      </c>
      <c r="L411" s="42">
        <v>15428</v>
      </c>
      <c r="M411" s="42">
        <v>15748</v>
      </c>
      <c r="N411" s="42">
        <v>17540</v>
      </c>
      <c r="O411" s="42">
        <v>18246</v>
      </c>
      <c r="P411" s="42">
        <f t="shared" si="24"/>
        <v>189294</v>
      </c>
      <c r="Q411" s="8"/>
    </row>
    <row r="412" spans="1:17" x14ac:dyDescent="0.25">
      <c r="A412" s="42">
        <v>36</v>
      </c>
      <c r="B412" s="41" t="s">
        <v>662</v>
      </c>
      <c r="C412" s="42"/>
      <c r="D412" s="42">
        <v>7097</v>
      </c>
      <c r="E412" s="42">
        <v>6509</v>
      </c>
      <c r="F412" s="42">
        <v>6202</v>
      </c>
      <c r="G412" s="42">
        <v>6341</v>
      </c>
      <c r="H412" s="42">
        <v>6805</v>
      </c>
      <c r="I412" s="42">
        <v>5961</v>
      </c>
      <c r="J412" s="42">
        <v>6122</v>
      </c>
      <c r="K412" s="42">
        <v>6223</v>
      </c>
      <c r="L412" s="42">
        <v>6281</v>
      </c>
      <c r="M412" s="42">
        <v>5743</v>
      </c>
      <c r="N412" s="42">
        <v>6504</v>
      </c>
      <c r="O412" s="42">
        <v>5279</v>
      </c>
      <c r="P412" s="42">
        <f t="shared" si="24"/>
        <v>75067</v>
      </c>
      <c r="Q412" s="8"/>
    </row>
    <row r="413" spans="1:17" x14ac:dyDescent="0.25">
      <c r="A413" s="42">
        <v>37</v>
      </c>
      <c r="B413" s="41" t="s">
        <v>648</v>
      </c>
      <c r="C413" s="42"/>
      <c r="D413" s="42">
        <v>136046</v>
      </c>
      <c r="E413" s="42">
        <v>142400</v>
      </c>
      <c r="F413" s="42">
        <v>138717</v>
      </c>
      <c r="G413" s="42">
        <v>129695</v>
      </c>
      <c r="H413" s="42">
        <v>89173</v>
      </c>
      <c r="I413" s="42">
        <v>138940</v>
      </c>
      <c r="J413" s="42">
        <v>150645</v>
      </c>
      <c r="K413" s="42">
        <v>112597</v>
      </c>
      <c r="L413" s="42">
        <v>116620</v>
      </c>
      <c r="M413" s="42">
        <v>137224</v>
      </c>
      <c r="N413" s="42">
        <v>134519</v>
      </c>
      <c r="O413" s="42">
        <v>111430</v>
      </c>
      <c r="P413" s="42">
        <f t="shared" si="24"/>
        <v>1538006</v>
      </c>
      <c r="Q413" s="8"/>
    </row>
    <row r="414" spans="1:17" x14ac:dyDescent="0.25">
      <c r="A414" s="42">
        <v>38</v>
      </c>
      <c r="B414" s="41" t="s">
        <v>663</v>
      </c>
      <c r="C414" s="42"/>
      <c r="D414" s="42">
        <v>121224</v>
      </c>
      <c r="E414" s="42">
        <v>120983</v>
      </c>
      <c r="F414" s="42">
        <v>111204</v>
      </c>
      <c r="G414" s="42">
        <v>103134</v>
      </c>
      <c r="H414" s="42">
        <v>84982</v>
      </c>
      <c r="I414" s="42">
        <v>83955</v>
      </c>
      <c r="J414" s="42">
        <v>85971</v>
      </c>
      <c r="K414" s="42">
        <v>77125</v>
      </c>
      <c r="L414" s="42">
        <v>86189</v>
      </c>
      <c r="M414" s="42">
        <v>88815</v>
      </c>
      <c r="N414" s="42">
        <v>117474</v>
      </c>
      <c r="O414" s="42">
        <v>121944</v>
      </c>
      <c r="P414" s="42">
        <f t="shared" si="24"/>
        <v>1203000</v>
      </c>
      <c r="Q414" s="8"/>
    </row>
    <row r="415" spans="1:17" x14ac:dyDescent="0.25">
      <c r="A415" s="42">
        <v>39</v>
      </c>
      <c r="B415" s="41" t="s">
        <v>631</v>
      </c>
      <c r="C415" s="42"/>
      <c r="D415" s="42">
        <v>1715</v>
      </c>
      <c r="E415" s="42">
        <v>3256</v>
      </c>
      <c r="F415" s="42">
        <v>4736</v>
      </c>
      <c r="G415" s="42">
        <v>3140</v>
      </c>
      <c r="H415" s="42">
        <v>2980</v>
      </c>
      <c r="I415" s="42">
        <v>2568</v>
      </c>
      <c r="J415" s="42">
        <v>3988</v>
      </c>
      <c r="K415" s="42">
        <v>2637</v>
      </c>
      <c r="L415" s="42">
        <v>3236</v>
      </c>
      <c r="M415" s="42">
        <v>3168</v>
      </c>
      <c r="N415" s="42">
        <v>3916</v>
      </c>
      <c r="O415" s="42">
        <v>4983</v>
      </c>
      <c r="P415" s="42">
        <f t="shared" si="24"/>
        <v>40323</v>
      </c>
      <c r="Q415" s="8"/>
    </row>
    <row r="416" spans="1:17" x14ac:dyDescent="0.25">
      <c r="A416" s="42">
        <v>40</v>
      </c>
      <c r="B416" s="41" t="s">
        <v>664</v>
      </c>
      <c r="C416" s="42"/>
      <c r="D416" s="42">
        <v>113094</v>
      </c>
      <c r="E416" s="42">
        <v>130971</v>
      </c>
      <c r="F416" s="42">
        <v>95324</v>
      </c>
      <c r="G416" s="42">
        <v>152903</v>
      </c>
      <c r="H416" s="42">
        <v>123935</v>
      </c>
      <c r="I416" s="42">
        <v>158253</v>
      </c>
      <c r="J416" s="42">
        <v>142127</v>
      </c>
      <c r="K416" s="42">
        <v>146242</v>
      </c>
      <c r="L416" s="42">
        <v>102990</v>
      </c>
      <c r="M416" s="42">
        <v>108100</v>
      </c>
      <c r="N416" s="42">
        <v>141515</v>
      </c>
      <c r="O416" s="42">
        <v>150751</v>
      </c>
      <c r="P416" s="42">
        <f t="shared" si="24"/>
        <v>1566205</v>
      </c>
      <c r="Q416" s="8"/>
    </row>
    <row r="417" spans="1:17" x14ac:dyDescent="0.25">
      <c r="A417" s="42">
        <v>41</v>
      </c>
      <c r="B417" s="41" t="s">
        <v>577</v>
      </c>
      <c r="C417" s="42"/>
      <c r="D417" s="42">
        <v>98179</v>
      </c>
      <c r="E417" s="42">
        <v>92622</v>
      </c>
      <c r="F417" s="42">
        <v>93021</v>
      </c>
      <c r="G417" s="42">
        <v>66136</v>
      </c>
      <c r="H417" s="42">
        <v>88725</v>
      </c>
      <c r="I417" s="42">
        <v>93021</v>
      </c>
      <c r="J417" s="42">
        <v>90900</v>
      </c>
      <c r="K417" s="42">
        <v>85863</v>
      </c>
      <c r="L417" s="42">
        <v>103133</v>
      </c>
      <c r="M417" s="42">
        <v>93314</v>
      </c>
      <c r="N417" s="42">
        <v>108782</v>
      </c>
      <c r="O417" s="42">
        <v>105309</v>
      </c>
      <c r="P417" s="42">
        <f t="shared" si="24"/>
        <v>1119005</v>
      </c>
      <c r="Q417" s="8"/>
    </row>
    <row r="418" spans="1:17" x14ac:dyDescent="0.25">
      <c r="A418" s="42">
        <v>42</v>
      </c>
      <c r="B418" s="73" t="s">
        <v>665</v>
      </c>
      <c r="C418" s="74"/>
      <c r="D418" s="74">
        <v>40610</v>
      </c>
      <c r="E418" s="75">
        <v>40528</v>
      </c>
      <c r="F418" s="75">
        <v>37253</v>
      </c>
      <c r="G418" s="75">
        <v>34549</v>
      </c>
      <c r="H418" s="75">
        <v>28469</v>
      </c>
      <c r="I418" s="75">
        <v>28125</v>
      </c>
      <c r="J418" s="75">
        <v>28800</v>
      </c>
      <c r="K418" s="75">
        <v>25836</v>
      </c>
      <c r="L418" s="75">
        <v>28873</v>
      </c>
      <c r="M418" s="75">
        <v>29753</v>
      </c>
      <c r="N418" s="75">
        <v>39353</v>
      </c>
      <c r="O418" s="75">
        <v>40851</v>
      </c>
      <c r="P418" s="42">
        <f t="shared" si="24"/>
        <v>403000</v>
      </c>
      <c r="Q418" s="8"/>
    </row>
    <row r="419" spans="1:17" x14ac:dyDescent="0.25">
      <c r="A419" s="42">
        <v>43</v>
      </c>
      <c r="B419" s="41" t="s">
        <v>511</v>
      </c>
      <c r="C419" s="42"/>
      <c r="D419" s="42">
        <v>84149</v>
      </c>
      <c r="E419" s="42">
        <v>73961</v>
      </c>
      <c r="F419" s="42">
        <v>63462</v>
      </c>
      <c r="G419" s="42">
        <v>85251</v>
      </c>
      <c r="H419" s="42">
        <v>53348</v>
      </c>
      <c r="I419" s="42">
        <v>44154</v>
      </c>
      <c r="J419" s="42">
        <v>47475</v>
      </c>
      <c r="K419" s="42">
        <v>36191</v>
      </c>
      <c r="L419" s="42">
        <v>69241</v>
      </c>
      <c r="M419" s="42">
        <v>69878</v>
      </c>
      <c r="N419" s="42">
        <v>78660</v>
      </c>
      <c r="O419" s="42">
        <v>65487</v>
      </c>
      <c r="P419" s="42">
        <f t="shared" si="24"/>
        <v>771257</v>
      </c>
      <c r="Q419" s="8"/>
    </row>
    <row r="420" spans="1:17" x14ac:dyDescent="0.25">
      <c r="A420" s="42">
        <v>44</v>
      </c>
      <c r="B420" s="63" t="s">
        <v>554</v>
      </c>
      <c r="C420" s="42"/>
      <c r="D420" s="42">
        <v>81720</v>
      </c>
      <c r="E420" s="42">
        <v>86389</v>
      </c>
      <c r="F420" s="42">
        <v>87453</v>
      </c>
      <c r="G420" s="42">
        <v>65116</v>
      </c>
      <c r="H420" s="42">
        <v>83624</v>
      </c>
      <c r="I420" s="42">
        <v>81774</v>
      </c>
      <c r="J420" s="42">
        <v>57375</v>
      </c>
      <c r="K420" s="42">
        <v>32342</v>
      </c>
      <c r="L420" s="42">
        <v>49482</v>
      </c>
      <c r="M420" s="42">
        <v>71585</v>
      </c>
      <c r="N420" s="42">
        <v>79886</v>
      </c>
      <c r="O420" s="42">
        <v>57149</v>
      </c>
      <c r="P420" s="42">
        <f t="shared" si="24"/>
        <v>833895</v>
      </c>
      <c r="Q420" s="8"/>
    </row>
    <row r="421" spans="1:17" x14ac:dyDescent="0.25">
      <c r="A421" s="42">
        <v>45</v>
      </c>
      <c r="B421" s="41" t="s">
        <v>666</v>
      </c>
      <c r="C421" s="42"/>
      <c r="D421" s="42">
        <v>21060</v>
      </c>
      <c r="E421" s="42">
        <v>21018</v>
      </c>
      <c r="F421" s="42">
        <v>19320</v>
      </c>
      <c r="G421" s="42">
        <v>17918</v>
      </c>
      <c r="H421" s="42">
        <v>14764</v>
      </c>
      <c r="I421" s="42">
        <v>14586</v>
      </c>
      <c r="J421" s="42">
        <v>14936</v>
      </c>
      <c r="K421" s="42">
        <v>13399</v>
      </c>
      <c r="L421" s="42">
        <v>14974</v>
      </c>
      <c r="M421" s="42">
        <v>15430</v>
      </c>
      <c r="N421" s="42">
        <v>20409</v>
      </c>
      <c r="O421" s="42">
        <v>21186</v>
      </c>
      <c r="P421" s="42">
        <f t="shared" si="24"/>
        <v>209000</v>
      </c>
      <c r="Q421" s="8"/>
    </row>
    <row r="422" spans="1:17" x14ac:dyDescent="0.25">
      <c r="A422" s="42">
        <v>46</v>
      </c>
      <c r="B422" s="41" t="s">
        <v>477</v>
      </c>
      <c r="C422" s="42"/>
      <c r="D422" s="42">
        <v>647242</v>
      </c>
      <c r="E422" s="42">
        <v>780742</v>
      </c>
      <c r="F422" s="42">
        <v>700226</v>
      </c>
      <c r="G422" s="42">
        <v>639067</v>
      </c>
      <c r="H422" s="42">
        <v>411896</v>
      </c>
      <c r="I422" s="42">
        <v>780077</v>
      </c>
      <c r="J422" s="42">
        <v>800806</v>
      </c>
      <c r="K422" s="42">
        <v>673088</v>
      </c>
      <c r="L422" s="42">
        <v>693540</v>
      </c>
      <c r="M422" s="42">
        <v>822007</v>
      </c>
      <c r="N422" s="42">
        <v>810383</v>
      </c>
      <c r="O422" s="42">
        <v>809312</v>
      </c>
      <c r="P422" s="42">
        <f t="shared" si="24"/>
        <v>8568386</v>
      </c>
      <c r="Q422" s="8"/>
    </row>
    <row r="423" spans="1:17" x14ac:dyDescent="0.25">
      <c r="A423" s="42">
        <v>47</v>
      </c>
      <c r="B423" s="41" t="s">
        <v>667</v>
      </c>
      <c r="C423" s="54"/>
      <c r="D423" s="54" t="s">
        <v>349</v>
      </c>
      <c r="E423" s="54" t="s">
        <v>349</v>
      </c>
      <c r="F423" s="54" t="s">
        <v>349</v>
      </c>
      <c r="G423" s="54" t="s">
        <v>349</v>
      </c>
      <c r="H423" s="54" t="s">
        <v>349</v>
      </c>
      <c r="I423" s="54" t="s">
        <v>349</v>
      </c>
      <c r="J423" s="54" t="s">
        <v>349</v>
      </c>
      <c r="K423" s="54" t="s">
        <v>349</v>
      </c>
      <c r="L423" s="54" t="s">
        <v>349</v>
      </c>
      <c r="M423" s="54" t="s">
        <v>349</v>
      </c>
      <c r="N423" s="42">
        <v>118207</v>
      </c>
      <c r="O423" s="42">
        <v>79659</v>
      </c>
      <c r="P423" s="42">
        <f t="shared" si="24"/>
        <v>197866</v>
      </c>
      <c r="Q423" s="8"/>
    </row>
    <row r="424" spans="1:17" x14ac:dyDescent="0.25">
      <c r="A424" s="42">
        <v>48</v>
      </c>
      <c r="B424" s="41" t="s">
        <v>643</v>
      </c>
      <c r="C424" s="42"/>
      <c r="D424" s="42">
        <v>6438</v>
      </c>
      <c r="E424" s="42">
        <v>6034</v>
      </c>
      <c r="F424" s="42">
        <v>6045</v>
      </c>
      <c r="G424" s="42">
        <v>6018</v>
      </c>
      <c r="H424" s="42">
        <v>5624</v>
      </c>
      <c r="I424" s="42">
        <v>4207</v>
      </c>
      <c r="J424" s="42">
        <v>5117</v>
      </c>
      <c r="K424" s="42">
        <v>5089</v>
      </c>
      <c r="L424" s="42">
        <v>5686</v>
      </c>
      <c r="M424" s="42">
        <v>4796</v>
      </c>
      <c r="N424" s="42">
        <v>2248</v>
      </c>
      <c r="O424" s="42">
        <v>2723</v>
      </c>
      <c r="P424" s="42">
        <f t="shared" si="24"/>
        <v>60025</v>
      </c>
      <c r="Q424" s="8"/>
    </row>
    <row r="425" spans="1:17" x14ac:dyDescent="0.25">
      <c r="A425" s="42">
        <v>49</v>
      </c>
      <c r="B425" s="41" t="s">
        <v>634</v>
      </c>
      <c r="C425" s="42"/>
      <c r="D425" s="42">
        <v>504</v>
      </c>
      <c r="E425" s="42">
        <v>503</v>
      </c>
      <c r="F425" s="42">
        <v>462</v>
      </c>
      <c r="G425" s="42">
        <v>430</v>
      </c>
      <c r="H425" s="42">
        <v>353</v>
      </c>
      <c r="I425" s="42">
        <v>349</v>
      </c>
      <c r="J425" s="42">
        <v>357</v>
      </c>
      <c r="K425" s="42">
        <v>320</v>
      </c>
      <c r="L425" s="42">
        <v>358</v>
      </c>
      <c r="M425" s="42">
        <v>369</v>
      </c>
      <c r="N425" s="42">
        <v>488</v>
      </c>
      <c r="O425" s="42">
        <v>507</v>
      </c>
      <c r="P425" s="42">
        <f t="shared" si="24"/>
        <v>5000</v>
      </c>
      <c r="Q425" s="8"/>
    </row>
    <row r="426" spans="1:17" ht="30" x14ac:dyDescent="0.25">
      <c r="A426" s="42">
        <v>50</v>
      </c>
      <c r="B426" s="41" t="s">
        <v>668</v>
      </c>
      <c r="C426" s="42"/>
      <c r="D426" s="42">
        <v>9976</v>
      </c>
      <c r="E426" s="42">
        <v>9956</v>
      </c>
      <c r="F426" s="42">
        <v>9151</v>
      </c>
      <c r="G426" s="42">
        <v>8487</v>
      </c>
      <c r="H426" s="42">
        <v>6993</v>
      </c>
      <c r="I426" s="42">
        <v>6909</v>
      </c>
      <c r="J426" s="42">
        <v>7077</v>
      </c>
      <c r="K426" s="42">
        <v>6347</v>
      </c>
      <c r="L426" s="42">
        <v>7093</v>
      </c>
      <c r="M426" s="42">
        <v>7309</v>
      </c>
      <c r="N426" s="42">
        <v>9667</v>
      </c>
      <c r="O426" s="42">
        <v>10035</v>
      </c>
      <c r="P426" s="42">
        <f t="shared" si="24"/>
        <v>99000</v>
      </c>
      <c r="Q426" s="8"/>
    </row>
    <row r="427" spans="1:17" x14ac:dyDescent="0.25">
      <c r="A427" s="42">
        <v>51</v>
      </c>
      <c r="B427" s="41" t="s">
        <v>580</v>
      </c>
      <c r="C427" s="42"/>
      <c r="D427" s="42">
        <v>43549</v>
      </c>
      <c r="E427" s="42">
        <v>34019</v>
      </c>
      <c r="F427" s="42">
        <v>38753</v>
      </c>
      <c r="G427" s="42">
        <v>39061</v>
      </c>
      <c r="H427" s="42">
        <v>33512</v>
      </c>
      <c r="I427" s="42">
        <v>27638</v>
      </c>
      <c r="J427" s="42">
        <v>34595</v>
      </c>
      <c r="K427" s="42">
        <v>12439</v>
      </c>
      <c r="L427" s="42">
        <v>26258</v>
      </c>
      <c r="M427" s="42">
        <v>31762</v>
      </c>
      <c r="N427" s="42">
        <v>36271</v>
      </c>
      <c r="O427" s="42">
        <v>30912</v>
      </c>
      <c r="P427" s="42">
        <f t="shared" si="24"/>
        <v>388769</v>
      </c>
      <c r="Q427" s="8"/>
    </row>
    <row r="428" spans="1:17" x14ac:dyDescent="0.25">
      <c r="A428" s="42">
        <v>52</v>
      </c>
      <c r="B428" s="41" t="s">
        <v>576</v>
      </c>
      <c r="C428" s="42"/>
      <c r="D428" s="42">
        <v>810432</v>
      </c>
      <c r="E428" s="42">
        <v>414946</v>
      </c>
      <c r="F428" s="42">
        <v>491575</v>
      </c>
      <c r="G428" s="42">
        <v>436920</v>
      </c>
      <c r="H428" s="42">
        <v>197143</v>
      </c>
      <c r="I428" s="42">
        <v>456342</v>
      </c>
      <c r="J428" s="42">
        <v>436734</v>
      </c>
      <c r="K428" s="42">
        <v>367327</v>
      </c>
      <c r="L428" s="42">
        <v>569764</v>
      </c>
      <c r="M428" s="42">
        <v>471970</v>
      </c>
      <c r="N428" s="42">
        <v>577098</v>
      </c>
      <c r="O428" s="42">
        <v>629056</v>
      </c>
      <c r="P428" s="42">
        <f t="shared" si="24"/>
        <v>5859307</v>
      </c>
      <c r="Q428" s="8"/>
    </row>
    <row r="429" spans="1:17" x14ac:dyDescent="0.25">
      <c r="A429" s="42">
        <v>53</v>
      </c>
      <c r="B429" s="41" t="s">
        <v>612</v>
      </c>
      <c r="C429" s="42"/>
      <c r="D429" s="42">
        <v>996314</v>
      </c>
      <c r="E429" s="42">
        <v>802402</v>
      </c>
      <c r="F429" s="42">
        <v>717199</v>
      </c>
      <c r="G429" s="42">
        <v>686864</v>
      </c>
      <c r="H429" s="42">
        <v>511463</v>
      </c>
      <c r="I429" s="42">
        <v>388084</v>
      </c>
      <c r="J429" s="42">
        <v>373994</v>
      </c>
      <c r="K429" s="42">
        <v>392977</v>
      </c>
      <c r="L429" s="42">
        <v>600487</v>
      </c>
      <c r="M429" s="42">
        <v>732999</v>
      </c>
      <c r="N429" s="42">
        <v>840173</v>
      </c>
      <c r="O429" s="42">
        <v>783322</v>
      </c>
      <c r="P429" s="42">
        <f t="shared" si="24"/>
        <v>7826278</v>
      </c>
      <c r="Q429" s="8"/>
    </row>
    <row r="430" spans="1:17" x14ac:dyDescent="0.25">
      <c r="A430" s="42">
        <v>54</v>
      </c>
      <c r="B430" s="41" t="s">
        <v>586</v>
      </c>
      <c r="C430" s="42"/>
      <c r="D430" s="42">
        <v>78021</v>
      </c>
      <c r="E430" s="42">
        <v>70967</v>
      </c>
      <c r="F430" s="42">
        <v>76960</v>
      </c>
      <c r="G430" s="42">
        <v>77976</v>
      </c>
      <c r="H430" s="42">
        <v>70148</v>
      </c>
      <c r="I430" s="42">
        <v>82416</v>
      </c>
      <c r="J430" s="42">
        <v>86056</v>
      </c>
      <c r="K430" s="42">
        <v>70091</v>
      </c>
      <c r="L430" s="42">
        <v>82482</v>
      </c>
      <c r="M430" s="42">
        <v>71017</v>
      </c>
      <c r="N430" s="42">
        <v>71691</v>
      </c>
      <c r="O430" s="42">
        <v>77925</v>
      </c>
      <c r="P430" s="42">
        <f t="shared" si="24"/>
        <v>915750</v>
      </c>
      <c r="Q430" s="8"/>
    </row>
    <row r="431" spans="1:17" x14ac:dyDescent="0.25">
      <c r="A431" s="42">
        <v>55</v>
      </c>
      <c r="B431" s="41" t="s">
        <v>669</v>
      </c>
      <c r="C431" s="42"/>
      <c r="D431" s="42">
        <v>100465</v>
      </c>
      <c r="E431" s="42">
        <v>100265</v>
      </c>
      <c r="F431" s="42">
        <v>92162</v>
      </c>
      <c r="G431" s="42">
        <v>85474</v>
      </c>
      <c r="H431" s="42">
        <v>70431</v>
      </c>
      <c r="I431" s="42">
        <v>69579</v>
      </c>
      <c r="J431" s="42">
        <v>71250</v>
      </c>
      <c r="K431" s="42">
        <v>63918</v>
      </c>
      <c r="L431" s="42">
        <v>71430</v>
      </c>
      <c r="M431" s="42">
        <v>73605</v>
      </c>
      <c r="N431" s="42">
        <v>97358</v>
      </c>
      <c r="O431" s="42">
        <v>101063</v>
      </c>
      <c r="P431" s="42">
        <f t="shared" si="24"/>
        <v>997000</v>
      </c>
      <c r="Q431" s="8"/>
    </row>
    <row r="432" spans="1:17" x14ac:dyDescent="0.25">
      <c r="A432" s="42">
        <v>56</v>
      </c>
      <c r="B432" s="41" t="s">
        <v>670</v>
      </c>
      <c r="C432" s="42"/>
      <c r="D432" s="42">
        <v>46021</v>
      </c>
      <c r="E432" s="42">
        <v>131486</v>
      </c>
      <c r="F432" s="42">
        <v>123236</v>
      </c>
      <c r="G432" s="42">
        <v>131455</v>
      </c>
      <c r="H432" s="42">
        <v>92315</v>
      </c>
      <c r="I432" s="42">
        <v>129687</v>
      </c>
      <c r="J432" s="42">
        <v>134965</v>
      </c>
      <c r="K432" s="42">
        <v>116519</v>
      </c>
      <c r="L432" s="42">
        <v>129579</v>
      </c>
      <c r="M432" s="42">
        <v>113674</v>
      </c>
      <c r="N432" s="42">
        <v>119870</v>
      </c>
      <c r="O432" s="42">
        <v>115601</v>
      </c>
      <c r="P432" s="42">
        <f t="shared" si="24"/>
        <v>1384408</v>
      </c>
      <c r="Q432" s="8"/>
    </row>
    <row r="433" spans="1:17" x14ac:dyDescent="0.25">
      <c r="A433" s="42">
        <v>57</v>
      </c>
      <c r="B433" s="41" t="s">
        <v>650</v>
      </c>
      <c r="C433" s="42"/>
      <c r="D433" s="42">
        <v>148432</v>
      </c>
      <c r="E433" s="42">
        <v>148135</v>
      </c>
      <c r="F433" s="42">
        <v>136163</v>
      </c>
      <c r="G433" s="42">
        <v>126281</v>
      </c>
      <c r="H433" s="42">
        <v>104056</v>
      </c>
      <c r="I433" s="42">
        <v>102798</v>
      </c>
      <c r="J433" s="42">
        <v>105267</v>
      </c>
      <c r="K433" s="42">
        <v>94435</v>
      </c>
      <c r="L433" s="42">
        <v>105533</v>
      </c>
      <c r="M433" s="42">
        <v>108747</v>
      </c>
      <c r="N433" s="42">
        <v>143840</v>
      </c>
      <c r="O433" s="42">
        <v>149313</v>
      </c>
      <c r="P433" s="42">
        <f t="shared" si="24"/>
        <v>1473000</v>
      </c>
      <c r="Q433" s="8"/>
    </row>
    <row r="434" spans="1:17" x14ac:dyDescent="0.25">
      <c r="A434" s="42">
        <v>58</v>
      </c>
      <c r="B434" s="41" t="s">
        <v>671</v>
      </c>
      <c r="C434" s="42"/>
      <c r="D434" s="42">
        <v>142953</v>
      </c>
      <c r="E434" s="42">
        <v>135587</v>
      </c>
      <c r="F434" s="42">
        <v>115441</v>
      </c>
      <c r="G434" s="42">
        <v>94890</v>
      </c>
      <c r="H434" s="42">
        <v>119237</v>
      </c>
      <c r="I434" s="42">
        <v>24744</v>
      </c>
      <c r="J434" s="42">
        <v>83911</v>
      </c>
      <c r="K434" s="42">
        <v>2318</v>
      </c>
      <c r="L434" s="42">
        <v>34822</v>
      </c>
      <c r="M434" s="42">
        <v>92482</v>
      </c>
      <c r="N434" s="42">
        <v>129517</v>
      </c>
      <c r="O434" s="42">
        <v>126577</v>
      </c>
      <c r="P434" s="42">
        <f t="shared" si="24"/>
        <v>1102479</v>
      </c>
      <c r="Q434" s="8"/>
    </row>
    <row r="435" spans="1:17" x14ac:dyDescent="0.25">
      <c r="A435" s="42">
        <v>59</v>
      </c>
      <c r="B435" s="41" t="s">
        <v>482</v>
      </c>
      <c r="C435" s="42"/>
      <c r="D435" s="42">
        <v>45990</v>
      </c>
      <c r="E435" s="42">
        <v>51750</v>
      </c>
      <c r="F435" s="42">
        <v>49920</v>
      </c>
      <c r="G435" s="42">
        <v>53640</v>
      </c>
      <c r="H435" s="42">
        <v>50580</v>
      </c>
      <c r="I435" s="42">
        <v>51460</v>
      </c>
      <c r="J435" s="42">
        <v>47980</v>
      </c>
      <c r="K435" s="42">
        <v>41460</v>
      </c>
      <c r="L435" s="42">
        <v>42550</v>
      </c>
      <c r="M435" s="42">
        <v>41260</v>
      </c>
      <c r="N435" s="42">
        <v>36180</v>
      </c>
      <c r="O435" s="42">
        <v>32780</v>
      </c>
      <c r="P435" s="42">
        <f t="shared" si="24"/>
        <v>545550</v>
      </c>
      <c r="Q435" s="8"/>
    </row>
    <row r="436" spans="1:17" x14ac:dyDescent="0.25">
      <c r="A436" s="42">
        <v>60</v>
      </c>
      <c r="B436" s="41" t="s">
        <v>578</v>
      </c>
      <c r="C436" s="42"/>
      <c r="D436" s="42">
        <v>274297</v>
      </c>
      <c r="E436" s="42">
        <v>280391</v>
      </c>
      <c r="F436" s="42">
        <v>268207</v>
      </c>
      <c r="G436" s="42">
        <v>296251</v>
      </c>
      <c r="H436" s="42">
        <v>184007</v>
      </c>
      <c r="I436" s="42">
        <v>304905</v>
      </c>
      <c r="J436" s="42">
        <v>295216</v>
      </c>
      <c r="K436" s="42">
        <v>179537</v>
      </c>
      <c r="L436" s="42">
        <v>236280</v>
      </c>
      <c r="M436" s="42">
        <v>231615</v>
      </c>
      <c r="N436" s="42">
        <v>279951</v>
      </c>
      <c r="O436" s="42">
        <v>262350</v>
      </c>
      <c r="P436" s="42">
        <f t="shared" si="24"/>
        <v>3093007</v>
      </c>
      <c r="Q436" s="8"/>
    </row>
    <row r="437" spans="1:17" x14ac:dyDescent="0.25">
      <c r="A437" s="42">
        <v>61</v>
      </c>
      <c r="B437" s="41" t="s">
        <v>582</v>
      </c>
      <c r="C437" s="42"/>
      <c r="D437" s="42">
        <v>37284</v>
      </c>
      <c r="E437" s="42">
        <v>36131</v>
      </c>
      <c r="F437" s="42">
        <v>26488</v>
      </c>
      <c r="G437" s="42">
        <v>0</v>
      </c>
      <c r="H437" s="42">
        <v>16189</v>
      </c>
      <c r="I437" s="42">
        <v>38762</v>
      </c>
      <c r="J437" s="42">
        <v>18625</v>
      </c>
      <c r="K437" s="42">
        <v>15818</v>
      </c>
      <c r="L437" s="42">
        <v>11247</v>
      </c>
      <c r="M437" s="42">
        <v>16942</v>
      </c>
      <c r="N437" s="42">
        <v>12864</v>
      </c>
      <c r="O437" s="42">
        <v>14990</v>
      </c>
      <c r="P437" s="42">
        <f t="shared" si="24"/>
        <v>245340</v>
      </c>
      <c r="Q437" s="8"/>
    </row>
    <row r="438" spans="1:17" x14ac:dyDescent="0.25">
      <c r="A438" s="42">
        <v>62</v>
      </c>
      <c r="B438" s="41" t="s">
        <v>653</v>
      </c>
      <c r="C438" s="42"/>
      <c r="D438" s="42">
        <v>118100</v>
      </c>
      <c r="E438" s="42">
        <v>117866</v>
      </c>
      <c r="F438" s="42">
        <v>108339</v>
      </c>
      <c r="G438" s="42">
        <v>100476</v>
      </c>
      <c r="H438" s="42">
        <v>82792</v>
      </c>
      <c r="I438" s="42">
        <v>81791</v>
      </c>
      <c r="J438" s="42">
        <v>83756</v>
      </c>
      <c r="K438" s="42">
        <v>75138</v>
      </c>
      <c r="L438" s="42">
        <v>83968</v>
      </c>
      <c r="M438" s="42">
        <v>86525</v>
      </c>
      <c r="N438" s="42">
        <v>114447</v>
      </c>
      <c r="O438" s="42">
        <v>118802</v>
      </c>
      <c r="P438" s="42">
        <f t="shared" si="24"/>
        <v>1172000</v>
      </c>
      <c r="Q438" s="8"/>
    </row>
    <row r="439" spans="1:17" x14ac:dyDescent="0.25">
      <c r="A439" s="42">
        <v>63</v>
      </c>
      <c r="B439" s="41" t="s">
        <v>672</v>
      </c>
      <c r="C439" s="42"/>
      <c r="D439" s="42" t="s">
        <v>349</v>
      </c>
      <c r="E439" s="42" t="s">
        <v>349</v>
      </c>
      <c r="F439" s="42" t="s">
        <v>349</v>
      </c>
      <c r="G439" s="42">
        <v>146712</v>
      </c>
      <c r="H439" s="42">
        <v>119398</v>
      </c>
      <c r="I439" s="42">
        <v>23243</v>
      </c>
      <c r="J439" s="42">
        <v>83340</v>
      </c>
      <c r="K439" s="42">
        <v>956</v>
      </c>
      <c r="L439" s="42">
        <v>36557</v>
      </c>
      <c r="M439" s="42">
        <v>101766</v>
      </c>
      <c r="N439" s="42">
        <v>131763</v>
      </c>
      <c r="O439" s="42">
        <v>136755</v>
      </c>
      <c r="P439" s="42">
        <f t="shared" si="24"/>
        <v>780490</v>
      </c>
      <c r="Q439" s="8"/>
    </row>
    <row r="440" spans="1:17" x14ac:dyDescent="0.25">
      <c r="A440" s="42">
        <v>64</v>
      </c>
      <c r="B440" s="41" t="s">
        <v>644</v>
      </c>
      <c r="C440" s="42"/>
      <c r="D440" s="42">
        <v>29575</v>
      </c>
      <c r="E440" s="42">
        <v>28660</v>
      </c>
      <c r="F440" s="42">
        <v>29346</v>
      </c>
      <c r="G440" s="42">
        <v>29662</v>
      </c>
      <c r="H440" s="42">
        <v>24714</v>
      </c>
      <c r="I440" s="42">
        <v>24449</v>
      </c>
      <c r="J440" s="42">
        <v>21102</v>
      </c>
      <c r="K440" s="42">
        <v>23423</v>
      </c>
      <c r="L440" s="42">
        <v>30420</v>
      </c>
      <c r="M440" s="42">
        <v>28714</v>
      </c>
      <c r="N440" s="42">
        <v>24654</v>
      </c>
      <c r="O440" s="42">
        <v>24062</v>
      </c>
      <c r="P440" s="42">
        <f t="shared" si="24"/>
        <v>318781</v>
      </c>
      <c r="Q440" s="8"/>
    </row>
    <row r="441" spans="1:17" x14ac:dyDescent="0.25">
      <c r="A441" s="42">
        <v>65</v>
      </c>
      <c r="B441" s="41" t="s">
        <v>579</v>
      </c>
      <c r="C441" s="42"/>
      <c r="D441" s="42">
        <v>58592</v>
      </c>
      <c r="E441" s="42">
        <v>51107</v>
      </c>
      <c r="F441" s="42">
        <v>57344</v>
      </c>
      <c r="G441" s="42">
        <v>47832</v>
      </c>
      <c r="H441" s="42">
        <v>24014</v>
      </c>
      <c r="I441" s="42">
        <v>54246</v>
      </c>
      <c r="J441" s="42">
        <v>60624</v>
      </c>
      <c r="K441" s="42">
        <v>15329</v>
      </c>
      <c r="L441" s="42">
        <v>35103</v>
      </c>
      <c r="M441" s="42">
        <v>18239</v>
      </c>
      <c r="N441" s="42">
        <v>30466</v>
      </c>
      <c r="O441" s="42">
        <v>29188</v>
      </c>
      <c r="P441" s="42">
        <f t="shared" si="24"/>
        <v>482084</v>
      </c>
      <c r="Q441" s="8"/>
    </row>
    <row r="442" spans="1:17" x14ac:dyDescent="0.25">
      <c r="A442" s="42">
        <v>66</v>
      </c>
      <c r="B442" s="41" t="s">
        <v>584</v>
      </c>
      <c r="C442" s="42"/>
      <c r="D442" s="42">
        <v>81612</v>
      </c>
      <c r="E442" s="42">
        <v>67080</v>
      </c>
      <c r="F442" s="42">
        <v>61043</v>
      </c>
      <c r="G442" s="42">
        <v>75668</v>
      </c>
      <c r="H442" s="42">
        <v>51148</v>
      </c>
      <c r="I442" s="42">
        <v>54082</v>
      </c>
      <c r="J442" s="42">
        <v>55349</v>
      </c>
      <c r="K442" s="42">
        <v>61581</v>
      </c>
      <c r="L442" s="42">
        <v>78397</v>
      </c>
      <c r="M442" s="42">
        <v>66238</v>
      </c>
      <c r="N442" s="42">
        <v>72137</v>
      </c>
      <c r="O442" s="42">
        <v>68826</v>
      </c>
      <c r="P442" s="42">
        <f t="shared" si="24"/>
        <v>793161</v>
      </c>
      <c r="Q442" s="8"/>
    </row>
    <row r="443" spans="1:17" x14ac:dyDescent="0.25">
      <c r="A443" s="42">
        <v>67</v>
      </c>
      <c r="B443" s="41" t="s">
        <v>589</v>
      </c>
      <c r="C443" s="42"/>
      <c r="D443" s="42">
        <v>129902</v>
      </c>
      <c r="E443" s="42">
        <v>140005</v>
      </c>
      <c r="F443" s="42">
        <v>100599</v>
      </c>
      <c r="G443" s="42">
        <v>145829</v>
      </c>
      <c r="H443" s="42">
        <v>131570</v>
      </c>
      <c r="I443" s="42">
        <v>146833</v>
      </c>
      <c r="J443" s="42">
        <v>137634</v>
      </c>
      <c r="K443" s="42">
        <v>45986</v>
      </c>
      <c r="L443" s="42">
        <v>0</v>
      </c>
      <c r="M443" s="42">
        <v>81736</v>
      </c>
      <c r="N443" s="42">
        <v>139953</v>
      </c>
      <c r="O443" s="42">
        <v>133070</v>
      </c>
      <c r="P443" s="42">
        <f t="shared" si="24"/>
        <v>1333117</v>
      </c>
      <c r="Q443" s="8"/>
    </row>
    <row r="444" spans="1:17" x14ac:dyDescent="0.25">
      <c r="A444" s="42">
        <v>68</v>
      </c>
      <c r="B444" s="41" t="s">
        <v>585</v>
      </c>
      <c r="C444" s="42"/>
      <c r="D444" s="42">
        <v>362300</v>
      </c>
      <c r="E444" s="42">
        <v>367400</v>
      </c>
      <c r="F444" s="42">
        <v>362220</v>
      </c>
      <c r="G444" s="42">
        <v>385970</v>
      </c>
      <c r="H444" s="42">
        <v>216190</v>
      </c>
      <c r="I444" s="42">
        <v>399510</v>
      </c>
      <c r="J444" s="42">
        <v>402380</v>
      </c>
      <c r="K444" s="42">
        <v>367230</v>
      </c>
      <c r="L444" s="42">
        <v>403250</v>
      </c>
      <c r="M444" s="42">
        <v>343810</v>
      </c>
      <c r="N444" s="42">
        <v>260780</v>
      </c>
      <c r="O444" s="42">
        <v>332130</v>
      </c>
      <c r="P444" s="42">
        <f t="shared" si="24"/>
        <v>4203170</v>
      </c>
      <c r="Q444" s="8"/>
    </row>
    <row r="445" spans="1:17" x14ac:dyDescent="0.25">
      <c r="A445" s="42">
        <v>69</v>
      </c>
      <c r="B445" s="41" t="s">
        <v>673</v>
      </c>
      <c r="C445" s="42"/>
      <c r="D445" s="42">
        <v>6547</v>
      </c>
      <c r="E445" s="42">
        <v>7983</v>
      </c>
      <c r="F445" s="42">
        <v>8726</v>
      </c>
      <c r="G445" s="42">
        <v>9276</v>
      </c>
      <c r="H445" s="42">
        <v>8641</v>
      </c>
      <c r="I445" s="42">
        <v>1962</v>
      </c>
      <c r="J445" s="42">
        <v>0</v>
      </c>
      <c r="K445" s="42">
        <v>0</v>
      </c>
      <c r="L445" s="42">
        <v>0</v>
      </c>
      <c r="M445" s="42">
        <v>0</v>
      </c>
      <c r="N445" s="42">
        <v>0</v>
      </c>
      <c r="O445" s="42">
        <v>0</v>
      </c>
      <c r="P445" s="42">
        <f t="shared" si="24"/>
        <v>43135</v>
      </c>
      <c r="Q445" s="8"/>
    </row>
    <row r="446" spans="1:17" x14ac:dyDescent="0.25">
      <c r="A446" s="42">
        <v>70</v>
      </c>
      <c r="B446" s="77" t="s">
        <v>613</v>
      </c>
      <c r="C446" s="76"/>
      <c r="D446" s="76">
        <v>0</v>
      </c>
      <c r="E446" s="76">
        <v>0</v>
      </c>
      <c r="F446" s="76">
        <v>0</v>
      </c>
      <c r="G446" s="76">
        <v>0</v>
      </c>
      <c r="H446" s="76">
        <v>215</v>
      </c>
      <c r="I446" s="76">
        <v>2390</v>
      </c>
      <c r="J446" s="76">
        <v>4173</v>
      </c>
      <c r="K446" s="76">
        <v>2794</v>
      </c>
      <c r="L446" s="76">
        <v>189</v>
      </c>
      <c r="M446" s="76">
        <v>0</v>
      </c>
      <c r="N446" s="76">
        <v>0</v>
      </c>
      <c r="O446" s="76">
        <v>0</v>
      </c>
      <c r="P446" s="76">
        <f t="shared" si="24"/>
        <v>9761</v>
      </c>
      <c r="Q446" s="8"/>
    </row>
    <row r="447" spans="1:17" x14ac:dyDescent="0.25">
      <c r="A447" s="374" t="s">
        <v>143</v>
      </c>
      <c r="B447" s="374"/>
      <c r="C447" s="48"/>
      <c r="D447" s="48">
        <f t="shared" ref="D447:P447" si="25">SUM(D377:D446)</f>
        <v>10525134</v>
      </c>
      <c r="E447" s="48">
        <f t="shared" si="25"/>
        <v>10460006</v>
      </c>
      <c r="F447" s="48">
        <f t="shared" si="25"/>
        <v>9443628</v>
      </c>
      <c r="G447" s="48">
        <f t="shared" si="25"/>
        <v>8769328</v>
      </c>
      <c r="H447" s="48">
        <f t="shared" si="25"/>
        <v>7233565</v>
      </c>
      <c r="I447" s="48">
        <f t="shared" si="25"/>
        <v>7118801</v>
      </c>
      <c r="J447" s="48">
        <f t="shared" si="25"/>
        <v>7008061</v>
      </c>
      <c r="K447" s="48">
        <f t="shared" si="25"/>
        <v>6445810</v>
      </c>
      <c r="L447" s="48">
        <f t="shared" si="25"/>
        <v>7479486</v>
      </c>
      <c r="M447" s="48">
        <f t="shared" si="25"/>
        <v>7479927</v>
      </c>
      <c r="N447" s="48">
        <f t="shared" si="25"/>
        <v>9700283</v>
      </c>
      <c r="O447" s="48">
        <f t="shared" si="25"/>
        <v>10108616</v>
      </c>
      <c r="P447" s="48">
        <f t="shared" si="25"/>
        <v>101772645</v>
      </c>
      <c r="Q447" s="8"/>
    </row>
    <row r="448" spans="1:17" x14ac:dyDescent="0.25">
      <c r="A448" s="370" t="s">
        <v>674</v>
      </c>
      <c r="B448" s="370"/>
      <c r="C448" s="370"/>
      <c r="D448" s="370"/>
      <c r="E448" s="370"/>
      <c r="F448" s="370"/>
      <c r="G448" s="370"/>
      <c r="H448" s="370"/>
      <c r="I448" s="370"/>
      <c r="J448" s="370"/>
      <c r="K448" s="370"/>
      <c r="L448" s="370"/>
      <c r="M448" s="370"/>
      <c r="N448" s="370"/>
      <c r="O448" s="370"/>
      <c r="P448" s="8"/>
      <c r="Q448" s="8"/>
    </row>
    <row r="449" spans="1:17" x14ac:dyDescent="0.25">
      <c r="A449" s="39" t="s">
        <v>457</v>
      </c>
      <c r="B449" s="78" t="s">
        <v>458</v>
      </c>
      <c r="C449" s="39" t="s">
        <v>459</v>
      </c>
      <c r="D449" s="39" t="s">
        <v>217</v>
      </c>
      <c r="E449" s="39" t="s">
        <v>218</v>
      </c>
      <c r="F449" s="39" t="s">
        <v>675</v>
      </c>
      <c r="G449" s="39" t="s">
        <v>220</v>
      </c>
      <c r="H449" s="39" t="s">
        <v>221</v>
      </c>
      <c r="I449" s="39" t="s">
        <v>222</v>
      </c>
      <c r="J449" s="39" t="s">
        <v>223</v>
      </c>
      <c r="K449" s="39" t="s">
        <v>224</v>
      </c>
      <c r="L449" s="39" t="s">
        <v>225</v>
      </c>
      <c r="M449" s="39" t="s">
        <v>226</v>
      </c>
      <c r="N449" s="39" t="s">
        <v>227</v>
      </c>
      <c r="O449" s="39" t="s">
        <v>676</v>
      </c>
      <c r="P449" s="39" t="s">
        <v>340</v>
      </c>
      <c r="Q449" s="8"/>
    </row>
    <row r="450" spans="1:17" x14ac:dyDescent="0.25">
      <c r="A450" s="42">
        <v>1</v>
      </c>
      <c r="B450" s="41" t="s">
        <v>472</v>
      </c>
      <c r="C450" s="42"/>
      <c r="D450" s="42">
        <v>51560</v>
      </c>
      <c r="E450" s="42">
        <v>57740</v>
      </c>
      <c r="F450" s="42">
        <v>62450</v>
      </c>
      <c r="G450" s="42">
        <v>9740</v>
      </c>
      <c r="H450" s="42">
        <v>0</v>
      </c>
      <c r="I450" s="42">
        <v>27740</v>
      </c>
      <c r="J450" s="42">
        <v>63000</v>
      </c>
      <c r="K450" s="42">
        <v>59570</v>
      </c>
      <c r="L450" s="42">
        <v>60960</v>
      </c>
      <c r="M450" s="42">
        <v>24420</v>
      </c>
      <c r="N450" s="42">
        <v>56380</v>
      </c>
      <c r="O450" s="42">
        <v>39950</v>
      </c>
      <c r="P450" s="42">
        <f t="shared" ref="P450:P513" si="26">SUM(D450:O450)</f>
        <v>513510</v>
      </c>
      <c r="Q450" s="8"/>
    </row>
    <row r="451" spans="1:17" x14ac:dyDescent="0.25">
      <c r="A451" s="42">
        <v>2</v>
      </c>
      <c r="B451" s="41" t="s">
        <v>677</v>
      </c>
      <c r="C451" s="42"/>
      <c r="D451" s="42">
        <v>232260</v>
      </c>
      <c r="E451" s="42">
        <v>16680</v>
      </c>
      <c r="F451" s="42">
        <v>0</v>
      </c>
      <c r="G451" s="42">
        <v>191400</v>
      </c>
      <c r="H451" s="42">
        <v>203340</v>
      </c>
      <c r="I451" s="42">
        <v>241570</v>
      </c>
      <c r="J451" s="42">
        <v>240650</v>
      </c>
      <c r="K451" s="42">
        <v>223370</v>
      </c>
      <c r="L451" s="42">
        <v>240660</v>
      </c>
      <c r="M451" s="42">
        <v>232800</v>
      </c>
      <c r="N451" s="42">
        <v>238260</v>
      </c>
      <c r="O451" s="42">
        <v>232800</v>
      </c>
      <c r="P451" s="42">
        <f t="shared" si="26"/>
        <v>2293790</v>
      </c>
      <c r="Q451" s="8"/>
    </row>
    <row r="452" spans="1:17" x14ac:dyDescent="0.25">
      <c r="A452" s="42">
        <v>3</v>
      </c>
      <c r="B452" s="41" t="s">
        <v>678</v>
      </c>
      <c r="C452" s="42"/>
      <c r="D452" s="42">
        <v>215966</v>
      </c>
      <c r="E452" s="42">
        <v>183155</v>
      </c>
      <c r="F452" s="42">
        <v>223422</v>
      </c>
      <c r="G452" s="42">
        <v>219216</v>
      </c>
      <c r="H452" s="42">
        <v>226518</v>
      </c>
      <c r="I452" s="42">
        <v>163934</v>
      </c>
      <c r="J452" s="42">
        <v>226722</v>
      </c>
      <c r="K452" s="42">
        <v>225402</v>
      </c>
      <c r="L452" s="42">
        <v>237184</v>
      </c>
      <c r="M452" s="42">
        <v>65130</v>
      </c>
      <c r="N452" s="42">
        <v>237636</v>
      </c>
      <c r="O452" s="42">
        <v>232980</v>
      </c>
      <c r="P452" s="42">
        <f t="shared" si="26"/>
        <v>2457265</v>
      </c>
      <c r="Q452" s="8"/>
    </row>
    <row r="453" spans="1:17" x14ac:dyDescent="0.25">
      <c r="A453" s="42">
        <v>4</v>
      </c>
      <c r="B453" s="41" t="s">
        <v>593</v>
      </c>
      <c r="C453" s="43"/>
      <c r="D453" s="43">
        <v>2061384</v>
      </c>
      <c r="E453" s="43">
        <v>2403368</v>
      </c>
      <c r="F453" s="43">
        <v>2295829</v>
      </c>
      <c r="G453" s="43">
        <v>1159564</v>
      </c>
      <c r="H453" s="43">
        <v>1183728</v>
      </c>
      <c r="I453" s="43">
        <v>870687</v>
      </c>
      <c r="J453" s="43">
        <v>413887</v>
      </c>
      <c r="K453" s="43">
        <v>870901</v>
      </c>
      <c r="L453" s="43">
        <v>362823</v>
      </c>
      <c r="M453" s="42">
        <v>435893</v>
      </c>
      <c r="N453" s="42">
        <v>695922</v>
      </c>
      <c r="O453" s="42">
        <v>1351345</v>
      </c>
      <c r="P453" s="42">
        <f t="shared" si="26"/>
        <v>14105331</v>
      </c>
      <c r="Q453" s="8"/>
    </row>
    <row r="454" spans="1:17" x14ac:dyDescent="0.25">
      <c r="A454" s="42">
        <v>5</v>
      </c>
      <c r="B454" s="41" t="s">
        <v>594</v>
      </c>
      <c r="C454" s="43"/>
      <c r="D454" s="43">
        <v>745203</v>
      </c>
      <c r="E454" s="43">
        <v>731301</v>
      </c>
      <c r="F454" s="43">
        <v>700477</v>
      </c>
      <c r="G454" s="43">
        <v>631840</v>
      </c>
      <c r="H454" s="43">
        <v>612408</v>
      </c>
      <c r="I454" s="43">
        <v>551907</v>
      </c>
      <c r="J454" s="43">
        <v>297916</v>
      </c>
      <c r="K454" s="43">
        <v>648371</v>
      </c>
      <c r="L454" s="43">
        <v>348548</v>
      </c>
      <c r="M454" s="42">
        <v>408597</v>
      </c>
      <c r="N454" s="42">
        <v>657155</v>
      </c>
      <c r="O454" s="42">
        <v>725967</v>
      </c>
      <c r="P454" s="42">
        <f t="shared" si="26"/>
        <v>7059690</v>
      </c>
      <c r="Q454" s="8"/>
    </row>
    <row r="455" spans="1:17" x14ac:dyDescent="0.25">
      <c r="A455" s="42">
        <v>6</v>
      </c>
      <c r="B455" s="41" t="s">
        <v>595</v>
      </c>
      <c r="C455" s="43"/>
      <c r="D455" s="43">
        <v>290780</v>
      </c>
      <c r="E455" s="43">
        <v>246118</v>
      </c>
      <c r="F455" s="43">
        <v>474328</v>
      </c>
      <c r="G455" s="43">
        <v>476184</v>
      </c>
      <c r="H455" s="43">
        <v>586730</v>
      </c>
      <c r="I455" s="43">
        <v>446376</v>
      </c>
      <c r="J455" s="43">
        <v>153965</v>
      </c>
      <c r="K455" s="43">
        <v>448510</v>
      </c>
      <c r="L455" s="43">
        <v>264398</v>
      </c>
      <c r="M455" s="42">
        <v>347306</v>
      </c>
      <c r="N455" s="42">
        <v>529671</v>
      </c>
      <c r="O455" s="42">
        <v>534880</v>
      </c>
      <c r="P455" s="42">
        <f t="shared" si="26"/>
        <v>4799246</v>
      </c>
      <c r="Q455" s="8"/>
    </row>
    <row r="456" spans="1:17" x14ac:dyDescent="0.25">
      <c r="A456" s="42">
        <v>7</v>
      </c>
      <c r="B456" s="41" t="s">
        <v>596</v>
      </c>
      <c r="C456" s="43"/>
      <c r="D456" s="43">
        <v>133760</v>
      </c>
      <c r="E456" s="43">
        <v>129748</v>
      </c>
      <c r="F456" s="43">
        <v>106710</v>
      </c>
      <c r="G456" s="43">
        <v>62621</v>
      </c>
      <c r="H456" s="43">
        <v>51604</v>
      </c>
      <c r="I456" s="43">
        <v>38250</v>
      </c>
      <c r="J456" s="43">
        <v>42840</v>
      </c>
      <c r="K456" s="43">
        <v>41245</v>
      </c>
      <c r="L456" s="43">
        <v>52496</v>
      </c>
      <c r="M456" s="42">
        <v>103670</v>
      </c>
      <c r="N456" s="42">
        <v>115298</v>
      </c>
      <c r="O456" s="42">
        <v>112852</v>
      </c>
      <c r="P456" s="42">
        <f t="shared" si="26"/>
        <v>991094</v>
      </c>
      <c r="Q456" s="8"/>
    </row>
    <row r="457" spans="1:17" x14ac:dyDescent="0.25">
      <c r="A457" s="42">
        <v>8</v>
      </c>
      <c r="B457" s="41" t="s">
        <v>597</v>
      </c>
      <c r="C457" s="43"/>
      <c r="D457" s="43">
        <v>118009</v>
      </c>
      <c r="E457" s="43">
        <v>116517</v>
      </c>
      <c r="F457" s="43">
        <v>127137</v>
      </c>
      <c r="G457" s="43">
        <v>97042</v>
      </c>
      <c r="H457" s="43">
        <v>82433</v>
      </c>
      <c r="I457" s="43">
        <v>66642</v>
      </c>
      <c r="J457" s="43">
        <v>56568</v>
      </c>
      <c r="K457" s="43">
        <v>86013</v>
      </c>
      <c r="L457" s="43">
        <v>46161</v>
      </c>
      <c r="M457" s="42">
        <v>87654</v>
      </c>
      <c r="N457" s="42">
        <v>105540</v>
      </c>
      <c r="O457" s="42">
        <v>85074</v>
      </c>
      <c r="P457" s="42">
        <f t="shared" si="26"/>
        <v>1074790</v>
      </c>
      <c r="Q457" s="8"/>
    </row>
    <row r="458" spans="1:17" x14ac:dyDescent="0.25">
      <c r="A458" s="42">
        <v>9</v>
      </c>
      <c r="B458" s="41" t="s">
        <v>679</v>
      </c>
      <c r="C458" s="79"/>
      <c r="D458" s="79" t="s">
        <v>349</v>
      </c>
      <c r="E458" s="79">
        <v>14127</v>
      </c>
      <c r="F458" s="43">
        <v>13919</v>
      </c>
      <c r="G458" s="43">
        <v>16506</v>
      </c>
      <c r="H458" s="43">
        <v>14050</v>
      </c>
      <c r="I458" s="43">
        <v>5798</v>
      </c>
      <c r="J458" s="43">
        <v>5376</v>
      </c>
      <c r="K458" s="43">
        <v>4733</v>
      </c>
      <c r="L458" s="43">
        <v>0</v>
      </c>
      <c r="M458" s="42">
        <v>20075</v>
      </c>
      <c r="N458" s="42">
        <v>38060</v>
      </c>
      <c r="O458" s="42">
        <v>24244</v>
      </c>
      <c r="P458" s="42">
        <f t="shared" si="26"/>
        <v>156888</v>
      </c>
      <c r="Q458" s="8"/>
    </row>
    <row r="459" spans="1:17" x14ac:dyDescent="0.25">
      <c r="A459" s="42">
        <v>10</v>
      </c>
      <c r="B459" s="41" t="s">
        <v>598</v>
      </c>
      <c r="C459" s="43"/>
      <c r="D459" s="43">
        <v>8051</v>
      </c>
      <c r="E459" s="43">
        <v>4355</v>
      </c>
      <c r="F459" s="43">
        <v>6209</v>
      </c>
      <c r="G459" s="43">
        <v>6364</v>
      </c>
      <c r="H459" s="43">
        <v>4565</v>
      </c>
      <c r="I459" s="43">
        <v>3781</v>
      </c>
      <c r="J459" s="43">
        <v>23</v>
      </c>
      <c r="K459" s="43">
        <v>5308</v>
      </c>
      <c r="L459" s="43">
        <v>4900</v>
      </c>
      <c r="M459" s="42">
        <v>7905</v>
      </c>
      <c r="N459" s="42">
        <v>8899</v>
      </c>
      <c r="O459" s="42">
        <v>7694</v>
      </c>
      <c r="P459" s="42">
        <f t="shared" si="26"/>
        <v>68054</v>
      </c>
      <c r="Q459" s="8"/>
    </row>
    <row r="460" spans="1:17" x14ac:dyDescent="0.25">
      <c r="A460" s="42">
        <v>11</v>
      </c>
      <c r="B460" s="41" t="s">
        <v>599</v>
      </c>
      <c r="C460" s="43"/>
      <c r="D460" s="43">
        <v>7361</v>
      </c>
      <c r="E460" s="43">
        <v>8493</v>
      </c>
      <c r="F460" s="43">
        <v>8304</v>
      </c>
      <c r="G460" s="43">
        <v>7401</v>
      </c>
      <c r="H460" s="43">
        <v>6410</v>
      </c>
      <c r="I460" s="43">
        <v>4166</v>
      </c>
      <c r="J460" s="43">
        <v>3495</v>
      </c>
      <c r="K460" s="43">
        <v>868</v>
      </c>
      <c r="L460" s="43">
        <v>7080</v>
      </c>
      <c r="M460" s="42">
        <v>11130</v>
      </c>
      <c r="N460" s="42">
        <v>10079</v>
      </c>
      <c r="O460" s="42">
        <v>9864</v>
      </c>
      <c r="P460" s="42">
        <f t="shared" si="26"/>
        <v>84651</v>
      </c>
      <c r="Q460" s="8"/>
    </row>
    <row r="461" spans="1:17" x14ac:dyDescent="0.25">
      <c r="A461" s="42">
        <v>12</v>
      </c>
      <c r="B461" s="41" t="s">
        <v>601</v>
      </c>
      <c r="C461" s="43"/>
      <c r="D461" s="43">
        <v>5866</v>
      </c>
      <c r="E461" s="43">
        <v>5573</v>
      </c>
      <c r="F461" s="43">
        <v>3618</v>
      </c>
      <c r="G461" s="43">
        <v>3837</v>
      </c>
      <c r="H461" s="43">
        <v>1718</v>
      </c>
      <c r="I461" s="43">
        <v>740</v>
      </c>
      <c r="J461" s="43">
        <v>1444</v>
      </c>
      <c r="K461" s="43">
        <v>3264</v>
      </c>
      <c r="L461" s="43">
        <v>3707</v>
      </c>
      <c r="M461" s="42">
        <v>4054</v>
      </c>
      <c r="N461" s="42">
        <v>3255</v>
      </c>
      <c r="O461" s="42">
        <v>4950</v>
      </c>
      <c r="P461" s="42">
        <f t="shared" si="26"/>
        <v>42026</v>
      </c>
      <c r="Q461" s="8"/>
    </row>
    <row r="462" spans="1:17" x14ac:dyDescent="0.25">
      <c r="A462" s="42">
        <v>13</v>
      </c>
      <c r="B462" s="41" t="s">
        <v>602</v>
      </c>
      <c r="C462" s="43"/>
      <c r="D462" s="43">
        <v>2209</v>
      </c>
      <c r="E462" s="43">
        <v>1859</v>
      </c>
      <c r="F462" s="43">
        <v>2111</v>
      </c>
      <c r="G462" s="43">
        <v>2533</v>
      </c>
      <c r="H462" s="43">
        <v>3141</v>
      </c>
      <c r="I462" s="43">
        <v>4177</v>
      </c>
      <c r="J462" s="43">
        <v>1613</v>
      </c>
      <c r="K462" s="43">
        <v>3022</v>
      </c>
      <c r="L462" s="43">
        <v>3373</v>
      </c>
      <c r="M462" s="42">
        <v>3255</v>
      </c>
      <c r="N462" s="42">
        <v>3090</v>
      </c>
      <c r="O462" s="42">
        <v>2299</v>
      </c>
      <c r="P462" s="42">
        <f t="shared" si="26"/>
        <v>32682</v>
      </c>
      <c r="Q462" s="8"/>
    </row>
    <row r="463" spans="1:17" x14ac:dyDescent="0.25">
      <c r="A463" s="42">
        <v>14</v>
      </c>
      <c r="B463" s="41" t="s">
        <v>603</v>
      </c>
      <c r="C463" s="43"/>
      <c r="D463" s="43">
        <v>3071</v>
      </c>
      <c r="E463" s="43">
        <v>3520</v>
      </c>
      <c r="F463" s="43">
        <v>2913</v>
      </c>
      <c r="G463" s="43">
        <v>3210</v>
      </c>
      <c r="H463" s="43">
        <v>1718</v>
      </c>
      <c r="I463" s="43">
        <v>293</v>
      </c>
      <c r="J463" s="43">
        <v>1539</v>
      </c>
      <c r="K463" s="43">
        <v>2955</v>
      </c>
      <c r="L463" s="43">
        <v>3627</v>
      </c>
      <c r="M463" s="42">
        <v>4324</v>
      </c>
      <c r="N463" s="42">
        <v>3656</v>
      </c>
      <c r="O463" s="42">
        <v>3650</v>
      </c>
      <c r="P463" s="42">
        <f t="shared" si="26"/>
        <v>34476</v>
      </c>
      <c r="Q463" s="8"/>
    </row>
    <row r="464" spans="1:17" x14ac:dyDescent="0.25">
      <c r="A464" s="42">
        <v>15</v>
      </c>
      <c r="B464" s="41" t="s">
        <v>604</v>
      </c>
      <c r="C464" s="43"/>
      <c r="D464" s="43">
        <v>866</v>
      </c>
      <c r="E464" s="43">
        <v>677</v>
      </c>
      <c r="F464" s="43">
        <v>1390</v>
      </c>
      <c r="G464" s="43">
        <v>1018</v>
      </c>
      <c r="H464" s="43">
        <v>1119</v>
      </c>
      <c r="I464" s="43">
        <v>842</v>
      </c>
      <c r="J464" s="43">
        <v>99</v>
      </c>
      <c r="K464" s="43">
        <v>436</v>
      </c>
      <c r="L464" s="43">
        <v>969</v>
      </c>
      <c r="M464" s="42">
        <v>1366</v>
      </c>
      <c r="N464" s="42">
        <v>1193</v>
      </c>
      <c r="O464" s="42">
        <v>936</v>
      </c>
      <c r="P464" s="42">
        <f t="shared" si="26"/>
        <v>10911</v>
      </c>
      <c r="Q464" s="8"/>
    </row>
    <row r="465" spans="1:17" x14ac:dyDescent="0.25">
      <c r="A465" s="42">
        <v>16</v>
      </c>
      <c r="B465" s="41" t="s">
        <v>605</v>
      </c>
      <c r="C465" s="43"/>
      <c r="D465" s="43">
        <v>223</v>
      </c>
      <c r="E465" s="43">
        <v>229</v>
      </c>
      <c r="F465" s="43">
        <v>147</v>
      </c>
      <c r="G465" s="43">
        <v>198</v>
      </c>
      <c r="H465" s="43">
        <v>270</v>
      </c>
      <c r="I465" s="43">
        <v>235</v>
      </c>
      <c r="J465" s="43">
        <v>0</v>
      </c>
      <c r="K465" s="43">
        <v>90</v>
      </c>
      <c r="L465" s="43">
        <v>254</v>
      </c>
      <c r="M465" s="42">
        <v>422</v>
      </c>
      <c r="N465" s="42">
        <v>500</v>
      </c>
      <c r="O465" s="42">
        <v>309</v>
      </c>
      <c r="P465" s="42">
        <f t="shared" si="26"/>
        <v>2877</v>
      </c>
      <c r="Q465" s="8"/>
    </row>
    <row r="466" spans="1:17" x14ac:dyDescent="0.25">
      <c r="A466" s="42">
        <v>17</v>
      </c>
      <c r="B466" s="41" t="s">
        <v>606</v>
      </c>
      <c r="C466" s="43"/>
      <c r="D466" s="43">
        <v>330</v>
      </c>
      <c r="E466" s="43">
        <v>352</v>
      </c>
      <c r="F466" s="43">
        <v>297</v>
      </c>
      <c r="G466" s="43">
        <v>247</v>
      </c>
      <c r="H466" s="43">
        <v>259</v>
      </c>
      <c r="I466" s="43">
        <v>292</v>
      </c>
      <c r="J466" s="43">
        <v>309</v>
      </c>
      <c r="K466" s="43">
        <v>289</v>
      </c>
      <c r="L466" s="43">
        <v>299</v>
      </c>
      <c r="M466" s="42">
        <v>243</v>
      </c>
      <c r="N466" s="42">
        <v>262</v>
      </c>
      <c r="O466" s="42">
        <v>316</v>
      </c>
      <c r="P466" s="42">
        <f t="shared" si="26"/>
        <v>3495</v>
      </c>
      <c r="Q466" s="8"/>
    </row>
    <row r="467" spans="1:17" x14ac:dyDescent="0.25">
      <c r="A467" s="42">
        <v>18</v>
      </c>
      <c r="B467" s="41" t="s">
        <v>607</v>
      </c>
      <c r="C467" s="42"/>
      <c r="D467" s="42">
        <v>5649</v>
      </c>
      <c r="E467" s="42">
        <v>6013</v>
      </c>
      <c r="F467" s="42">
        <v>5243</v>
      </c>
      <c r="G467" s="42">
        <v>5071</v>
      </c>
      <c r="H467" s="42">
        <v>4430</v>
      </c>
      <c r="I467" s="42">
        <v>4143</v>
      </c>
      <c r="J467" s="42">
        <v>3859</v>
      </c>
      <c r="K467" s="42">
        <v>3814</v>
      </c>
      <c r="L467" s="42">
        <v>3915</v>
      </c>
      <c r="M467" s="42">
        <v>4298</v>
      </c>
      <c r="N467" s="42">
        <v>5269</v>
      </c>
      <c r="O467" s="42">
        <v>5296</v>
      </c>
      <c r="P467" s="42">
        <f t="shared" si="26"/>
        <v>57000</v>
      </c>
      <c r="Q467" s="8"/>
    </row>
    <row r="468" spans="1:17" x14ac:dyDescent="0.25">
      <c r="A468" s="42">
        <v>19</v>
      </c>
      <c r="B468" s="41" t="s">
        <v>617</v>
      </c>
      <c r="C468" s="42"/>
      <c r="D468" s="42">
        <v>25669</v>
      </c>
      <c r="E468" s="42">
        <v>29953</v>
      </c>
      <c r="F468" s="42">
        <v>31112</v>
      </c>
      <c r="G468" s="42">
        <v>33852</v>
      </c>
      <c r="H468" s="42">
        <v>29844</v>
      </c>
      <c r="I468" s="42">
        <v>18069</v>
      </c>
      <c r="J468" s="42">
        <v>19145</v>
      </c>
      <c r="K468" s="42">
        <v>4871</v>
      </c>
      <c r="L468" s="42">
        <v>26212</v>
      </c>
      <c r="M468" s="42">
        <v>38849</v>
      </c>
      <c r="N468" s="42">
        <v>41466</v>
      </c>
      <c r="O468" s="42">
        <v>39203</v>
      </c>
      <c r="P468" s="42">
        <f t="shared" si="26"/>
        <v>338245</v>
      </c>
      <c r="Q468" s="8"/>
    </row>
    <row r="469" spans="1:17" x14ac:dyDescent="0.25">
      <c r="A469" s="42">
        <v>20</v>
      </c>
      <c r="B469" s="41" t="s">
        <v>646</v>
      </c>
      <c r="C469" s="42"/>
      <c r="D469" s="42">
        <v>4264</v>
      </c>
      <c r="E469" s="42">
        <v>6400</v>
      </c>
      <c r="F469" s="42">
        <v>4295</v>
      </c>
      <c r="G469" s="42">
        <v>7257</v>
      </c>
      <c r="H469" s="42">
        <v>6687</v>
      </c>
      <c r="I469" s="42">
        <v>4090</v>
      </c>
      <c r="J469" s="42">
        <v>49</v>
      </c>
      <c r="K469" s="42">
        <v>1151</v>
      </c>
      <c r="L469" s="42">
        <v>2462</v>
      </c>
      <c r="M469" s="42">
        <v>2478</v>
      </c>
      <c r="N469" s="42">
        <v>2394</v>
      </c>
      <c r="O469" s="42">
        <v>2670</v>
      </c>
      <c r="P469" s="42">
        <f t="shared" si="26"/>
        <v>44197</v>
      </c>
      <c r="Q469" s="8"/>
    </row>
    <row r="470" spans="1:17" x14ac:dyDescent="0.25">
      <c r="A470" s="42">
        <v>21</v>
      </c>
      <c r="B470" s="80" t="s">
        <v>618</v>
      </c>
      <c r="C470" s="42"/>
      <c r="D470" s="42">
        <v>206940</v>
      </c>
      <c r="E470" s="42">
        <v>236468</v>
      </c>
      <c r="F470" s="42">
        <v>130088</v>
      </c>
      <c r="G470" s="42">
        <v>134145</v>
      </c>
      <c r="H470" s="42">
        <v>108391</v>
      </c>
      <c r="I470" s="42">
        <v>178601</v>
      </c>
      <c r="J470" s="42">
        <v>176645</v>
      </c>
      <c r="K470" s="42">
        <v>99478</v>
      </c>
      <c r="L470" s="42">
        <v>117171</v>
      </c>
      <c r="M470" s="42">
        <v>95948</v>
      </c>
      <c r="N470" s="42">
        <v>96661</v>
      </c>
      <c r="O470" s="42">
        <v>75888</v>
      </c>
      <c r="P470" s="42">
        <f t="shared" si="26"/>
        <v>1656424</v>
      </c>
      <c r="Q470" s="8"/>
    </row>
    <row r="471" spans="1:17" x14ac:dyDescent="0.25">
      <c r="A471" s="42">
        <v>22</v>
      </c>
      <c r="B471" s="80" t="s">
        <v>619</v>
      </c>
      <c r="C471" s="42"/>
      <c r="D471" s="42">
        <v>24929</v>
      </c>
      <c r="E471" s="42">
        <v>28458</v>
      </c>
      <c r="F471" s="42">
        <v>31807</v>
      </c>
      <c r="G471" s="42">
        <v>9807</v>
      </c>
      <c r="H471" s="42">
        <v>9646</v>
      </c>
      <c r="I471" s="42">
        <v>0</v>
      </c>
      <c r="J471" s="42">
        <v>4310</v>
      </c>
      <c r="K471" s="42">
        <v>0</v>
      </c>
      <c r="L471" s="42">
        <v>9308</v>
      </c>
      <c r="M471" s="42">
        <v>48783</v>
      </c>
      <c r="N471" s="42">
        <v>60875</v>
      </c>
      <c r="O471" s="42">
        <v>55913</v>
      </c>
      <c r="P471" s="42">
        <f t="shared" si="26"/>
        <v>283836</v>
      </c>
      <c r="Q471" s="8"/>
    </row>
    <row r="472" spans="1:17" x14ac:dyDescent="0.25">
      <c r="A472" s="42">
        <v>23</v>
      </c>
      <c r="B472" s="80" t="s">
        <v>620</v>
      </c>
      <c r="C472" s="42"/>
      <c r="D472" s="42">
        <v>145280</v>
      </c>
      <c r="E472" s="42">
        <v>170192</v>
      </c>
      <c r="F472" s="42">
        <v>140339</v>
      </c>
      <c r="G472" s="42">
        <v>120901</v>
      </c>
      <c r="H472" s="42">
        <v>169161</v>
      </c>
      <c r="I472" s="42">
        <v>130890</v>
      </c>
      <c r="J472" s="42">
        <v>157437</v>
      </c>
      <c r="K472" s="42">
        <v>160086</v>
      </c>
      <c r="L472" s="42">
        <v>192526</v>
      </c>
      <c r="M472" s="42">
        <v>193661</v>
      </c>
      <c r="N472" s="42">
        <v>188093</v>
      </c>
      <c r="O472" s="42">
        <v>149122</v>
      </c>
      <c r="P472" s="42">
        <f t="shared" si="26"/>
        <v>1917688</v>
      </c>
      <c r="Q472" s="8"/>
    </row>
    <row r="473" spans="1:17" x14ac:dyDescent="0.25">
      <c r="A473" s="42">
        <v>24</v>
      </c>
      <c r="B473" s="80" t="s">
        <v>621</v>
      </c>
      <c r="C473" s="42"/>
      <c r="D473" s="42">
        <v>463091</v>
      </c>
      <c r="E473" s="42">
        <v>488608</v>
      </c>
      <c r="F473" s="42">
        <v>425981</v>
      </c>
      <c r="G473" s="42">
        <v>487369</v>
      </c>
      <c r="H473" s="42">
        <v>449017</v>
      </c>
      <c r="I473" s="42">
        <v>541810</v>
      </c>
      <c r="J473" s="42">
        <v>529970</v>
      </c>
      <c r="K473" s="42">
        <v>485603</v>
      </c>
      <c r="L473" s="42">
        <v>527640</v>
      </c>
      <c r="M473" s="42">
        <v>418698</v>
      </c>
      <c r="N473" s="42">
        <v>391420</v>
      </c>
      <c r="O473" s="42">
        <v>383658</v>
      </c>
      <c r="P473" s="42">
        <f t="shared" si="26"/>
        <v>5592865</v>
      </c>
      <c r="Q473" s="8"/>
    </row>
    <row r="474" spans="1:17" x14ac:dyDescent="0.25">
      <c r="A474" s="42">
        <v>25</v>
      </c>
      <c r="B474" s="80" t="s">
        <v>622</v>
      </c>
      <c r="C474" s="42"/>
      <c r="D474" s="42">
        <v>13994</v>
      </c>
      <c r="E474" s="42">
        <v>15162</v>
      </c>
      <c r="F474" s="42">
        <v>15696</v>
      </c>
      <c r="G474" s="42">
        <v>10722</v>
      </c>
      <c r="H474" s="42">
        <v>4768</v>
      </c>
      <c r="I474" s="42">
        <v>0</v>
      </c>
      <c r="J474" s="42">
        <v>0</v>
      </c>
      <c r="K474" s="42">
        <v>0</v>
      </c>
      <c r="L474" s="42">
        <v>1762</v>
      </c>
      <c r="M474" s="42">
        <v>15571</v>
      </c>
      <c r="N474" s="42">
        <v>15038</v>
      </c>
      <c r="O474" s="42">
        <v>15427</v>
      </c>
      <c r="P474" s="42">
        <f t="shared" si="26"/>
        <v>108140</v>
      </c>
      <c r="Q474" s="8"/>
    </row>
    <row r="475" spans="1:17" x14ac:dyDescent="0.25">
      <c r="A475" s="42">
        <v>26</v>
      </c>
      <c r="B475" s="80" t="s">
        <v>623</v>
      </c>
      <c r="C475" s="42"/>
      <c r="D475" s="42">
        <v>393418</v>
      </c>
      <c r="E475" s="42">
        <v>340803</v>
      </c>
      <c r="F475" s="42">
        <v>254695</v>
      </c>
      <c r="G475" s="42">
        <v>316123</v>
      </c>
      <c r="H475" s="42">
        <v>292522</v>
      </c>
      <c r="I475" s="42">
        <v>270470</v>
      </c>
      <c r="J475" s="42">
        <v>377851</v>
      </c>
      <c r="K475" s="42">
        <v>202638</v>
      </c>
      <c r="L475" s="42">
        <v>386795</v>
      </c>
      <c r="M475" s="42">
        <v>322871</v>
      </c>
      <c r="N475" s="42">
        <v>256263</v>
      </c>
      <c r="O475" s="42">
        <v>266777</v>
      </c>
      <c r="P475" s="42">
        <f t="shared" si="26"/>
        <v>3681226</v>
      </c>
      <c r="Q475" s="8"/>
    </row>
    <row r="476" spans="1:17" x14ac:dyDescent="0.25">
      <c r="A476" s="42">
        <v>27</v>
      </c>
      <c r="B476" s="80" t="s">
        <v>624</v>
      </c>
      <c r="C476" s="42"/>
      <c r="D476" s="42">
        <v>35400</v>
      </c>
      <c r="E476" s="42">
        <v>30283</v>
      </c>
      <c r="F476" s="42">
        <v>7309</v>
      </c>
      <c r="G476" s="42">
        <v>31000</v>
      </c>
      <c r="H476" s="42">
        <v>0</v>
      </c>
      <c r="I476" s="42">
        <v>0</v>
      </c>
      <c r="J476" s="42">
        <v>0</v>
      </c>
      <c r="K476" s="42">
        <v>0</v>
      </c>
      <c r="L476" s="42">
        <v>9095</v>
      </c>
      <c r="M476" s="42">
        <v>38575</v>
      </c>
      <c r="N476" s="42">
        <v>11691</v>
      </c>
      <c r="O476" s="42">
        <v>0</v>
      </c>
      <c r="P476" s="42">
        <f t="shared" si="26"/>
        <v>163353</v>
      </c>
      <c r="Q476" s="8"/>
    </row>
    <row r="477" spans="1:17" x14ac:dyDescent="0.25">
      <c r="A477" s="42">
        <v>28</v>
      </c>
      <c r="B477" s="80" t="s">
        <v>625</v>
      </c>
      <c r="C477" s="42"/>
      <c r="D477" s="42">
        <v>0</v>
      </c>
      <c r="E477" s="42">
        <v>11171</v>
      </c>
      <c r="F477" s="42">
        <v>69</v>
      </c>
      <c r="G477" s="42">
        <v>0</v>
      </c>
      <c r="H477" s="42">
        <v>0</v>
      </c>
      <c r="I477" s="42">
        <v>0</v>
      </c>
      <c r="J477" s="42">
        <v>0</v>
      </c>
      <c r="K477" s="42">
        <v>0</v>
      </c>
      <c r="L477" s="42">
        <v>0</v>
      </c>
      <c r="M477" s="42">
        <v>16947</v>
      </c>
      <c r="N477" s="42">
        <v>10386</v>
      </c>
      <c r="O477" s="42">
        <v>9268</v>
      </c>
      <c r="P477" s="42">
        <f t="shared" si="26"/>
        <v>47841</v>
      </c>
      <c r="Q477" s="8"/>
    </row>
    <row r="478" spans="1:17" x14ac:dyDescent="0.25">
      <c r="A478" s="42">
        <v>29</v>
      </c>
      <c r="B478" s="80" t="s">
        <v>626</v>
      </c>
      <c r="C478" s="42"/>
      <c r="D478" s="42">
        <v>10432</v>
      </c>
      <c r="E478" s="42">
        <v>6883</v>
      </c>
      <c r="F478" s="42">
        <v>2614</v>
      </c>
      <c r="G478" s="42">
        <v>5754</v>
      </c>
      <c r="H478" s="42">
        <v>0</v>
      </c>
      <c r="I478" s="42">
        <v>0</v>
      </c>
      <c r="J478" s="42">
        <v>0</v>
      </c>
      <c r="K478" s="42">
        <v>0</v>
      </c>
      <c r="L478" s="42">
        <v>920</v>
      </c>
      <c r="M478" s="42">
        <v>19774</v>
      </c>
      <c r="N478" s="42">
        <v>9298</v>
      </c>
      <c r="O478" s="42">
        <v>0</v>
      </c>
      <c r="P478" s="42">
        <f t="shared" si="26"/>
        <v>55675</v>
      </c>
      <c r="Q478" s="8"/>
    </row>
    <row r="479" spans="1:17" x14ac:dyDescent="0.25">
      <c r="A479" s="42">
        <v>30</v>
      </c>
      <c r="B479" s="80" t="s">
        <v>680</v>
      </c>
      <c r="C479" s="42"/>
      <c r="D479" s="42">
        <v>0</v>
      </c>
      <c r="E479" s="42">
        <v>0</v>
      </c>
      <c r="F479" s="42">
        <v>0</v>
      </c>
      <c r="G479" s="42">
        <v>0</v>
      </c>
      <c r="H479" s="42">
        <v>0</v>
      </c>
      <c r="I479" s="42">
        <v>0</v>
      </c>
      <c r="J479" s="42">
        <v>0</v>
      </c>
      <c r="K479" s="42">
        <v>0</v>
      </c>
      <c r="L479" s="42">
        <v>0</v>
      </c>
      <c r="M479" s="42">
        <v>0</v>
      </c>
      <c r="N479" s="42">
        <v>0</v>
      </c>
      <c r="O479" s="42">
        <v>0</v>
      </c>
      <c r="P479" s="42">
        <f t="shared" si="26"/>
        <v>0</v>
      </c>
      <c r="Q479" s="8"/>
    </row>
    <row r="480" spans="1:17" x14ac:dyDescent="0.25">
      <c r="A480" s="42">
        <v>31</v>
      </c>
      <c r="B480" s="80" t="s">
        <v>628</v>
      </c>
      <c r="C480" s="42"/>
      <c r="D480" s="42">
        <v>13798</v>
      </c>
      <c r="E480" s="42">
        <v>17082</v>
      </c>
      <c r="F480" s="42">
        <v>1629</v>
      </c>
      <c r="G480" s="42">
        <v>3814</v>
      </c>
      <c r="H480" s="42">
        <v>8217</v>
      </c>
      <c r="I480" s="42">
        <v>7535</v>
      </c>
      <c r="J480" s="42">
        <v>0</v>
      </c>
      <c r="K480" s="42">
        <v>17120</v>
      </c>
      <c r="L480" s="42">
        <v>1840</v>
      </c>
      <c r="M480" s="42">
        <v>4482</v>
      </c>
      <c r="N480" s="42">
        <v>5188</v>
      </c>
      <c r="O480" s="42">
        <v>15260</v>
      </c>
      <c r="P480" s="42">
        <f t="shared" si="26"/>
        <v>95965</v>
      </c>
      <c r="Q480" s="8"/>
    </row>
    <row r="481" spans="1:17" x14ac:dyDescent="0.25">
      <c r="A481" s="42">
        <v>32</v>
      </c>
      <c r="B481" s="80" t="s">
        <v>629</v>
      </c>
      <c r="C481" s="42"/>
      <c r="D481" s="42">
        <v>0</v>
      </c>
      <c r="E481" s="42">
        <v>244</v>
      </c>
      <c r="F481" s="42">
        <v>0</v>
      </c>
      <c r="G481" s="42">
        <v>0</v>
      </c>
      <c r="H481" s="42">
        <v>0</v>
      </c>
      <c r="I481" s="42">
        <v>0</v>
      </c>
      <c r="J481" s="42">
        <v>0</v>
      </c>
      <c r="K481" s="42">
        <v>0</v>
      </c>
      <c r="L481" s="42">
        <v>0</v>
      </c>
      <c r="M481" s="42">
        <v>0</v>
      </c>
      <c r="N481" s="42">
        <v>0</v>
      </c>
      <c r="O481" s="42">
        <v>0</v>
      </c>
      <c r="P481" s="42">
        <f t="shared" si="26"/>
        <v>244</v>
      </c>
      <c r="Q481" s="8"/>
    </row>
    <row r="482" spans="1:17" x14ac:dyDescent="0.25">
      <c r="A482" s="42">
        <v>33</v>
      </c>
      <c r="B482" s="80" t="s">
        <v>630</v>
      </c>
      <c r="C482" s="42"/>
      <c r="D482" s="42">
        <v>0</v>
      </c>
      <c r="E482" s="42">
        <v>1173</v>
      </c>
      <c r="F482" s="42">
        <v>332</v>
      </c>
      <c r="G482" s="42">
        <v>0</v>
      </c>
      <c r="H482" s="42">
        <v>0</v>
      </c>
      <c r="I482" s="42">
        <v>0</v>
      </c>
      <c r="J482" s="42">
        <v>0</v>
      </c>
      <c r="K482" s="42">
        <v>0</v>
      </c>
      <c r="L482" s="42">
        <v>0</v>
      </c>
      <c r="M482" s="42">
        <v>0</v>
      </c>
      <c r="N482" s="42">
        <v>0</v>
      </c>
      <c r="O482" s="42">
        <v>0</v>
      </c>
      <c r="P482" s="42">
        <f t="shared" si="26"/>
        <v>1505</v>
      </c>
      <c r="Q482" s="8"/>
    </row>
    <row r="483" spans="1:17" x14ac:dyDescent="0.25">
      <c r="A483" s="42">
        <v>34</v>
      </c>
      <c r="B483" s="41" t="s">
        <v>588</v>
      </c>
      <c r="C483" s="42"/>
      <c r="D483" s="42">
        <v>184720</v>
      </c>
      <c r="E483" s="42">
        <v>157207</v>
      </c>
      <c r="F483" s="42">
        <v>145080</v>
      </c>
      <c r="G483" s="42">
        <v>211059</v>
      </c>
      <c r="H483" s="42">
        <v>40544</v>
      </c>
      <c r="I483" s="42">
        <v>104187</v>
      </c>
      <c r="J483" s="42">
        <v>149431</v>
      </c>
      <c r="K483" s="42">
        <v>120760</v>
      </c>
      <c r="L483" s="42">
        <v>183148</v>
      </c>
      <c r="M483" s="42">
        <v>138188</v>
      </c>
      <c r="N483" s="42">
        <v>222708</v>
      </c>
      <c r="O483" s="42">
        <v>192914</v>
      </c>
      <c r="P483" s="42">
        <f t="shared" si="26"/>
        <v>1849946</v>
      </c>
      <c r="Q483" s="8"/>
    </row>
    <row r="484" spans="1:17" x14ac:dyDescent="0.25">
      <c r="A484" s="42">
        <v>35</v>
      </c>
      <c r="B484" s="41" t="s">
        <v>587</v>
      </c>
      <c r="C484" s="42"/>
      <c r="D484" s="42">
        <v>212650</v>
      </c>
      <c r="E484" s="42">
        <v>206712</v>
      </c>
      <c r="F484" s="42">
        <v>177144</v>
      </c>
      <c r="G484" s="42">
        <v>151940</v>
      </c>
      <c r="H484" s="42">
        <v>139133</v>
      </c>
      <c r="I484" s="42">
        <v>132634</v>
      </c>
      <c r="J484" s="42">
        <v>79643</v>
      </c>
      <c r="K484" s="42">
        <v>0</v>
      </c>
      <c r="L484" s="42">
        <v>0</v>
      </c>
      <c r="M484" s="42">
        <v>228253</v>
      </c>
      <c r="N484" s="42">
        <v>191782</v>
      </c>
      <c r="O484" s="42">
        <v>213223</v>
      </c>
      <c r="P484" s="42">
        <f t="shared" si="26"/>
        <v>1733114</v>
      </c>
      <c r="Q484" s="8"/>
    </row>
    <row r="485" spans="1:17" x14ac:dyDescent="0.25">
      <c r="A485" s="42">
        <v>36</v>
      </c>
      <c r="B485" s="41" t="s">
        <v>641</v>
      </c>
      <c r="C485" s="42"/>
      <c r="D485" s="42">
        <v>17666</v>
      </c>
      <c r="E485" s="42">
        <v>19261</v>
      </c>
      <c r="F485" s="42">
        <v>14984</v>
      </c>
      <c r="G485" s="42">
        <v>17425</v>
      </c>
      <c r="H485" s="42">
        <v>13882</v>
      </c>
      <c r="I485" s="42">
        <v>14107</v>
      </c>
      <c r="J485" s="42">
        <v>15019</v>
      </c>
      <c r="K485" s="42">
        <v>12014</v>
      </c>
      <c r="L485" s="42">
        <v>15404</v>
      </c>
      <c r="M485" s="42">
        <v>17022</v>
      </c>
      <c r="N485" s="42">
        <v>17617</v>
      </c>
      <c r="O485" s="42">
        <v>17517</v>
      </c>
      <c r="P485" s="42">
        <f t="shared" si="26"/>
        <v>191918</v>
      </c>
      <c r="Q485" s="8"/>
    </row>
    <row r="486" spans="1:17" x14ac:dyDescent="0.25">
      <c r="A486" s="42">
        <v>37</v>
      </c>
      <c r="B486" s="41" t="s">
        <v>609</v>
      </c>
      <c r="C486" s="42"/>
      <c r="D486" s="42">
        <v>4712</v>
      </c>
      <c r="E486" s="42">
        <v>4135</v>
      </c>
      <c r="F486" s="42">
        <v>3280</v>
      </c>
      <c r="G486" s="42">
        <v>4407</v>
      </c>
      <c r="H486" s="42">
        <v>4749</v>
      </c>
      <c r="I486" s="42">
        <v>5199</v>
      </c>
      <c r="J486" s="42">
        <v>6229</v>
      </c>
      <c r="K486" s="42">
        <v>5733</v>
      </c>
      <c r="L486" s="42">
        <v>4434</v>
      </c>
      <c r="M486" s="42">
        <v>2496</v>
      </c>
      <c r="N486" s="42">
        <v>3312</v>
      </c>
      <c r="O486" s="42">
        <v>3446</v>
      </c>
      <c r="P486" s="42">
        <f t="shared" si="26"/>
        <v>52132</v>
      </c>
      <c r="Q486" s="8"/>
    </row>
    <row r="487" spans="1:17" x14ac:dyDescent="0.25">
      <c r="A487" s="42">
        <v>38</v>
      </c>
      <c r="B487" s="41" t="s">
        <v>681</v>
      </c>
      <c r="C487" s="42"/>
      <c r="D487" s="42">
        <v>142456</v>
      </c>
      <c r="E487" s="42">
        <v>153420</v>
      </c>
      <c r="F487" s="42">
        <v>107295</v>
      </c>
      <c r="G487" s="42">
        <v>81001</v>
      </c>
      <c r="H487" s="42">
        <v>60705</v>
      </c>
      <c r="I487" s="42">
        <v>50806</v>
      </c>
      <c r="J487" s="42">
        <v>87227</v>
      </c>
      <c r="K487" s="42">
        <v>57509</v>
      </c>
      <c r="L487" s="42">
        <v>139351</v>
      </c>
      <c r="M487" s="42">
        <v>105145</v>
      </c>
      <c r="N487" s="42">
        <v>62403</v>
      </c>
      <c r="O487" s="42">
        <v>58785</v>
      </c>
      <c r="P487" s="42">
        <f t="shared" si="26"/>
        <v>1106103</v>
      </c>
      <c r="Q487" s="8"/>
    </row>
    <row r="488" spans="1:17" x14ac:dyDescent="0.25">
      <c r="A488" s="42">
        <v>39</v>
      </c>
      <c r="B488" s="41" t="s">
        <v>682</v>
      </c>
      <c r="C488" s="42"/>
      <c r="D488" s="42">
        <v>115896</v>
      </c>
      <c r="E488" s="42">
        <v>122726</v>
      </c>
      <c r="F488" s="42">
        <v>107648</v>
      </c>
      <c r="G488" s="42">
        <v>104640</v>
      </c>
      <c r="H488" s="42">
        <v>92237</v>
      </c>
      <c r="I488" s="42">
        <v>86522</v>
      </c>
      <c r="J488" s="42">
        <v>80349</v>
      </c>
      <c r="K488" s="42">
        <v>80341</v>
      </c>
      <c r="L488" s="42">
        <v>80651</v>
      </c>
      <c r="M488" s="42">
        <v>88267</v>
      </c>
      <c r="N488" s="42">
        <v>102546</v>
      </c>
      <c r="O488" s="42">
        <v>110177</v>
      </c>
      <c r="P488" s="42">
        <f t="shared" si="26"/>
        <v>1172000</v>
      </c>
      <c r="Q488" s="8"/>
    </row>
    <row r="489" spans="1:17" x14ac:dyDescent="0.25">
      <c r="A489" s="42">
        <v>40</v>
      </c>
      <c r="B489" s="41" t="s">
        <v>683</v>
      </c>
      <c r="C489" s="42"/>
      <c r="D489" s="42">
        <v>3310</v>
      </c>
      <c r="E489" s="42">
        <v>4199</v>
      </c>
      <c r="F489" s="42">
        <v>4126</v>
      </c>
      <c r="G489" s="42">
        <v>3652</v>
      </c>
      <c r="H489" s="42">
        <v>2777</v>
      </c>
      <c r="I489" s="42">
        <v>3187</v>
      </c>
      <c r="J489" s="42">
        <v>3220</v>
      </c>
      <c r="K489" s="42">
        <v>16</v>
      </c>
      <c r="L489" s="42">
        <v>943</v>
      </c>
      <c r="M489" s="42">
        <v>2317</v>
      </c>
      <c r="N489" s="42">
        <v>2214</v>
      </c>
      <c r="O489" s="42">
        <v>3095</v>
      </c>
      <c r="P489" s="42">
        <f t="shared" si="26"/>
        <v>33056</v>
      </c>
      <c r="Q489" s="8"/>
    </row>
    <row r="490" spans="1:17" x14ac:dyDescent="0.25">
      <c r="A490" s="42">
        <v>41</v>
      </c>
      <c r="B490" s="41" t="s">
        <v>684</v>
      </c>
      <c r="C490" s="42"/>
      <c r="D490" s="42">
        <v>147926</v>
      </c>
      <c r="E490" s="42">
        <v>145050</v>
      </c>
      <c r="F490" s="42">
        <v>121283</v>
      </c>
      <c r="G490" s="42">
        <v>142848</v>
      </c>
      <c r="H490" s="42">
        <v>155315</v>
      </c>
      <c r="I490" s="42">
        <v>161696</v>
      </c>
      <c r="J490" s="42">
        <v>157237</v>
      </c>
      <c r="K490" s="42">
        <v>151972</v>
      </c>
      <c r="L490" s="42">
        <v>111796</v>
      </c>
      <c r="M490" s="42">
        <v>151744</v>
      </c>
      <c r="N490" s="42">
        <v>154372</v>
      </c>
      <c r="O490" s="42">
        <v>142959</v>
      </c>
      <c r="P490" s="42">
        <f t="shared" si="26"/>
        <v>1744198</v>
      </c>
      <c r="Q490" s="8"/>
    </row>
    <row r="491" spans="1:17" x14ac:dyDescent="0.25">
      <c r="A491" s="42">
        <v>42</v>
      </c>
      <c r="B491" s="41" t="s">
        <v>577</v>
      </c>
      <c r="C491" s="42"/>
      <c r="D491" s="42">
        <v>110151</v>
      </c>
      <c r="E491" s="42">
        <v>110594</v>
      </c>
      <c r="F491" s="42">
        <v>72478</v>
      </c>
      <c r="G491" s="42">
        <v>81242</v>
      </c>
      <c r="H491" s="42">
        <v>112566</v>
      </c>
      <c r="I491" s="42">
        <v>118395</v>
      </c>
      <c r="J491" s="42">
        <v>117687</v>
      </c>
      <c r="K491" s="42">
        <v>102946</v>
      </c>
      <c r="L491" s="42">
        <v>116965</v>
      </c>
      <c r="M491" s="42">
        <v>111582</v>
      </c>
      <c r="N491" s="42">
        <v>112735</v>
      </c>
      <c r="O491" s="42">
        <v>104868</v>
      </c>
      <c r="P491" s="42">
        <f t="shared" si="26"/>
        <v>1272209</v>
      </c>
      <c r="Q491" s="8"/>
    </row>
    <row r="492" spans="1:17" x14ac:dyDescent="0.25">
      <c r="A492" s="42">
        <v>43</v>
      </c>
      <c r="B492" s="41" t="s">
        <v>685</v>
      </c>
      <c r="C492" s="42"/>
      <c r="D492" s="42" t="s">
        <v>349</v>
      </c>
      <c r="E492" s="42" t="s">
        <v>349</v>
      </c>
      <c r="F492" s="42" t="s">
        <v>349</v>
      </c>
      <c r="G492" s="42" t="s">
        <v>349</v>
      </c>
      <c r="H492" s="42" t="s">
        <v>349</v>
      </c>
      <c r="I492" s="42" t="s">
        <v>349</v>
      </c>
      <c r="J492" s="42" t="s">
        <v>349</v>
      </c>
      <c r="K492" s="42" t="s">
        <v>349</v>
      </c>
      <c r="L492" s="42" t="s">
        <v>349</v>
      </c>
      <c r="M492" s="42" t="s">
        <v>349</v>
      </c>
      <c r="N492" s="42">
        <v>61008</v>
      </c>
      <c r="O492" s="42">
        <v>122084</v>
      </c>
      <c r="P492" s="42">
        <f t="shared" si="26"/>
        <v>183092</v>
      </c>
      <c r="Q492" s="8"/>
    </row>
    <row r="493" spans="1:17" x14ac:dyDescent="0.25">
      <c r="A493" s="42">
        <v>44</v>
      </c>
      <c r="B493" s="41" t="s">
        <v>511</v>
      </c>
      <c r="C493" s="42"/>
      <c r="D493" s="42">
        <v>10114</v>
      </c>
      <c r="E493" s="42">
        <v>34979</v>
      </c>
      <c r="F493" s="42">
        <v>54171</v>
      </c>
      <c r="G493" s="42">
        <v>0</v>
      </c>
      <c r="H493" s="42">
        <v>32073</v>
      </c>
      <c r="I493" s="42">
        <v>56472</v>
      </c>
      <c r="J493" s="42">
        <v>29707</v>
      </c>
      <c r="K493" s="42">
        <v>20892</v>
      </c>
      <c r="L493" s="42">
        <v>32612</v>
      </c>
      <c r="M493" s="42">
        <v>50432</v>
      </c>
      <c r="N493" s="42">
        <v>72963</v>
      </c>
      <c r="O493" s="42">
        <v>74234</v>
      </c>
      <c r="P493" s="42">
        <f t="shared" si="26"/>
        <v>468649</v>
      </c>
      <c r="Q493" s="8"/>
    </row>
    <row r="494" spans="1:17" x14ac:dyDescent="0.25">
      <c r="A494" s="42">
        <v>45</v>
      </c>
      <c r="B494" s="45" t="s">
        <v>554</v>
      </c>
      <c r="C494" s="42"/>
      <c r="D494" s="42">
        <v>41373</v>
      </c>
      <c r="E494" s="42">
        <v>40803</v>
      </c>
      <c r="F494" s="42">
        <v>78666</v>
      </c>
      <c r="G494" s="42">
        <v>64033</v>
      </c>
      <c r="H494" s="42">
        <v>51264</v>
      </c>
      <c r="I494" s="42">
        <v>52369</v>
      </c>
      <c r="J494" s="42">
        <v>13774</v>
      </c>
      <c r="K494" s="42">
        <v>29055</v>
      </c>
      <c r="L494" s="42">
        <v>82901</v>
      </c>
      <c r="M494" s="42">
        <v>88247</v>
      </c>
      <c r="N494" s="42">
        <v>78557</v>
      </c>
      <c r="O494" s="42">
        <v>83950</v>
      </c>
      <c r="P494" s="42">
        <f t="shared" si="26"/>
        <v>704992</v>
      </c>
      <c r="Q494" s="8"/>
    </row>
    <row r="495" spans="1:17" x14ac:dyDescent="0.25">
      <c r="A495" s="42">
        <v>46</v>
      </c>
      <c r="B495" s="41" t="s">
        <v>666</v>
      </c>
      <c r="C495" s="42"/>
      <c r="D495" s="42">
        <v>52631</v>
      </c>
      <c r="E495" s="42">
        <v>57340</v>
      </c>
      <c r="F495" s="42">
        <v>44767</v>
      </c>
      <c r="G495" s="42">
        <v>51766</v>
      </c>
      <c r="H495" s="42">
        <v>41358</v>
      </c>
      <c r="I495" s="42">
        <v>41915</v>
      </c>
      <c r="J495" s="42">
        <v>45665</v>
      </c>
      <c r="K495" s="42">
        <v>36128</v>
      </c>
      <c r="L495" s="42">
        <v>45206</v>
      </c>
      <c r="M495" s="42">
        <v>49827</v>
      </c>
      <c r="N495" s="42">
        <v>51903</v>
      </c>
      <c r="O495" s="42">
        <v>51494</v>
      </c>
      <c r="P495" s="42">
        <f t="shared" si="26"/>
        <v>570000</v>
      </c>
      <c r="Q495" s="8"/>
    </row>
    <row r="496" spans="1:17" x14ac:dyDescent="0.25">
      <c r="A496" s="42">
        <v>47</v>
      </c>
      <c r="B496" s="41" t="s">
        <v>477</v>
      </c>
      <c r="C496" s="42"/>
      <c r="D496" s="42">
        <v>690246</v>
      </c>
      <c r="E496" s="42">
        <v>870040</v>
      </c>
      <c r="F496" s="42">
        <v>476886</v>
      </c>
      <c r="G496" s="42">
        <v>619229</v>
      </c>
      <c r="H496" s="42">
        <v>553261</v>
      </c>
      <c r="I496" s="42">
        <v>636466</v>
      </c>
      <c r="J496" s="42">
        <v>907933</v>
      </c>
      <c r="K496" s="42">
        <v>617319</v>
      </c>
      <c r="L496" s="42">
        <v>587092</v>
      </c>
      <c r="M496" s="42">
        <v>668138</v>
      </c>
      <c r="N496" s="42">
        <v>705708</v>
      </c>
      <c r="O496" s="42">
        <v>827674</v>
      </c>
      <c r="P496" s="42">
        <f t="shared" si="26"/>
        <v>8159992</v>
      </c>
      <c r="Q496" s="8"/>
    </row>
    <row r="497" spans="1:17" x14ac:dyDescent="0.25">
      <c r="A497" s="42">
        <v>48</v>
      </c>
      <c r="B497" s="41" t="s">
        <v>667</v>
      </c>
      <c r="C497" s="42"/>
      <c r="D497" s="42">
        <v>97990</v>
      </c>
      <c r="E497" s="42">
        <v>145559</v>
      </c>
      <c r="F497" s="42">
        <v>125388</v>
      </c>
      <c r="G497" s="42">
        <v>142259</v>
      </c>
      <c r="H497" s="42">
        <v>117423</v>
      </c>
      <c r="I497" s="42">
        <v>102812</v>
      </c>
      <c r="J497" s="42">
        <v>87863</v>
      </c>
      <c r="K497" s="42">
        <v>50890</v>
      </c>
      <c r="L497" s="42">
        <v>101845</v>
      </c>
      <c r="M497" s="42">
        <v>130257</v>
      </c>
      <c r="N497" s="42">
        <v>119068</v>
      </c>
      <c r="O497" s="42">
        <v>112876</v>
      </c>
      <c r="P497" s="42">
        <f t="shared" si="26"/>
        <v>1334230</v>
      </c>
      <c r="Q497" s="8"/>
    </row>
    <row r="498" spans="1:17" x14ac:dyDescent="0.25">
      <c r="A498" s="42">
        <v>49</v>
      </c>
      <c r="B498" s="41" t="s">
        <v>611</v>
      </c>
      <c r="C498" s="42"/>
      <c r="D498" s="42">
        <v>2996</v>
      </c>
      <c r="E498" s="42">
        <v>5362</v>
      </c>
      <c r="F498" s="42">
        <v>4998</v>
      </c>
      <c r="G498" s="42">
        <v>2859</v>
      </c>
      <c r="H498" s="42">
        <v>2092</v>
      </c>
      <c r="I498" s="42">
        <v>2283</v>
      </c>
      <c r="J498" s="42">
        <v>2742</v>
      </c>
      <c r="K498" s="42">
        <v>1894</v>
      </c>
      <c r="L498" s="42">
        <v>2393</v>
      </c>
      <c r="M498" s="42">
        <v>1431</v>
      </c>
      <c r="N498" s="42">
        <v>1868</v>
      </c>
      <c r="O498" s="42">
        <v>2880</v>
      </c>
      <c r="P498" s="42">
        <f t="shared" si="26"/>
        <v>33798</v>
      </c>
      <c r="Q498" s="8"/>
    </row>
    <row r="499" spans="1:17" x14ac:dyDescent="0.25">
      <c r="A499" s="42">
        <v>50</v>
      </c>
      <c r="B499" s="41" t="s">
        <v>634</v>
      </c>
      <c r="C499" s="42"/>
      <c r="D499" s="42">
        <v>599</v>
      </c>
      <c r="E499" s="42">
        <v>637</v>
      </c>
      <c r="F499" s="42">
        <v>554</v>
      </c>
      <c r="G499" s="42">
        <v>538</v>
      </c>
      <c r="H499" s="42">
        <v>470</v>
      </c>
      <c r="I499" s="42">
        <v>439</v>
      </c>
      <c r="J499" s="42">
        <v>406</v>
      </c>
      <c r="K499" s="42">
        <v>406</v>
      </c>
      <c r="L499" s="42">
        <v>407</v>
      </c>
      <c r="M499" s="42">
        <v>449</v>
      </c>
      <c r="N499" s="42">
        <v>527</v>
      </c>
      <c r="O499" s="42">
        <v>568</v>
      </c>
      <c r="P499" s="42">
        <f t="shared" si="26"/>
        <v>6000</v>
      </c>
      <c r="Q499" s="8"/>
    </row>
    <row r="500" spans="1:17" ht="30" x14ac:dyDescent="0.25">
      <c r="A500" s="42">
        <v>51</v>
      </c>
      <c r="B500" s="41" t="s">
        <v>668</v>
      </c>
      <c r="C500" s="42"/>
      <c r="D500" s="42">
        <v>8791</v>
      </c>
      <c r="E500" s="42">
        <v>9337</v>
      </c>
      <c r="F500" s="42">
        <v>8131</v>
      </c>
      <c r="G500" s="42">
        <v>7891</v>
      </c>
      <c r="H500" s="42">
        <v>6899</v>
      </c>
      <c r="I500" s="42">
        <v>6442</v>
      </c>
      <c r="J500" s="42">
        <v>5949</v>
      </c>
      <c r="K500" s="42">
        <v>5948</v>
      </c>
      <c r="L500" s="42">
        <v>5973</v>
      </c>
      <c r="M500" s="42">
        <v>6582</v>
      </c>
      <c r="N500" s="42">
        <v>7723</v>
      </c>
      <c r="O500" s="42">
        <v>8334</v>
      </c>
      <c r="P500" s="42">
        <f t="shared" si="26"/>
        <v>88000</v>
      </c>
      <c r="Q500" s="8"/>
    </row>
    <row r="501" spans="1:17" x14ac:dyDescent="0.25">
      <c r="A501" s="42">
        <v>52</v>
      </c>
      <c r="B501" s="41" t="s">
        <v>580</v>
      </c>
      <c r="C501" s="42"/>
      <c r="D501" s="42">
        <v>23900</v>
      </c>
      <c r="E501" s="42">
        <v>44058</v>
      </c>
      <c r="F501" s="42">
        <v>31964</v>
      </c>
      <c r="G501" s="42">
        <v>36265</v>
      </c>
      <c r="H501" s="42">
        <v>33961</v>
      </c>
      <c r="I501" s="42">
        <v>19326</v>
      </c>
      <c r="J501" s="42">
        <v>28038</v>
      </c>
      <c r="K501" s="42">
        <v>22650</v>
      </c>
      <c r="L501" s="42">
        <v>15212</v>
      </c>
      <c r="M501" s="42">
        <v>1097</v>
      </c>
      <c r="N501" s="42">
        <v>11607</v>
      </c>
      <c r="O501" s="42">
        <v>19966</v>
      </c>
      <c r="P501" s="42">
        <f t="shared" si="26"/>
        <v>288044</v>
      </c>
      <c r="Q501" s="8"/>
    </row>
    <row r="502" spans="1:17" x14ac:dyDescent="0.25">
      <c r="A502" s="42">
        <v>53</v>
      </c>
      <c r="B502" s="41" t="s">
        <v>576</v>
      </c>
      <c r="C502" s="42"/>
      <c r="D502" s="42">
        <v>485490</v>
      </c>
      <c r="E502" s="42">
        <v>572923</v>
      </c>
      <c r="F502" s="42">
        <v>327876</v>
      </c>
      <c r="G502" s="42">
        <v>618097</v>
      </c>
      <c r="H502" s="42">
        <v>514947</v>
      </c>
      <c r="I502" s="42">
        <v>443420</v>
      </c>
      <c r="J502" s="42">
        <v>423803</v>
      </c>
      <c r="K502" s="42">
        <v>381368</v>
      </c>
      <c r="L502" s="42">
        <v>459861</v>
      </c>
      <c r="M502" s="42">
        <v>708119</v>
      </c>
      <c r="N502" s="42">
        <v>779809</v>
      </c>
      <c r="O502" s="42">
        <v>525580</v>
      </c>
      <c r="P502" s="42">
        <f t="shared" si="26"/>
        <v>6241293</v>
      </c>
      <c r="Q502" s="8"/>
    </row>
    <row r="503" spans="1:17" x14ac:dyDescent="0.25">
      <c r="A503" s="42">
        <v>54</v>
      </c>
      <c r="B503" s="41" t="s">
        <v>481</v>
      </c>
      <c r="C503" s="42"/>
      <c r="D503" s="42">
        <v>713871</v>
      </c>
      <c r="E503" s="42">
        <v>842914</v>
      </c>
      <c r="F503" s="42">
        <v>671628</v>
      </c>
      <c r="G503" s="42">
        <v>845006</v>
      </c>
      <c r="H503" s="42">
        <v>618529</v>
      </c>
      <c r="I503" s="42">
        <v>350032</v>
      </c>
      <c r="J503" s="42">
        <v>376474</v>
      </c>
      <c r="K503" s="42">
        <v>398245</v>
      </c>
      <c r="L503" s="42">
        <v>545989</v>
      </c>
      <c r="M503" s="42">
        <v>782287</v>
      </c>
      <c r="N503" s="42">
        <v>944108</v>
      </c>
      <c r="O503" s="42">
        <v>940319</v>
      </c>
      <c r="P503" s="42">
        <f t="shared" si="26"/>
        <v>8029402</v>
      </c>
      <c r="Q503" s="8"/>
    </row>
    <row r="504" spans="1:17" x14ac:dyDescent="0.25">
      <c r="A504" s="42">
        <v>55</v>
      </c>
      <c r="B504" s="41" t="s">
        <v>586</v>
      </c>
      <c r="C504" s="42"/>
      <c r="D504" s="42">
        <v>67315</v>
      </c>
      <c r="E504" s="42">
        <v>80537</v>
      </c>
      <c r="F504" s="42">
        <v>72931</v>
      </c>
      <c r="G504" s="42">
        <v>69575</v>
      </c>
      <c r="H504" s="42">
        <v>44299</v>
      </c>
      <c r="I504" s="42">
        <v>44327</v>
      </c>
      <c r="J504" s="42">
        <v>44324</v>
      </c>
      <c r="K504" s="42">
        <v>46197</v>
      </c>
      <c r="L504" s="42">
        <v>79893</v>
      </c>
      <c r="M504" s="42">
        <v>72845</v>
      </c>
      <c r="N504" s="42">
        <v>64679</v>
      </c>
      <c r="O504" s="42">
        <v>62643</v>
      </c>
      <c r="P504" s="42">
        <f t="shared" si="26"/>
        <v>749565</v>
      </c>
      <c r="Q504" s="8"/>
    </row>
    <row r="505" spans="1:17" x14ac:dyDescent="0.25">
      <c r="A505" s="42">
        <v>56</v>
      </c>
      <c r="B505" s="41" t="s">
        <v>686</v>
      </c>
      <c r="C505" s="42"/>
      <c r="D505" s="42">
        <v>106691</v>
      </c>
      <c r="E505" s="42">
        <v>113319</v>
      </c>
      <c r="F505" s="42">
        <v>98687</v>
      </c>
      <c r="G505" s="42">
        <v>95767</v>
      </c>
      <c r="H505" s="42">
        <v>83731</v>
      </c>
      <c r="I505" s="42">
        <v>78185</v>
      </c>
      <c r="J505" s="42">
        <v>72194</v>
      </c>
      <c r="K505" s="42">
        <v>72186</v>
      </c>
      <c r="L505" s="42">
        <v>72486</v>
      </c>
      <c r="M505" s="42">
        <v>79877</v>
      </c>
      <c r="N505" s="42">
        <v>93735</v>
      </c>
      <c r="O505" s="42">
        <v>101142</v>
      </c>
      <c r="P505" s="42">
        <f t="shared" si="26"/>
        <v>1068000</v>
      </c>
      <c r="Q505" s="8"/>
    </row>
    <row r="506" spans="1:17" x14ac:dyDescent="0.25">
      <c r="A506" s="42">
        <v>57</v>
      </c>
      <c r="B506" s="41" t="s">
        <v>687</v>
      </c>
      <c r="C506" s="42"/>
      <c r="D506" s="42">
        <v>118348</v>
      </c>
      <c r="E506" s="42">
        <v>113751</v>
      </c>
      <c r="F506" s="42">
        <v>107116</v>
      </c>
      <c r="G506" s="42">
        <v>87350</v>
      </c>
      <c r="H506" s="42">
        <v>57442</v>
      </c>
      <c r="I506" s="42">
        <v>59658</v>
      </c>
      <c r="J506" s="42">
        <v>71413</v>
      </c>
      <c r="K506" s="42">
        <v>64908</v>
      </c>
      <c r="L506" s="42">
        <v>126107</v>
      </c>
      <c r="M506" s="42">
        <v>116096</v>
      </c>
      <c r="N506" s="42">
        <v>94688</v>
      </c>
      <c r="O506" s="42">
        <v>55665</v>
      </c>
      <c r="P506" s="42">
        <f t="shared" si="26"/>
        <v>1072542</v>
      </c>
      <c r="Q506" s="8"/>
    </row>
    <row r="507" spans="1:17" x14ac:dyDescent="0.25">
      <c r="A507" s="42">
        <v>58</v>
      </c>
      <c r="B507" s="41" t="s">
        <v>650</v>
      </c>
      <c r="C507" s="42"/>
      <c r="D507" s="42">
        <v>105319</v>
      </c>
      <c r="E507" s="42">
        <v>111590</v>
      </c>
      <c r="F507" s="42">
        <v>97747</v>
      </c>
      <c r="G507" s="42">
        <v>94986</v>
      </c>
      <c r="H507" s="42">
        <v>83599</v>
      </c>
      <c r="I507" s="42">
        <v>78352</v>
      </c>
      <c r="J507" s="42">
        <v>72684</v>
      </c>
      <c r="K507" s="42">
        <v>72677</v>
      </c>
      <c r="L507" s="42">
        <v>72962</v>
      </c>
      <c r="M507" s="42">
        <v>79953</v>
      </c>
      <c r="N507" s="42">
        <v>93062</v>
      </c>
      <c r="O507" s="42">
        <v>100069</v>
      </c>
      <c r="P507" s="42">
        <f t="shared" si="26"/>
        <v>1063000</v>
      </c>
      <c r="Q507" s="8"/>
    </row>
    <row r="508" spans="1:17" x14ac:dyDescent="0.25">
      <c r="A508" s="42">
        <v>59</v>
      </c>
      <c r="B508" s="41" t="s">
        <v>671</v>
      </c>
      <c r="C508" s="42"/>
      <c r="D508" s="42">
        <v>89838</v>
      </c>
      <c r="E508" s="42">
        <v>68844</v>
      </c>
      <c r="F508" s="42">
        <v>45480</v>
      </c>
      <c r="G508" s="42">
        <v>78685</v>
      </c>
      <c r="H508" s="42">
        <v>40708</v>
      </c>
      <c r="I508" s="42">
        <v>14004</v>
      </c>
      <c r="J508" s="42">
        <v>31065</v>
      </c>
      <c r="K508" s="42">
        <v>3571</v>
      </c>
      <c r="L508" s="42">
        <v>51413</v>
      </c>
      <c r="M508" s="42">
        <v>104127</v>
      </c>
      <c r="N508" s="42">
        <v>102932</v>
      </c>
      <c r="O508" s="42">
        <v>70715</v>
      </c>
      <c r="P508" s="42">
        <f t="shared" si="26"/>
        <v>701382</v>
      </c>
      <c r="Q508" s="8"/>
    </row>
    <row r="509" spans="1:17" x14ac:dyDescent="0.25">
      <c r="A509" s="42">
        <v>60</v>
      </c>
      <c r="B509" s="41" t="s">
        <v>482</v>
      </c>
      <c r="C509" s="42"/>
      <c r="D509" s="42">
        <v>31570</v>
      </c>
      <c r="E509" s="42">
        <v>36580</v>
      </c>
      <c r="F509" s="42">
        <v>27780</v>
      </c>
      <c r="G509" s="42">
        <v>37170</v>
      </c>
      <c r="H509" s="42">
        <v>27150</v>
      </c>
      <c r="I509" s="42">
        <v>14960</v>
      </c>
      <c r="J509" s="42">
        <v>13840</v>
      </c>
      <c r="K509" s="42">
        <v>19810</v>
      </c>
      <c r="L509" s="42">
        <v>24740</v>
      </c>
      <c r="M509" s="42">
        <v>27450</v>
      </c>
      <c r="N509" s="42">
        <v>22670</v>
      </c>
      <c r="O509" s="42">
        <v>28600</v>
      </c>
      <c r="P509" s="42">
        <f t="shared" si="26"/>
        <v>312320</v>
      </c>
      <c r="Q509" s="8"/>
    </row>
    <row r="510" spans="1:17" x14ac:dyDescent="0.25">
      <c r="A510" s="42">
        <v>61</v>
      </c>
      <c r="B510" s="41" t="s">
        <v>578</v>
      </c>
      <c r="C510" s="42"/>
      <c r="D510" s="42">
        <v>281748</v>
      </c>
      <c r="E510" s="42">
        <v>286489</v>
      </c>
      <c r="F510" s="42">
        <v>272331</v>
      </c>
      <c r="G510" s="42">
        <v>297819</v>
      </c>
      <c r="H510" s="42">
        <v>227884</v>
      </c>
      <c r="I510" s="42">
        <v>287027</v>
      </c>
      <c r="J510" s="42">
        <v>313074</v>
      </c>
      <c r="K510" s="42">
        <v>267321</v>
      </c>
      <c r="L510" s="42">
        <v>304624</v>
      </c>
      <c r="M510" s="42">
        <v>33780</v>
      </c>
      <c r="N510" s="42">
        <v>1334</v>
      </c>
      <c r="O510" s="42">
        <v>206014</v>
      </c>
      <c r="P510" s="42">
        <f t="shared" si="26"/>
        <v>2779445</v>
      </c>
      <c r="Q510" s="8"/>
    </row>
    <row r="511" spans="1:17" x14ac:dyDescent="0.25">
      <c r="A511" s="42">
        <v>62</v>
      </c>
      <c r="B511" s="41" t="s">
        <v>582</v>
      </c>
      <c r="C511" s="42"/>
      <c r="D511" s="42">
        <v>16034</v>
      </c>
      <c r="E511" s="42">
        <v>15436</v>
      </c>
      <c r="F511" s="42">
        <v>17820</v>
      </c>
      <c r="G511" s="42">
        <v>15584</v>
      </c>
      <c r="H511" s="42">
        <v>0</v>
      </c>
      <c r="I511" s="42">
        <v>21180</v>
      </c>
      <c r="J511" s="42">
        <v>2213</v>
      </c>
      <c r="K511" s="42">
        <v>4281</v>
      </c>
      <c r="L511" s="42">
        <v>9162</v>
      </c>
      <c r="M511" s="42">
        <v>4845</v>
      </c>
      <c r="N511" s="42">
        <v>1400</v>
      </c>
      <c r="O511" s="42">
        <v>8190</v>
      </c>
      <c r="P511" s="42">
        <f t="shared" si="26"/>
        <v>116145</v>
      </c>
      <c r="Q511" s="8"/>
    </row>
    <row r="512" spans="1:17" x14ac:dyDescent="0.25">
      <c r="A512" s="42">
        <v>63</v>
      </c>
      <c r="B512" s="41" t="s">
        <v>653</v>
      </c>
      <c r="C512" s="42"/>
      <c r="D512" s="42">
        <v>91107</v>
      </c>
      <c r="E512" s="42">
        <v>96766</v>
      </c>
      <c r="F512" s="42">
        <v>84272</v>
      </c>
      <c r="G512" s="42">
        <v>81779</v>
      </c>
      <c r="H512" s="42">
        <v>71501</v>
      </c>
      <c r="I512" s="42">
        <v>66764</v>
      </c>
      <c r="J512" s="42">
        <v>61649</v>
      </c>
      <c r="K512" s="42">
        <v>61642</v>
      </c>
      <c r="L512" s="42">
        <v>61898</v>
      </c>
      <c r="M512" s="42">
        <v>68210</v>
      </c>
      <c r="N512" s="42">
        <v>80043</v>
      </c>
      <c r="O512" s="42">
        <v>86369</v>
      </c>
      <c r="P512" s="42">
        <f t="shared" si="26"/>
        <v>912000</v>
      </c>
      <c r="Q512" s="8"/>
    </row>
    <row r="513" spans="1:17" x14ac:dyDescent="0.25">
      <c r="A513" s="42">
        <v>64</v>
      </c>
      <c r="B513" s="41" t="s">
        <v>672</v>
      </c>
      <c r="C513" s="42"/>
      <c r="D513" s="42">
        <v>100671</v>
      </c>
      <c r="E513" s="42">
        <v>121338</v>
      </c>
      <c r="F513" s="42">
        <v>74304</v>
      </c>
      <c r="G513" s="42">
        <v>98262</v>
      </c>
      <c r="H513" s="42">
        <v>16006</v>
      </c>
      <c r="I513" s="42">
        <v>21546</v>
      </c>
      <c r="J513" s="42">
        <v>30821</v>
      </c>
      <c r="K513" s="42">
        <v>2585</v>
      </c>
      <c r="L513" s="42">
        <v>90575</v>
      </c>
      <c r="M513" s="42">
        <v>119088</v>
      </c>
      <c r="N513" s="42">
        <v>123403</v>
      </c>
      <c r="O513" s="42">
        <v>102861</v>
      </c>
      <c r="P513" s="42">
        <f t="shared" si="26"/>
        <v>901460</v>
      </c>
      <c r="Q513" s="8"/>
    </row>
    <row r="514" spans="1:17" x14ac:dyDescent="0.25">
      <c r="A514" s="42">
        <v>65</v>
      </c>
      <c r="B514" s="41" t="s">
        <v>644</v>
      </c>
      <c r="C514" s="42"/>
      <c r="D514" s="42">
        <v>30695</v>
      </c>
      <c r="E514" s="42">
        <v>29745</v>
      </c>
      <c r="F514" s="42">
        <v>30457</v>
      </c>
      <c r="G514" s="42">
        <v>30785</v>
      </c>
      <c r="H514" s="42">
        <v>25649</v>
      </c>
      <c r="I514" s="42">
        <v>25374</v>
      </c>
      <c r="J514" s="42">
        <v>21901</v>
      </c>
      <c r="K514" s="42">
        <v>24310</v>
      </c>
      <c r="L514" s="42">
        <v>31572</v>
      </c>
      <c r="M514" s="42">
        <v>29801</v>
      </c>
      <c r="N514" s="42">
        <v>25587</v>
      </c>
      <c r="O514" s="42">
        <v>24973</v>
      </c>
      <c r="P514" s="42">
        <f t="shared" ref="P514:P520" si="27">SUM(D514:O514)</f>
        <v>330849</v>
      </c>
      <c r="Q514" s="8"/>
    </row>
    <row r="515" spans="1:17" x14ac:dyDescent="0.25">
      <c r="A515" s="42">
        <v>66</v>
      </c>
      <c r="B515" s="41" t="s">
        <v>688</v>
      </c>
      <c r="C515" s="42"/>
      <c r="D515" s="42">
        <v>30792</v>
      </c>
      <c r="E515" s="42">
        <v>32132</v>
      </c>
      <c r="F515" s="42">
        <v>36697</v>
      </c>
      <c r="G515" s="42">
        <v>32361</v>
      </c>
      <c r="H515" s="42">
        <v>21569</v>
      </c>
      <c r="I515" s="42">
        <v>24630</v>
      </c>
      <c r="J515" s="42">
        <v>21432</v>
      </c>
      <c r="K515" s="42">
        <v>14773</v>
      </c>
      <c r="L515" s="42">
        <v>4552</v>
      </c>
      <c r="M515" s="42">
        <v>19676</v>
      </c>
      <c r="N515" s="42">
        <v>9855</v>
      </c>
      <c r="O515" s="42">
        <v>3166</v>
      </c>
      <c r="P515" s="42">
        <f t="shared" si="27"/>
        <v>251635</v>
      </c>
      <c r="Q515" s="8"/>
    </row>
    <row r="516" spans="1:17" x14ac:dyDescent="0.25">
      <c r="A516" s="42">
        <v>67</v>
      </c>
      <c r="B516" s="41" t="s">
        <v>584</v>
      </c>
      <c r="C516" s="42"/>
      <c r="D516" s="42">
        <v>55378</v>
      </c>
      <c r="E516" s="42">
        <v>49489</v>
      </c>
      <c r="F516" s="42">
        <v>61894</v>
      </c>
      <c r="G516" s="42">
        <v>74492</v>
      </c>
      <c r="H516" s="42">
        <v>44846</v>
      </c>
      <c r="I516" s="42">
        <v>50858</v>
      </c>
      <c r="J516" s="42">
        <v>20027</v>
      </c>
      <c r="K516" s="42">
        <v>17242</v>
      </c>
      <c r="L516" s="42">
        <v>31193</v>
      </c>
      <c r="M516" s="42">
        <v>28771</v>
      </c>
      <c r="N516" s="42">
        <v>17649</v>
      </c>
      <c r="O516" s="42">
        <v>29620</v>
      </c>
      <c r="P516" s="42">
        <f t="shared" si="27"/>
        <v>481459</v>
      </c>
      <c r="Q516" s="8"/>
    </row>
    <row r="517" spans="1:17" x14ac:dyDescent="0.25">
      <c r="A517" s="42">
        <v>68</v>
      </c>
      <c r="B517" s="41" t="s">
        <v>589</v>
      </c>
      <c r="C517" s="42"/>
      <c r="D517" s="42">
        <v>137882</v>
      </c>
      <c r="E517" s="42">
        <v>123611</v>
      </c>
      <c r="F517" s="42">
        <v>118587</v>
      </c>
      <c r="G517" s="42">
        <v>138761</v>
      </c>
      <c r="H517" s="42">
        <v>133007</v>
      </c>
      <c r="I517" s="42">
        <v>130272</v>
      </c>
      <c r="J517" s="42">
        <v>138278</v>
      </c>
      <c r="K517" s="42">
        <v>70339</v>
      </c>
      <c r="L517" s="42">
        <v>109961</v>
      </c>
      <c r="M517" s="42">
        <v>125521</v>
      </c>
      <c r="N517" s="42">
        <v>125379</v>
      </c>
      <c r="O517" s="42">
        <v>132190</v>
      </c>
      <c r="P517" s="42">
        <f t="shared" si="27"/>
        <v>1483788</v>
      </c>
      <c r="Q517" s="8"/>
    </row>
    <row r="518" spans="1:17" x14ac:dyDescent="0.25">
      <c r="A518" s="42">
        <v>69</v>
      </c>
      <c r="B518" s="41" t="s">
        <v>585</v>
      </c>
      <c r="C518" s="42"/>
      <c r="D518" s="42">
        <v>371400</v>
      </c>
      <c r="E518" s="42">
        <v>375750</v>
      </c>
      <c r="F518" s="42">
        <v>365340</v>
      </c>
      <c r="G518" s="42">
        <v>390640</v>
      </c>
      <c r="H518" s="42">
        <v>210500</v>
      </c>
      <c r="I518" s="42">
        <v>365790</v>
      </c>
      <c r="J518" s="42">
        <v>328280</v>
      </c>
      <c r="K518" s="42">
        <v>287410</v>
      </c>
      <c r="L518" s="42">
        <v>397700</v>
      </c>
      <c r="M518" s="42">
        <v>377210</v>
      </c>
      <c r="N518" s="42">
        <v>384170</v>
      </c>
      <c r="O518" s="42">
        <v>352780</v>
      </c>
      <c r="P518" s="42">
        <f t="shared" si="27"/>
        <v>4206970</v>
      </c>
      <c r="Q518" s="8"/>
    </row>
    <row r="519" spans="1:17" x14ac:dyDescent="0.25">
      <c r="A519" s="42">
        <v>70</v>
      </c>
      <c r="B519" s="41" t="s">
        <v>613</v>
      </c>
      <c r="C519" s="42"/>
      <c r="D519" s="42">
        <v>0</v>
      </c>
      <c r="E519" s="42">
        <v>0</v>
      </c>
      <c r="F519" s="42">
        <v>0</v>
      </c>
      <c r="G519" s="42">
        <v>0</v>
      </c>
      <c r="H519" s="42">
        <v>828</v>
      </c>
      <c r="I519" s="42">
        <v>4294</v>
      </c>
      <c r="J519" s="42">
        <v>5390</v>
      </c>
      <c r="K519" s="42">
        <v>4598</v>
      </c>
      <c r="L519" s="42">
        <v>1091</v>
      </c>
      <c r="M519" s="42">
        <v>0</v>
      </c>
      <c r="N519" s="42">
        <v>0</v>
      </c>
      <c r="O519" s="42">
        <v>0</v>
      </c>
      <c r="P519" s="42">
        <f t="shared" si="27"/>
        <v>16201</v>
      </c>
      <c r="Q519" s="8"/>
    </row>
    <row r="520" spans="1:17" x14ac:dyDescent="0.25">
      <c r="A520" s="42">
        <v>71</v>
      </c>
      <c r="B520" s="77" t="s">
        <v>689</v>
      </c>
      <c r="C520" s="76"/>
      <c r="D520" s="76">
        <v>579</v>
      </c>
      <c r="E520" s="76">
        <v>647</v>
      </c>
      <c r="F520" s="76">
        <v>654</v>
      </c>
      <c r="G520" s="76">
        <v>520</v>
      </c>
      <c r="H520" s="76">
        <v>450</v>
      </c>
      <c r="I520" s="76">
        <v>420</v>
      </c>
      <c r="J520" s="76">
        <v>390</v>
      </c>
      <c r="K520" s="76">
        <v>399</v>
      </c>
      <c r="L520" s="76">
        <v>323</v>
      </c>
      <c r="M520" s="76">
        <v>411</v>
      </c>
      <c r="N520" s="76">
        <v>547</v>
      </c>
      <c r="O520" s="76">
        <v>660</v>
      </c>
      <c r="P520" s="76">
        <f t="shared" si="27"/>
        <v>6000</v>
      </c>
      <c r="Q520" s="8"/>
    </row>
    <row r="521" spans="1:17" x14ac:dyDescent="0.25">
      <c r="A521" s="347"/>
      <c r="B521" s="48" t="s">
        <v>143</v>
      </c>
      <c r="C521" s="47"/>
      <c r="D521" s="47">
        <f t="shared" ref="D521:P521" si="28">SUM(D450:D520)</f>
        <v>9922618</v>
      </c>
      <c r="E521" s="47">
        <f t="shared" si="28"/>
        <v>10515985</v>
      </c>
      <c r="F521" s="47">
        <f t="shared" si="28"/>
        <v>9170914</v>
      </c>
      <c r="G521" s="47">
        <f t="shared" si="28"/>
        <v>8865429</v>
      </c>
      <c r="H521" s="47">
        <f t="shared" si="28"/>
        <v>7746048</v>
      </c>
      <c r="I521" s="47">
        <f t="shared" si="28"/>
        <v>7259388</v>
      </c>
      <c r="J521" s="47">
        <f t="shared" si="28"/>
        <v>6646083</v>
      </c>
      <c r="K521" s="47">
        <f t="shared" si="28"/>
        <v>6729443</v>
      </c>
      <c r="L521" s="47">
        <f t="shared" si="28"/>
        <v>6919520</v>
      </c>
      <c r="M521" s="47">
        <f t="shared" si="28"/>
        <v>7598720</v>
      </c>
      <c r="N521" s="47">
        <f t="shared" si="28"/>
        <v>8744569</v>
      </c>
      <c r="O521" s="47">
        <f t="shared" si="28"/>
        <v>9371192</v>
      </c>
      <c r="P521" s="48">
        <f t="shared" si="28"/>
        <v>99489909</v>
      </c>
      <c r="Q521" s="8"/>
    </row>
    <row r="522" spans="1:17" x14ac:dyDescent="0.25">
      <c r="A522" s="370" t="s">
        <v>690</v>
      </c>
      <c r="B522" s="370"/>
      <c r="C522" s="370"/>
      <c r="D522" s="370"/>
      <c r="E522" s="370"/>
      <c r="F522" s="370"/>
      <c r="G522" s="370"/>
      <c r="H522" s="370"/>
      <c r="I522" s="370"/>
      <c r="J522" s="370"/>
      <c r="K522" s="370"/>
      <c r="L522" s="370"/>
      <c r="M522" s="370"/>
      <c r="N522" s="370"/>
      <c r="O522" s="370"/>
      <c r="P522" s="8"/>
      <c r="Q522" s="8"/>
    </row>
    <row r="523" spans="1:17" x14ac:dyDescent="0.25">
      <c r="A523" s="39" t="s">
        <v>457</v>
      </c>
      <c r="B523" s="81" t="s">
        <v>458</v>
      </c>
      <c r="C523" s="81" t="s">
        <v>459</v>
      </c>
      <c r="D523" s="81" t="s">
        <v>237</v>
      </c>
      <c r="E523" s="81" t="s">
        <v>238</v>
      </c>
      <c r="F523" s="81" t="s">
        <v>691</v>
      </c>
      <c r="G523" s="81" t="s">
        <v>240</v>
      </c>
      <c r="H523" s="81" t="s">
        <v>241</v>
      </c>
      <c r="I523" s="81" t="s">
        <v>242</v>
      </c>
      <c r="J523" s="81" t="s">
        <v>243</v>
      </c>
      <c r="K523" s="81" t="s">
        <v>244</v>
      </c>
      <c r="L523" s="81" t="s">
        <v>245</v>
      </c>
      <c r="M523" s="81" t="s">
        <v>246</v>
      </c>
      <c r="N523" s="81" t="s">
        <v>247</v>
      </c>
      <c r="O523" s="81" t="s">
        <v>692</v>
      </c>
      <c r="P523" s="39" t="s">
        <v>340</v>
      </c>
      <c r="Q523" s="8"/>
    </row>
    <row r="524" spans="1:17" x14ac:dyDescent="0.25">
      <c r="A524" s="42">
        <v>1</v>
      </c>
      <c r="B524" s="41" t="s">
        <v>472</v>
      </c>
      <c r="C524" s="42"/>
      <c r="D524" s="42">
        <v>62590</v>
      </c>
      <c r="E524" s="42">
        <v>54180</v>
      </c>
      <c r="F524" s="42">
        <v>59800</v>
      </c>
      <c r="G524" s="42">
        <v>43330</v>
      </c>
      <c r="H524" s="42">
        <v>49660</v>
      </c>
      <c r="I524" s="42">
        <v>59700</v>
      </c>
      <c r="J524" s="42">
        <v>29950</v>
      </c>
      <c r="K524" s="42">
        <v>27640</v>
      </c>
      <c r="L524" s="42">
        <v>61180</v>
      </c>
      <c r="M524" s="42">
        <v>59170</v>
      </c>
      <c r="N524" s="42">
        <v>61210</v>
      </c>
      <c r="O524" s="42">
        <v>37590</v>
      </c>
      <c r="P524" s="42">
        <f t="shared" ref="P524:P587" si="29">SUM(D524:O524)</f>
        <v>606000</v>
      </c>
      <c r="Q524" s="8"/>
    </row>
    <row r="525" spans="1:17" x14ac:dyDescent="0.25">
      <c r="A525" s="42">
        <v>2</v>
      </c>
      <c r="B525" s="41" t="s">
        <v>693</v>
      </c>
      <c r="C525" s="42"/>
      <c r="D525" s="42">
        <v>184860</v>
      </c>
      <c r="E525" s="42">
        <v>227500</v>
      </c>
      <c r="F525" s="42">
        <v>231130</v>
      </c>
      <c r="G525" s="42">
        <v>239340</v>
      </c>
      <c r="H525" s="42">
        <v>231240</v>
      </c>
      <c r="I525" s="42">
        <v>164130</v>
      </c>
      <c r="J525" s="42">
        <v>0</v>
      </c>
      <c r="K525" s="42">
        <v>75510</v>
      </c>
      <c r="L525" s="42">
        <v>240230</v>
      </c>
      <c r="M525" s="42">
        <v>232680</v>
      </c>
      <c r="N525" s="42">
        <v>237060</v>
      </c>
      <c r="O525" s="42">
        <v>231600</v>
      </c>
      <c r="P525" s="42">
        <f t="shared" si="29"/>
        <v>2295280</v>
      </c>
      <c r="Q525" s="8"/>
    </row>
    <row r="526" spans="1:17" x14ac:dyDescent="0.25">
      <c r="A526" s="42">
        <v>3</v>
      </c>
      <c r="B526" s="41" t="s">
        <v>694</v>
      </c>
      <c r="C526" s="42"/>
      <c r="D526" s="42">
        <v>178122</v>
      </c>
      <c r="E526" s="42">
        <v>140400</v>
      </c>
      <c r="F526" s="42">
        <v>231714</v>
      </c>
      <c r="G526" s="42">
        <v>232008</v>
      </c>
      <c r="H526" s="42">
        <v>232446</v>
      </c>
      <c r="I526" s="42">
        <v>149555</v>
      </c>
      <c r="J526" s="42">
        <v>94310</v>
      </c>
      <c r="K526" s="42">
        <v>0</v>
      </c>
      <c r="L526" s="42">
        <v>0</v>
      </c>
      <c r="M526" s="42">
        <v>9394</v>
      </c>
      <c r="N526" s="42">
        <v>147786</v>
      </c>
      <c r="O526" s="42">
        <v>236346</v>
      </c>
      <c r="P526" s="42">
        <f t="shared" si="29"/>
        <v>1652081</v>
      </c>
      <c r="Q526" s="8"/>
    </row>
    <row r="527" spans="1:17" x14ac:dyDescent="0.25">
      <c r="A527" s="42">
        <v>4</v>
      </c>
      <c r="B527" s="41" t="s">
        <v>593</v>
      </c>
      <c r="C527" s="67"/>
      <c r="D527" s="67">
        <v>1964569</v>
      </c>
      <c r="E527" s="67">
        <v>2418167</v>
      </c>
      <c r="F527" s="67">
        <v>2270885</v>
      </c>
      <c r="G527" s="67">
        <v>1480827</v>
      </c>
      <c r="H527" s="67">
        <v>1181896</v>
      </c>
      <c r="I527" s="67">
        <v>647321</v>
      </c>
      <c r="J527" s="67">
        <v>446981</v>
      </c>
      <c r="K527" s="67">
        <v>566439</v>
      </c>
      <c r="L527" s="67">
        <v>413990</v>
      </c>
      <c r="M527" s="42">
        <v>534726</v>
      </c>
      <c r="N527" s="42">
        <v>848618</v>
      </c>
      <c r="O527" s="42">
        <v>2013805</v>
      </c>
      <c r="P527" s="42">
        <f t="shared" si="29"/>
        <v>14788224</v>
      </c>
      <c r="Q527" s="8"/>
    </row>
    <row r="528" spans="1:17" x14ac:dyDescent="0.25">
      <c r="A528" s="42">
        <v>5</v>
      </c>
      <c r="B528" s="41" t="s">
        <v>594</v>
      </c>
      <c r="C528" s="67"/>
      <c r="D528" s="67">
        <v>749953</v>
      </c>
      <c r="E528" s="67">
        <v>761895</v>
      </c>
      <c r="F528" s="67">
        <v>746827</v>
      </c>
      <c r="G528" s="67">
        <v>775161</v>
      </c>
      <c r="H528" s="67">
        <v>723260</v>
      </c>
      <c r="I528" s="67">
        <v>450901</v>
      </c>
      <c r="J528" s="67">
        <v>346823</v>
      </c>
      <c r="K528" s="67">
        <v>462464</v>
      </c>
      <c r="L528" s="67">
        <v>358745</v>
      </c>
      <c r="M528" s="42">
        <v>469606</v>
      </c>
      <c r="N528" s="42">
        <v>605677</v>
      </c>
      <c r="O528" s="42">
        <v>713344</v>
      </c>
      <c r="P528" s="42">
        <f t="shared" si="29"/>
        <v>7164656</v>
      </c>
      <c r="Q528" s="8"/>
    </row>
    <row r="529" spans="1:17" x14ac:dyDescent="0.25">
      <c r="A529" s="42">
        <v>6</v>
      </c>
      <c r="B529" s="41" t="s">
        <v>595</v>
      </c>
      <c r="C529" s="67"/>
      <c r="D529" s="67">
        <v>294279</v>
      </c>
      <c r="E529" s="67">
        <v>242913</v>
      </c>
      <c r="F529" s="67">
        <v>270650</v>
      </c>
      <c r="G529" s="67">
        <v>600205</v>
      </c>
      <c r="H529" s="67">
        <v>519909</v>
      </c>
      <c r="I529" s="67">
        <v>393601</v>
      </c>
      <c r="J529" s="67">
        <v>179507</v>
      </c>
      <c r="K529" s="67">
        <v>395275</v>
      </c>
      <c r="L529" s="67">
        <v>442696</v>
      </c>
      <c r="M529" s="42">
        <v>446488</v>
      </c>
      <c r="N529" s="42">
        <v>543527</v>
      </c>
      <c r="O529" s="42">
        <v>384138</v>
      </c>
      <c r="P529" s="42">
        <f t="shared" si="29"/>
        <v>4713188</v>
      </c>
      <c r="Q529" s="8"/>
    </row>
    <row r="530" spans="1:17" x14ac:dyDescent="0.25">
      <c r="A530" s="42">
        <v>7</v>
      </c>
      <c r="B530" s="41" t="s">
        <v>596</v>
      </c>
      <c r="C530" s="67"/>
      <c r="D530" s="67">
        <v>110233</v>
      </c>
      <c r="E530" s="67">
        <v>136402</v>
      </c>
      <c r="F530" s="67">
        <v>121152</v>
      </c>
      <c r="G530" s="67">
        <v>66623</v>
      </c>
      <c r="H530" s="67">
        <v>49424</v>
      </c>
      <c r="I530" s="67">
        <v>47888</v>
      </c>
      <c r="J530" s="67">
        <v>46379</v>
      </c>
      <c r="K530" s="67">
        <v>49542</v>
      </c>
      <c r="L530" s="67">
        <v>89681</v>
      </c>
      <c r="M530" s="42">
        <v>105937</v>
      </c>
      <c r="N530" s="42">
        <v>116651</v>
      </c>
      <c r="O530" s="42">
        <v>93048</v>
      </c>
      <c r="P530" s="42">
        <f t="shared" si="29"/>
        <v>1032960</v>
      </c>
      <c r="Q530" s="8"/>
    </row>
    <row r="531" spans="1:17" x14ac:dyDescent="0.25">
      <c r="A531" s="42">
        <v>8</v>
      </c>
      <c r="B531" s="41" t="s">
        <v>597</v>
      </c>
      <c r="C531" s="67"/>
      <c r="D531" s="67">
        <v>95865</v>
      </c>
      <c r="E531" s="67">
        <v>97284</v>
      </c>
      <c r="F531" s="67">
        <v>114038</v>
      </c>
      <c r="G531" s="67">
        <v>109988</v>
      </c>
      <c r="H531" s="67">
        <v>90896</v>
      </c>
      <c r="I531" s="67">
        <v>68956</v>
      </c>
      <c r="J531" s="67">
        <v>69346</v>
      </c>
      <c r="K531" s="67">
        <v>88147</v>
      </c>
      <c r="L531" s="67">
        <v>90461</v>
      </c>
      <c r="M531" s="42">
        <v>104200</v>
      </c>
      <c r="N531" s="42">
        <v>105879</v>
      </c>
      <c r="O531" s="42">
        <v>87050</v>
      </c>
      <c r="P531" s="42">
        <f t="shared" si="29"/>
        <v>1122110</v>
      </c>
      <c r="Q531" s="8"/>
    </row>
    <row r="532" spans="1:17" x14ac:dyDescent="0.25">
      <c r="A532" s="42">
        <v>9</v>
      </c>
      <c r="B532" s="41" t="s">
        <v>695</v>
      </c>
      <c r="C532" s="67"/>
      <c r="D532" s="67">
        <v>6137</v>
      </c>
      <c r="E532" s="67">
        <v>7091</v>
      </c>
      <c r="F532" s="67">
        <v>18458</v>
      </c>
      <c r="G532" s="67">
        <v>18872</v>
      </c>
      <c r="H532" s="67">
        <v>25140</v>
      </c>
      <c r="I532" s="67">
        <v>18626</v>
      </c>
      <c r="J532" s="67">
        <v>5077</v>
      </c>
      <c r="K532" s="67">
        <v>8859</v>
      </c>
      <c r="L532" s="67">
        <v>20590</v>
      </c>
      <c r="M532" s="42">
        <v>32398</v>
      </c>
      <c r="N532" s="42">
        <v>19045</v>
      </c>
      <c r="O532" s="42">
        <v>21714</v>
      </c>
      <c r="P532" s="42">
        <f t="shared" si="29"/>
        <v>202007</v>
      </c>
      <c r="Q532" s="8"/>
    </row>
    <row r="533" spans="1:17" x14ac:dyDescent="0.25">
      <c r="A533" s="42">
        <v>10</v>
      </c>
      <c r="B533" s="41" t="s">
        <v>679</v>
      </c>
      <c r="C533" s="67"/>
      <c r="D533" s="67">
        <v>20211</v>
      </c>
      <c r="E533" s="67">
        <v>22602</v>
      </c>
      <c r="F533" s="67">
        <v>24449</v>
      </c>
      <c r="G533" s="67">
        <v>9496</v>
      </c>
      <c r="H533" s="67">
        <v>6180</v>
      </c>
      <c r="I533" s="67">
        <v>7220</v>
      </c>
      <c r="J533" s="67">
        <v>7860</v>
      </c>
      <c r="K533" s="67">
        <v>23035</v>
      </c>
      <c r="L533" s="67">
        <v>50343</v>
      </c>
      <c r="M533" s="42">
        <v>48303</v>
      </c>
      <c r="N533" s="42">
        <v>42043</v>
      </c>
      <c r="O533" s="42">
        <v>34910</v>
      </c>
      <c r="P533" s="42">
        <f t="shared" si="29"/>
        <v>296652</v>
      </c>
      <c r="Q533" s="8"/>
    </row>
    <row r="534" spans="1:17" x14ac:dyDescent="0.25">
      <c r="A534" s="42">
        <v>11</v>
      </c>
      <c r="B534" s="41" t="s">
        <v>696</v>
      </c>
      <c r="C534" s="53"/>
      <c r="D534" s="53" t="s">
        <v>349</v>
      </c>
      <c r="E534" s="53" t="s">
        <v>349</v>
      </c>
      <c r="F534" s="53" t="s">
        <v>349</v>
      </c>
      <c r="G534" s="53" t="s">
        <v>349</v>
      </c>
      <c r="H534" s="53" t="s">
        <v>349</v>
      </c>
      <c r="I534" s="53" t="s">
        <v>349</v>
      </c>
      <c r="J534" s="53" t="s">
        <v>349</v>
      </c>
      <c r="K534" s="53" t="s">
        <v>349</v>
      </c>
      <c r="L534" s="53" t="s">
        <v>349</v>
      </c>
      <c r="M534" s="53" t="s">
        <v>349</v>
      </c>
      <c r="N534" s="42">
        <v>75272</v>
      </c>
      <c r="O534" s="42">
        <v>0</v>
      </c>
      <c r="P534" s="42">
        <f t="shared" si="29"/>
        <v>75272</v>
      </c>
      <c r="Q534" s="8"/>
    </row>
    <row r="535" spans="1:17" x14ac:dyDescent="0.25">
      <c r="A535" s="42">
        <v>12</v>
      </c>
      <c r="B535" s="41" t="s">
        <v>598</v>
      </c>
      <c r="C535" s="67"/>
      <c r="D535" s="67">
        <v>4161</v>
      </c>
      <c r="E535" s="67">
        <v>4334</v>
      </c>
      <c r="F535" s="67">
        <v>4511</v>
      </c>
      <c r="G535" s="67">
        <v>4835</v>
      </c>
      <c r="H535" s="67">
        <v>4680</v>
      </c>
      <c r="I535" s="67">
        <v>3863</v>
      </c>
      <c r="J535" s="67">
        <v>0</v>
      </c>
      <c r="K535" s="67">
        <v>3344</v>
      </c>
      <c r="L535" s="67">
        <v>5649</v>
      </c>
      <c r="M535" s="42">
        <v>4868</v>
      </c>
      <c r="N535" s="42">
        <v>4852</v>
      </c>
      <c r="O535" s="42">
        <v>4391</v>
      </c>
      <c r="P535" s="42">
        <f t="shared" si="29"/>
        <v>49488</v>
      </c>
      <c r="Q535" s="8"/>
    </row>
    <row r="536" spans="1:17" x14ac:dyDescent="0.25">
      <c r="A536" s="42">
        <v>13</v>
      </c>
      <c r="B536" s="41" t="s">
        <v>599</v>
      </c>
      <c r="C536" s="67"/>
      <c r="D536" s="67">
        <v>11068</v>
      </c>
      <c r="E536" s="67">
        <v>11707</v>
      </c>
      <c r="F536" s="67">
        <v>11081</v>
      </c>
      <c r="G536" s="67">
        <v>6683</v>
      </c>
      <c r="H536" s="67">
        <v>4173</v>
      </c>
      <c r="I536" s="67">
        <v>4711</v>
      </c>
      <c r="J536" s="67">
        <v>0</v>
      </c>
      <c r="K536" s="67">
        <v>2649</v>
      </c>
      <c r="L536" s="67">
        <v>8078</v>
      </c>
      <c r="M536" s="42">
        <v>11249</v>
      </c>
      <c r="N536" s="42">
        <v>13155</v>
      </c>
      <c r="O536" s="42">
        <v>12143</v>
      </c>
      <c r="P536" s="42">
        <f t="shared" si="29"/>
        <v>96697</v>
      </c>
      <c r="Q536" s="8"/>
    </row>
    <row r="537" spans="1:17" x14ac:dyDescent="0.25">
      <c r="A537" s="42">
        <v>14</v>
      </c>
      <c r="B537" s="41" t="s">
        <v>601</v>
      </c>
      <c r="C537" s="67"/>
      <c r="D537" s="67">
        <v>5976</v>
      </c>
      <c r="E537" s="67">
        <v>6046</v>
      </c>
      <c r="F537" s="67">
        <v>5340</v>
      </c>
      <c r="G537" s="67">
        <v>4278</v>
      </c>
      <c r="H537" s="67">
        <v>1933</v>
      </c>
      <c r="I537" s="67">
        <v>1321</v>
      </c>
      <c r="J537" s="67">
        <v>1501</v>
      </c>
      <c r="K537" s="67">
        <v>3148</v>
      </c>
      <c r="L537" s="67">
        <v>4822</v>
      </c>
      <c r="M537" s="42">
        <v>4965</v>
      </c>
      <c r="N537" s="42">
        <v>5404</v>
      </c>
      <c r="O537" s="42">
        <v>5660</v>
      </c>
      <c r="P537" s="42">
        <f t="shared" si="29"/>
        <v>50394</v>
      </c>
      <c r="Q537" s="8"/>
    </row>
    <row r="538" spans="1:17" x14ac:dyDescent="0.25">
      <c r="A538" s="42">
        <v>15</v>
      </c>
      <c r="B538" s="41" t="s">
        <v>602</v>
      </c>
      <c r="C538" s="67"/>
      <c r="D538" s="67">
        <v>2102</v>
      </c>
      <c r="E538" s="67">
        <v>1911</v>
      </c>
      <c r="F538" s="67">
        <v>2273</v>
      </c>
      <c r="G538" s="67">
        <v>3195</v>
      </c>
      <c r="H538" s="67">
        <v>3732</v>
      </c>
      <c r="I538" s="67">
        <v>3788</v>
      </c>
      <c r="J538" s="67">
        <v>1362</v>
      </c>
      <c r="K538" s="67">
        <v>1798</v>
      </c>
      <c r="L538" s="67">
        <v>2912</v>
      </c>
      <c r="M538" s="42">
        <v>2946</v>
      </c>
      <c r="N538" s="42">
        <v>2840</v>
      </c>
      <c r="O538" s="42">
        <v>2559</v>
      </c>
      <c r="P538" s="42">
        <f t="shared" si="29"/>
        <v>31418</v>
      </c>
      <c r="Q538" s="8"/>
    </row>
    <row r="539" spans="1:17" x14ac:dyDescent="0.25">
      <c r="A539" s="42">
        <v>16</v>
      </c>
      <c r="B539" s="41" t="s">
        <v>603</v>
      </c>
      <c r="C539" s="67"/>
      <c r="D539" s="67">
        <v>4446</v>
      </c>
      <c r="E539" s="67">
        <v>4781</v>
      </c>
      <c r="F539" s="67">
        <v>4430</v>
      </c>
      <c r="G539" s="67">
        <v>3621</v>
      </c>
      <c r="H539" s="67">
        <v>1877</v>
      </c>
      <c r="I539" s="67">
        <v>780</v>
      </c>
      <c r="J539" s="67">
        <v>1360</v>
      </c>
      <c r="K539" s="67">
        <v>3373</v>
      </c>
      <c r="L539" s="67">
        <v>4414</v>
      </c>
      <c r="M539" s="42">
        <v>4753</v>
      </c>
      <c r="N539" s="42">
        <v>4705</v>
      </c>
      <c r="O539" s="42">
        <v>4554</v>
      </c>
      <c r="P539" s="42">
        <f t="shared" si="29"/>
        <v>43094</v>
      </c>
      <c r="Q539" s="8"/>
    </row>
    <row r="540" spans="1:17" x14ac:dyDescent="0.25">
      <c r="A540" s="42">
        <v>17</v>
      </c>
      <c r="B540" s="41" t="s">
        <v>604</v>
      </c>
      <c r="C540" s="67"/>
      <c r="D540" s="67">
        <v>884</v>
      </c>
      <c r="E540" s="67">
        <v>1304</v>
      </c>
      <c r="F540" s="67">
        <v>1238</v>
      </c>
      <c r="G540" s="67">
        <v>1711</v>
      </c>
      <c r="H540" s="67">
        <v>1486</v>
      </c>
      <c r="I540" s="67">
        <v>1294</v>
      </c>
      <c r="J540" s="67">
        <v>0</v>
      </c>
      <c r="K540" s="67">
        <v>845</v>
      </c>
      <c r="L540" s="67">
        <v>1115</v>
      </c>
      <c r="M540" s="42">
        <v>1318</v>
      </c>
      <c r="N540" s="42">
        <v>1527</v>
      </c>
      <c r="O540" s="42">
        <v>1566</v>
      </c>
      <c r="P540" s="42">
        <f t="shared" si="29"/>
        <v>14288</v>
      </c>
      <c r="Q540" s="8"/>
    </row>
    <row r="541" spans="1:17" x14ac:dyDescent="0.25">
      <c r="A541" s="42">
        <v>18</v>
      </c>
      <c r="B541" s="41" t="s">
        <v>605</v>
      </c>
      <c r="C541" s="67"/>
      <c r="D541" s="67">
        <v>253</v>
      </c>
      <c r="E541" s="67">
        <v>287</v>
      </c>
      <c r="F541" s="67">
        <v>219</v>
      </c>
      <c r="G541" s="67">
        <v>90</v>
      </c>
      <c r="H541" s="67">
        <v>225</v>
      </c>
      <c r="I541" s="67">
        <v>208</v>
      </c>
      <c r="J541" s="67">
        <v>0</v>
      </c>
      <c r="K541" s="67">
        <v>301</v>
      </c>
      <c r="L541" s="67">
        <v>418</v>
      </c>
      <c r="M541" s="42">
        <v>433</v>
      </c>
      <c r="N541" s="42">
        <v>392</v>
      </c>
      <c r="O541" s="42">
        <v>327</v>
      </c>
      <c r="P541" s="42">
        <f t="shared" si="29"/>
        <v>3153</v>
      </c>
      <c r="Q541" s="8"/>
    </row>
    <row r="542" spans="1:17" x14ac:dyDescent="0.25">
      <c r="A542" s="42">
        <v>19</v>
      </c>
      <c r="B542" s="41" t="s">
        <v>606</v>
      </c>
      <c r="C542" s="67"/>
      <c r="D542" s="67">
        <v>388</v>
      </c>
      <c r="E542" s="67">
        <v>371</v>
      </c>
      <c r="F542" s="67">
        <v>293</v>
      </c>
      <c r="G542" s="67">
        <v>242</v>
      </c>
      <c r="H542" s="67">
        <v>272</v>
      </c>
      <c r="I542" s="67">
        <v>330</v>
      </c>
      <c r="J542" s="67">
        <v>345</v>
      </c>
      <c r="K542" s="67">
        <v>310</v>
      </c>
      <c r="L542" s="67">
        <v>366</v>
      </c>
      <c r="M542" s="42">
        <v>281</v>
      </c>
      <c r="N542" s="42">
        <v>291</v>
      </c>
      <c r="O542" s="42">
        <v>216</v>
      </c>
      <c r="P542" s="42">
        <f t="shared" si="29"/>
        <v>3705</v>
      </c>
      <c r="Q542" s="8"/>
    </row>
    <row r="543" spans="1:17" x14ac:dyDescent="0.25">
      <c r="A543" s="42">
        <v>20</v>
      </c>
      <c r="B543" s="41" t="s">
        <v>607</v>
      </c>
      <c r="C543" s="67"/>
      <c r="D543" s="67">
        <v>11586</v>
      </c>
      <c r="E543" s="67">
        <v>11628</v>
      </c>
      <c r="F543" s="67">
        <v>10239</v>
      </c>
      <c r="G543" s="67">
        <v>9727</v>
      </c>
      <c r="H543" s="67">
        <v>8389</v>
      </c>
      <c r="I543" s="67">
        <v>7573</v>
      </c>
      <c r="J543" s="67">
        <v>7302</v>
      </c>
      <c r="K543" s="67">
        <v>6485</v>
      </c>
      <c r="L543" s="67">
        <v>7692</v>
      </c>
      <c r="M543" s="67">
        <v>6603</v>
      </c>
      <c r="N543" s="67">
        <v>9173</v>
      </c>
      <c r="O543" s="67">
        <v>10603</v>
      </c>
      <c r="P543" s="67">
        <f t="shared" si="29"/>
        <v>107000</v>
      </c>
      <c r="Q543" s="8"/>
    </row>
    <row r="544" spans="1:17" x14ac:dyDescent="0.25">
      <c r="A544" s="42">
        <v>21</v>
      </c>
      <c r="B544" s="41" t="s">
        <v>697</v>
      </c>
      <c r="C544" s="67"/>
      <c r="D544" s="67">
        <v>17217</v>
      </c>
      <c r="E544" s="67">
        <v>17279</v>
      </c>
      <c r="F544" s="67">
        <v>15215</v>
      </c>
      <c r="G544" s="67">
        <v>14454</v>
      </c>
      <c r="H544" s="67">
        <v>12466</v>
      </c>
      <c r="I544" s="67">
        <v>11253</v>
      </c>
      <c r="J544" s="67">
        <v>10851</v>
      </c>
      <c r="K544" s="67">
        <v>9637</v>
      </c>
      <c r="L544" s="67">
        <v>11430</v>
      </c>
      <c r="M544" s="67">
        <v>9812</v>
      </c>
      <c r="N544" s="67">
        <v>13631</v>
      </c>
      <c r="O544" s="67">
        <v>15755</v>
      </c>
      <c r="P544" s="67">
        <f t="shared" si="29"/>
        <v>159000</v>
      </c>
      <c r="Q544" s="8"/>
    </row>
    <row r="545" spans="1:17" x14ac:dyDescent="0.25">
      <c r="A545" s="42">
        <v>22</v>
      </c>
      <c r="B545" s="41" t="s">
        <v>698</v>
      </c>
      <c r="C545" s="67"/>
      <c r="D545" s="67">
        <v>37149</v>
      </c>
      <c r="E545" s="67">
        <v>29512</v>
      </c>
      <c r="F545" s="67">
        <v>33385</v>
      </c>
      <c r="G545" s="67">
        <v>30415</v>
      </c>
      <c r="H545" s="67">
        <v>16998</v>
      </c>
      <c r="I545" s="67">
        <v>16778</v>
      </c>
      <c r="J545" s="67">
        <v>6373</v>
      </c>
      <c r="K545" s="67">
        <v>17665</v>
      </c>
      <c r="L545" s="67">
        <v>54973</v>
      </c>
      <c r="M545" s="67">
        <v>53337</v>
      </c>
      <c r="N545" s="67">
        <v>48007</v>
      </c>
      <c r="O545" s="67">
        <v>52105</v>
      </c>
      <c r="P545" s="67">
        <f t="shared" si="29"/>
        <v>396697</v>
      </c>
      <c r="Q545" s="8"/>
    </row>
    <row r="546" spans="1:17" x14ac:dyDescent="0.25">
      <c r="A546" s="42">
        <v>23</v>
      </c>
      <c r="B546" s="41" t="s">
        <v>646</v>
      </c>
      <c r="C546" s="42"/>
      <c r="D546" s="42">
        <v>3629</v>
      </c>
      <c r="E546" s="42">
        <v>5594</v>
      </c>
      <c r="F546" s="42">
        <v>6391</v>
      </c>
      <c r="G546" s="42">
        <v>7858</v>
      </c>
      <c r="H546" s="42">
        <v>5678</v>
      </c>
      <c r="I546" s="42">
        <v>3742</v>
      </c>
      <c r="J546" s="42">
        <v>4</v>
      </c>
      <c r="K546" s="42">
        <v>964</v>
      </c>
      <c r="L546" s="42">
        <v>2635</v>
      </c>
      <c r="M546" s="42">
        <v>3151</v>
      </c>
      <c r="N546" s="42">
        <v>2978</v>
      </c>
      <c r="O546" s="42">
        <v>4778</v>
      </c>
      <c r="P546" s="67">
        <f t="shared" si="29"/>
        <v>47402</v>
      </c>
      <c r="Q546" s="8"/>
    </row>
    <row r="547" spans="1:17" x14ac:dyDescent="0.25">
      <c r="A547" s="42">
        <v>24</v>
      </c>
      <c r="B547" s="68" t="s">
        <v>618</v>
      </c>
      <c r="C547" s="42"/>
      <c r="D547" s="42">
        <v>132587</v>
      </c>
      <c r="E547" s="42">
        <v>116680</v>
      </c>
      <c r="F547" s="42">
        <v>84764</v>
      </c>
      <c r="G547" s="42">
        <v>80158</v>
      </c>
      <c r="H547" s="42">
        <v>88039</v>
      </c>
      <c r="I547" s="42">
        <v>143327</v>
      </c>
      <c r="J547" s="42">
        <v>252644</v>
      </c>
      <c r="K547" s="42">
        <v>171585</v>
      </c>
      <c r="L547" s="42">
        <v>196013</v>
      </c>
      <c r="M547" s="42">
        <v>182545</v>
      </c>
      <c r="N547" s="42">
        <v>230201</v>
      </c>
      <c r="O547" s="42">
        <v>208380</v>
      </c>
      <c r="P547" s="67">
        <f t="shared" si="29"/>
        <v>1886923</v>
      </c>
      <c r="Q547" s="8"/>
    </row>
    <row r="548" spans="1:17" x14ac:dyDescent="0.25">
      <c r="A548" s="42">
        <v>25</v>
      </c>
      <c r="B548" s="68" t="s">
        <v>619</v>
      </c>
      <c r="C548" s="42"/>
      <c r="D548" s="42">
        <v>34991</v>
      </c>
      <c r="E548" s="42">
        <v>39231</v>
      </c>
      <c r="F548" s="42">
        <v>14420</v>
      </c>
      <c r="G548" s="42">
        <v>39057</v>
      </c>
      <c r="H548" s="42">
        <v>20379</v>
      </c>
      <c r="I548" s="42">
        <v>679</v>
      </c>
      <c r="J548" s="42">
        <v>8574</v>
      </c>
      <c r="K548" s="42">
        <v>44819</v>
      </c>
      <c r="L548" s="42">
        <v>34976</v>
      </c>
      <c r="M548" s="42">
        <v>29478</v>
      </c>
      <c r="N548" s="42">
        <v>20706</v>
      </c>
      <c r="O548" s="42">
        <v>208974</v>
      </c>
      <c r="P548" s="67">
        <f t="shared" si="29"/>
        <v>496284</v>
      </c>
      <c r="Q548" s="8"/>
    </row>
    <row r="549" spans="1:17" x14ac:dyDescent="0.25">
      <c r="A549" s="42">
        <v>26</v>
      </c>
      <c r="B549" s="68" t="s">
        <v>620</v>
      </c>
      <c r="C549" s="42"/>
      <c r="D549" s="42">
        <v>182438</v>
      </c>
      <c r="E549" s="42">
        <v>181691</v>
      </c>
      <c r="F549" s="42">
        <v>63027</v>
      </c>
      <c r="G549" s="42">
        <v>140687</v>
      </c>
      <c r="H549" s="42">
        <v>176706</v>
      </c>
      <c r="I549" s="42">
        <v>246958</v>
      </c>
      <c r="J549" s="42">
        <v>220564</v>
      </c>
      <c r="K549" s="42">
        <v>213700</v>
      </c>
      <c r="L549" s="42">
        <v>191007</v>
      </c>
      <c r="M549" s="42">
        <v>178988</v>
      </c>
      <c r="N549" s="42">
        <v>230418</v>
      </c>
      <c r="O549" s="42">
        <v>95119</v>
      </c>
      <c r="P549" s="67">
        <f t="shared" si="29"/>
        <v>2121303</v>
      </c>
      <c r="Q549" s="8"/>
    </row>
    <row r="550" spans="1:17" x14ac:dyDescent="0.25">
      <c r="A550" s="42">
        <v>27</v>
      </c>
      <c r="B550" s="68" t="s">
        <v>621</v>
      </c>
      <c r="C550" s="42"/>
      <c r="D550" s="42">
        <v>401068</v>
      </c>
      <c r="E550" s="42">
        <v>416272</v>
      </c>
      <c r="F550" s="42">
        <v>335013</v>
      </c>
      <c r="G550" s="42">
        <v>413964</v>
      </c>
      <c r="H550" s="42">
        <v>415190</v>
      </c>
      <c r="I550" s="42">
        <v>428266</v>
      </c>
      <c r="J550" s="42">
        <v>456880</v>
      </c>
      <c r="K550" s="42">
        <v>391005</v>
      </c>
      <c r="L550" s="42">
        <v>420502</v>
      </c>
      <c r="M550" s="42">
        <v>287749</v>
      </c>
      <c r="N550" s="42">
        <v>282341</v>
      </c>
      <c r="O550" s="42">
        <v>244162</v>
      </c>
      <c r="P550" s="67">
        <f t="shared" si="29"/>
        <v>4492412</v>
      </c>
      <c r="Q550" s="8"/>
    </row>
    <row r="551" spans="1:17" x14ac:dyDescent="0.25">
      <c r="A551" s="42">
        <v>28</v>
      </c>
      <c r="B551" s="68" t="s">
        <v>622</v>
      </c>
      <c r="C551" s="42"/>
      <c r="D551" s="42">
        <v>14502</v>
      </c>
      <c r="E551" s="42">
        <v>14817</v>
      </c>
      <c r="F551" s="42">
        <v>15660</v>
      </c>
      <c r="G551" s="42">
        <v>16039</v>
      </c>
      <c r="H551" s="42">
        <v>6301</v>
      </c>
      <c r="I551" s="42">
        <v>0</v>
      </c>
      <c r="J551" s="42">
        <v>0</v>
      </c>
      <c r="K551" s="42">
        <v>0</v>
      </c>
      <c r="L551" s="42">
        <v>5715</v>
      </c>
      <c r="M551" s="42">
        <v>6961</v>
      </c>
      <c r="N551" s="42">
        <v>6271</v>
      </c>
      <c r="O551" s="42">
        <v>12746</v>
      </c>
      <c r="P551" s="67">
        <f t="shared" si="29"/>
        <v>99012</v>
      </c>
      <c r="Q551" s="8"/>
    </row>
    <row r="552" spans="1:17" x14ac:dyDescent="0.25">
      <c r="A552" s="42">
        <v>29</v>
      </c>
      <c r="B552" s="68" t="s">
        <v>623</v>
      </c>
      <c r="C552" s="42"/>
      <c r="D552" s="42">
        <v>521008</v>
      </c>
      <c r="E552" s="42">
        <v>389018</v>
      </c>
      <c r="F552" s="42">
        <v>313046</v>
      </c>
      <c r="G552" s="42">
        <v>359225</v>
      </c>
      <c r="H552" s="42">
        <v>358327</v>
      </c>
      <c r="I552" s="42">
        <v>380775</v>
      </c>
      <c r="J552" s="42">
        <v>657110</v>
      </c>
      <c r="K552" s="42">
        <v>345735</v>
      </c>
      <c r="L552" s="42">
        <v>417879</v>
      </c>
      <c r="M552" s="42">
        <v>399978</v>
      </c>
      <c r="N552" s="42">
        <v>402521</v>
      </c>
      <c r="O552" s="42">
        <v>410889</v>
      </c>
      <c r="P552" s="67">
        <f t="shared" si="29"/>
        <v>4955511</v>
      </c>
      <c r="Q552" s="8"/>
    </row>
    <row r="553" spans="1:17" x14ac:dyDescent="0.25">
      <c r="A553" s="42">
        <v>30</v>
      </c>
      <c r="B553" s="68" t="s">
        <v>624</v>
      </c>
      <c r="C553" s="42"/>
      <c r="D553" s="42">
        <v>0</v>
      </c>
      <c r="E553" s="42">
        <v>0</v>
      </c>
      <c r="F553" s="42">
        <v>0</v>
      </c>
      <c r="G553" s="42">
        <v>0</v>
      </c>
      <c r="H553" s="42">
        <v>0</v>
      </c>
      <c r="I553" s="42">
        <v>0</v>
      </c>
      <c r="J553" s="42">
        <v>0</v>
      </c>
      <c r="K553" s="42">
        <v>0</v>
      </c>
      <c r="L553" s="42">
        <v>0</v>
      </c>
      <c r="M553" s="42">
        <v>0</v>
      </c>
      <c r="N553" s="42">
        <v>0</v>
      </c>
      <c r="O553" s="42">
        <v>0</v>
      </c>
      <c r="P553" s="67">
        <f t="shared" si="29"/>
        <v>0</v>
      </c>
      <c r="Q553" s="8"/>
    </row>
    <row r="554" spans="1:17" x14ac:dyDescent="0.25">
      <c r="A554" s="42">
        <v>31</v>
      </c>
      <c r="B554" s="68" t="s">
        <v>625</v>
      </c>
      <c r="C554" s="42"/>
      <c r="D554" s="42">
        <v>35454</v>
      </c>
      <c r="E554" s="42">
        <v>0</v>
      </c>
      <c r="F554" s="42">
        <v>0</v>
      </c>
      <c r="G554" s="42">
        <v>0</v>
      </c>
      <c r="H554" s="42">
        <v>0</v>
      </c>
      <c r="I554" s="42">
        <v>0</v>
      </c>
      <c r="J554" s="42">
        <v>0</v>
      </c>
      <c r="K554" s="42">
        <v>0</v>
      </c>
      <c r="L554" s="42">
        <v>0</v>
      </c>
      <c r="M554" s="42">
        <v>0</v>
      </c>
      <c r="N554" s="42">
        <v>0</v>
      </c>
      <c r="O554" s="42">
        <v>0</v>
      </c>
      <c r="P554" s="67">
        <f t="shared" si="29"/>
        <v>35454</v>
      </c>
      <c r="Q554" s="8"/>
    </row>
    <row r="555" spans="1:17" x14ac:dyDescent="0.25">
      <c r="A555" s="42">
        <v>32</v>
      </c>
      <c r="B555" s="68" t="s">
        <v>626</v>
      </c>
      <c r="C555" s="42"/>
      <c r="D555" s="42">
        <v>0</v>
      </c>
      <c r="E555" s="42">
        <v>0</v>
      </c>
      <c r="F555" s="42">
        <v>0</v>
      </c>
      <c r="G555" s="42">
        <v>0</v>
      </c>
      <c r="H555" s="42">
        <v>0</v>
      </c>
      <c r="I555" s="42">
        <v>0</v>
      </c>
      <c r="J555" s="42">
        <v>0</v>
      </c>
      <c r="K555" s="42">
        <v>0</v>
      </c>
      <c r="L555" s="42">
        <v>0</v>
      </c>
      <c r="M555" s="42">
        <v>0</v>
      </c>
      <c r="N555" s="42">
        <v>0</v>
      </c>
      <c r="O555" s="42">
        <v>0</v>
      </c>
      <c r="P555" s="67">
        <f t="shared" si="29"/>
        <v>0</v>
      </c>
      <c r="Q555" s="8"/>
    </row>
    <row r="556" spans="1:17" x14ac:dyDescent="0.25">
      <c r="A556" s="42">
        <v>33</v>
      </c>
      <c r="B556" s="68" t="s">
        <v>680</v>
      </c>
      <c r="C556" s="42"/>
      <c r="D556" s="42">
        <v>0</v>
      </c>
      <c r="E556" s="42">
        <v>0</v>
      </c>
      <c r="F556" s="42">
        <v>0</v>
      </c>
      <c r="G556" s="42">
        <v>0</v>
      </c>
      <c r="H556" s="42">
        <v>0</v>
      </c>
      <c r="I556" s="42">
        <v>0</v>
      </c>
      <c r="J556" s="42">
        <v>0</v>
      </c>
      <c r="K556" s="42">
        <v>0</v>
      </c>
      <c r="L556" s="42">
        <v>0</v>
      </c>
      <c r="M556" s="42">
        <v>0</v>
      </c>
      <c r="N556" s="42">
        <v>0</v>
      </c>
      <c r="O556" s="42">
        <v>0</v>
      </c>
      <c r="P556" s="67">
        <f t="shared" si="29"/>
        <v>0</v>
      </c>
      <c r="Q556" s="8"/>
    </row>
    <row r="557" spans="1:17" x14ac:dyDescent="0.25">
      <c r="A557" s="42">
        <v>34</v>
      </c>
      <c r="B557" s="68" t="s">
        <v>628</v>
      </c>
      <c r="C557" s="42"/>
      <c r="D557" s="42">
        <v>14894</v>
      </c>
      <c r="E557" s="42">
        <v>9907</v>
      </c>
      <c r="F557" s="42">
        <v>231</v>
      </c>
      <c r="G557" s="42">
        <v>9682</v>
      </c>
      <c r="H557" s="42">
        <v>9336</v>
      </c>
      <c r="I557" s="42">
        <v>4168</v>
      </c>
      <c r="J557" s="42">
        <v>0</v>
      </c>
      <c r="K557" s="42">
        <v>0</v>
      </c>
      <c r="L557" s="42">
        <v>0</v>
      </c>
      <c r="M557" s="42">
        <v>1587</v>
      </c>
      <c r="N557" s="42">
        <v>853</v>
      </c>
      <c r="O557" s="42">
        <v>10100</v>
      </c>
      <c r="P557" s="67">
        <f t="shared" si="29"/>
        <v>60758</v>
      </c>
      <c r="Q557" s="8"/>
    </row>
    <row r="558" spans="1:17" x14ac:dyDescent="0.25">
      <c r="A558" s="42">
        <v>35</v>
      </c>
      <c r="B558" s="68" t="s">
        <v>629</v>
      </c>
      <c r="C558" s="42"/>
      <c r="D558" s="42">
        <v>0</v>
      </c>
      <c r="E558" s="42">
        <v>0</v>
      </c>
      <c r="F558" s="42">
        <v>0</v>
      </c>
      <c r="G558" s="42">
        <v>0</v>
      </c>
      <c r="H558" s="42">
        <v>0</v>
      </c>
      <c r="I558" s="42">
        <v>0</v>
      </c>
      <c r="J558" s="42">
        <v>0</v>
      </c>
      <c r="K558" s="42">
        <v>0</v>
      </c>
      <c r="L558" s="42">
        <v>0</v>
      </c>
      <c r="M558" s="42">
        <v>0</v>
      </c>
      <c r="N558" s="42">
        <v>0</v>
      </c>
      <c r="O558" s="42">
        <v>0</v>
      </c>
      <c r="P558" s="67">
        <f t="shared" si="29"/>
        <v>0</v>
      </c>
      <c r="Q558" s="8"/>
    </row>
    <row r="559" spans="1:17" x14ac:dyDescent="0.25">
      <c r="A559" s="42">
        <v>36</v>
      </c>
      <c r="B559" s="68" t="s">
        <v>630</v>
      </c>
      <c r="C559" s="42"/>
      <c r="D559" s="42">
        <v>0</v>
      </c>
      <c r="E559" s="42">
        <v>0</v>
      </c>
      <c r="F559" s="42">
        <v>0</v>
      </c>
      <c r="G559" s="42">
        <v>0</v>
      </c>
      <c r="H559" s="42">
        <v>0</v>
      </c>
      <c r="I559" s="42">
        <v>0</v>
      </c>
      <c r="J559" s="42">
        <v>0</v>
      </c>
      <c r="K559" s="42">
        <v>0</v>
      </c>
      <c r="L559" s="42">
        <v>0</v>
      </c>
      <c r="M559" s="42">
        <v>0</v>
      </c>
      <c r="N559" s="42">
        <v>0</v>
      </c>
      <c r="O559" s="42">
        <v>0</v>
      </c>
      <c r="P559" s="67">
        <f t="shared" si="29"/>
        <v>0</v>
      </c>
      <c r="Q559" s="8"/>
    </row>
    <row r="560" spans="1:17" x14ac:dyDescent="0.25">
      <c r="A560" s="42">
        <v>37</v>
      </c>
      <c r="B560" s="41" t="s">
        <v>588</v>
      </c>
      <c r="C560" s="42"/>
      <c r="D560" s="42">
        <v>210980</v>
      </c>
      <c r="E560" s="42">
        <v>195002</v>
      </c>
      <c r="F560" s="42">
        <v>131868</v>
      </c>
      <c r="G560" s="42">
        <v>78374</v>
      </c>
      <c r="H560" s="42">
        <v>0</v>
      </c>
      <c r="I560" s="42">
        <v>177558</v>
      </c>
      <c r="J560" s="42">
        <v>146136</v>
      </c>
      <c r="K560" s="42">
        <v>154152</v>
      </c>
      <c r="L560" s="42">
        <v>139580</v>
      </c>
      <c r="M560" s="42">
        <v>110839</v>
      </c>
      <c r="N560" s="42">
        <v>181699</v>
      </c>
      <c r="O560" s="42">
        <v>233405</v>
      </c>
      <c r="P560" s="67">
        <f t="shared" si="29"/>
        <v>1759593</v>
      </c>
      <c r="Q560" s="8"/>
    </row>
    <row r="561" spans="1:17" x14ac:dyDescent="0.25">
      <c r="A561" s="42">
        <v>38</v>
      </c>
      <c r="B561" s="41" t="s">
        <v>587</v>
      </c>
      <c r="C561" s="42"/>
      <c r="D561" s="42">
        <v>211203</v>
      </c>
      <c r="E561" s="42">
        <v>172658</v>
      </c>
      <c r="F561" s="42">
        <v>170007</v>
      </c>
      <c r="G561" s="42">
        <v>125486</v>
      </c>
      <c r="H561" s="42">
        <v>204590</v>
      </c>
      <c r="I561" s="42">
        <v>245268</v>
      </c>
      <c r="J561" s="42">
        <v>182682</v>
      </c>
      <c r="K561" s="42">
        <v>0</v>
      </c>
      <c r="L561" s="42">
        <v>169233</v>
      </c>
      <c r="M561" s="42">
        <v>158319</v>
      </c>
      <c r="N561" s="42">
        <v>218028</v>
      </c>
      <c r="O561" s="42">
        <v>209343</v>
      </c>
      <c r="P561" s="67">
        <f t="shared" si="29"/>
        <v>2066817</v>
      </c>
      <c r="Q561" s="8"/>
    </row>
    <row r="562" spans="1:17" x14ac:dyDescent="0.25">
      <c r="A562" s="42">
        <v>39</v>
      </c>
      <c r="B562" s="41" t="s">
        <v>641</v>
      </c>
      <c r="C562" s="42"/>
      <c r="D562" s="42">
        <v>21746</v>
      </c>
      <c r="E562" s="42">
        <v>20153</v>
      </c>
      <c r="F562" s="42">
        <v>16513</v>
      </c>
      <c r="G562" s="42">
        <v>16889</v>
      </c>
      <c r="H562" s="42">
        <v>14554</v>
      </c>
      <c r="I562" s="42">
        <v>15779</v>
      </c>
      <c r="J562" s="42">
        <v>17488</v>
      </c>
      <c r="K562" s="42">
        <v>13235</v>
      </c>
      <c r="L562" s="42">
        <v>16377</v>
      </c>
      <c r="M562" s="42">
        <v>15520</v>
      </c>
      <c r="N562" s="42">
        <v>17568</v>
      </c>
      <c r="O562" s="42">
        <v>18558</v>
      </c>
      <c r="P562" s="67">
        <f t="shared" si="29"/>
        <v>204380</v>
      </c>
      <c r="Q562" s="8"/>
    </row>
    <row r="563" spans="1:17" x14ac:dyDescent="0.25">
      <c r="A563" s="42">
        <v>40</v>
      </c>
      <c r="B563" s="41" t="s">
        <v>609</v>
      </c>
      <c r="C563" s="42"/>
      <c r="D563" s="42">
        <v>3608</v>
      </c>
      <c r="E563" s="42">
        <v>3284</v>
      </c>
      <c r="F563" s="42">
        <v>4757</v>
      </c>
      <c r="G563" s="42">
        <v>5822</v>
      </c>
      <c r="H563" s="42">
        <v>5278</v>
      </c>
      <c r="I563" s="42">
        <v>5409</v>
      </c>
      <c r="J563" s="42">
        <v>5541</v>
      </c>
      <c r="K563" s="42">
        <v>4862</v>
      </c>
      <c r="L563" s="42">
        <v>4267</v>
      </c>
      <c r="M563" s="42">
        <v>4049</v>
      </c>
      <c r="N563" s="42">
        <v>4263</v>
      </c>
      <c r="O563" s="42">
        <v>4863</v>
      </c>
      <c r="P563" s="67">
        <f t="shared" si="29"/>
        <v>56003</v>
      </c>
      <c r="Q563" s="8"/>
    </row>
    <row r="564" spans="1:17" x14ac:dyDescent="0.25">
      <c r="A564" s="42">
        <v>41</v>
      </c>
      <c r="B564" s="41" t="s">
        <v>648</v>
      </c>
      <c r="C564" s="42"/>
      <c r="D564" s="42">
        <v>139597</v>
      </c>
      <c r="E564" s="42">
        <v>69286</v>
      </c>
      <c r="F564" s="42">
        <v>105396</v>
      </c>
      <c r="G564" s="42">
        <v>133368</v>
      </c>
      <c r="H564" s="42">
        <v>113790</v>
      </c>
      <c r="I564" s="42">
        <v>141606</v>
      </c>
      <c r="J564" s="42">
        <v>117562</v>
      </c>
      <c r="K564" s="42">
        <v>101431</v>
      </c>
      <c r="L564" s="42">
        <v>126036</v>
      </c>
      <c r="M564" s="42">
        <v>125829</v>
      </c>
      <c r="N564" s="42">
        <v>129482</v>
      </c>
      <c r="O564" s="42">
        <v>128976</v>
      </c>
      <c r="P564" s="67">
        <f t="shared" si="29"/>
        <v>1432359</v>
      </c>
      <c r="Q564" s="8"/>
    </row>
    <row r="565" spans="1:17" x14ac:dyDescent="0.25">
      <c r="A565" s="42">
        <v>42</v>
      </c>
      <c r="B565" s="41" t="s">
        <v>682</v>
      </c>
      <c r="C565" s="42"/>
      <c r="D565" s="42">
        <v>133483</v>
      </c>
      <c r="E565" s="42">
        <v>133673</v>
      </c>
      <c r="F565" s="42">
        <v>118382</v>
      </c>
      <c r="G565" s="42">
        <v>112629</v>
      </c>
      <c r="H565" s="42">
        <v>97559</v>
      </c>
      <c r="I565" s="42">
        <v>88364</v>
      </c>
      <c r="J565" s="42">
        <v>85317</v>
      </c>
      <c r="K565" s="42">
        <v>76135</v>
      </c>
      <c r="L565" s="42">
        <v>89720</v>
      </c>
      <c r="M565" s="42">
        <v>90891</v>
      </c>
      <c r="N565" s="42">
        <v>106380</v>
      </c>
      <c r="O565" s="42">
        <v>122467</v>
      </c>
      <c r="P565" s="67">
        <f t="shared" si="29"/>
        <v>1255000</v>
      </c>
      <c r="Q565" s="8"/>
    </row>
    <row r="566" spans="1:17" x14ac:dyDescent="0.25">
      <c r="A566" s="42">
        <v>43</v>
      </c>
      <c r="B566" s="41" t="s">
        <v>683</v>
      </c>
      <c r="C566" s="42"/>
      <c r="D566" s="42">
        <v>2681</v>
      </c>
      <c r="E566" s="42">
        <v>3300</v>
      </c>
      <c r="F566" s="42">
        <v>2239</v>
      </c>
      <c r="G566" s="42">
        <v>1355</v>
      </c>
      <c r="H566" s="42">
        <v>2409</v>
      </c>
      <c r="I566" s="42">
        <v>2612</v>
      </c>
      <c r="J566" s="42">
        <v>2831</v>
      </c>
      <c r="K566" s="42">
        <v>1590</v>
      </c>
      <c r="L566" s="42">
        <v>1157</v>
      </c>
      <c r="M566" s="42">
        <v>2379</v>
      </c>
      <c r="N566" s="42">
        <v>2497</v>
      </c>
      <c r="O566" s="42">
        <v>2734</v>
      </c>
      <c r="P566" s="67">
        <f t="shared" si="29"/>
        <v>27784</v>
      </c>
      <c r="Q566" s="8"/>
    </row>
    <row r="567" spans="1:17" x14ac:dyDescent="0.25">
      <c r="A567" s="42">
        <v>44</v>
      </c>
      <c r="B567" s="41" t="s">
        <v>699</v>
      </c>
      <c r="C567" s="42"/>
      <c r="D567" s="42">
        <v>153985</v>
      </c>
      <c r="E567" s="42">
        <v>158642</v>
      </c>
      <c r="F567" s="42">
        <v>132999</v>
      </c>
      <c r="G567" s="42">
        <v>135988</v>
      </c>
      <c r="H567" s="42">
        <v>156680</v>
      </c>
      <c r="I567" s="42">
        <v>159029</v>
      </c>
      <c r="J567" s="42">
        <v>156428</v>
      </c>
      <c r="K567" s="42">
        <v>137191</v>
      </c>
      <c r="L567" s="42">
        <v>161576</v>
      </c>
      <c r="M567" s="42">
        <v>123917</v>
      </c>
      <c r="N567" s="42">
        <v>70339</v>
      </c>
      <c r="O567" s="42">
        <v>147162</v>
      </c>
      <c r="P567" s="67">
        <f t="shared" si="29"/>
        <v>1693936</v>
      </c>
      <c r="Q567" s="8"/>
    </row>
    <row r="568" spans="1:17" x14ac:dyDescent="0.25">
      <c r="A568" s="42">
        <v>45</v>
      </c>
      <c r="B568" s="41" t="s">
        <v>577</v>
      </c>
      <c r="C568" s="42"/>
      <c r="D568" s="42">
        <v>107711</v>
      </c>
      <c r="E568" s="42">
        <v>108102</v>
      </c>
      <c r="F568" s="42">
        <v>97932</v>
      </c>
      <c r="G568" s="42">
        <v>9174</v>
      </c>
      <c r="H568" s="42">
        <v>49105</v>
      </c>
      <c r="I568" s="42">
        <v>116673</v>
      </c>
      <c r="J568" s="42">
        <v>114742</v>
      </c>
      <c r="K568" s="42">
        <v>101989</v>
      </c>
      <c r="L568" s="42">
        <v>112145</v>
      </c>
      <c r="M568" s="42">
        <v>107618</v>
      </c>
      <c r="N568" s="42">
        <v>109182</v>
      </c>
      <c r="O568" s="42">
        <v>104902</v>
      </c>
      <c r="P568" s="67">
        <f t="shared" si="29"/>
        <v>1139275</v>
      </c>
      <c r="Q568" s="8"/>
    </row>
    <row r="569" spans="1:17" x14ac:dyDescent="0.25">
      <c r="A569" s="42">
        <v>46</v>
      </c>
      <c r="B569" s="41" t="s">
        <v>685</v>
      </c>
      <c r="C569" s="42"/>
      <c r="D569" s="42">
        <v>113356</v>
      </c>
      <c r="E569" s="42">
        <v>126876</v>
      </c>
      <c r="F569" s="42">
        <v>107567</v>
      </c>
      <c r="G569" s="42">
        <v>130276</v>
      </c>
      <c r="H569" s="42">
        <v>105447</v>
      </c>
      <c r="I569" s="42">
        <v>132890</v>
      </c>
      <c r="J569" s="42">
        <v>131780</v>
      </c>
      <c r="K569" s="42">
        <v>105950</v>
      </c>
      <c r="L569" s="42">
        <v>130235</v>
      </c>
      <c r="M569" s="42">
        <v>126595</v>
      </c>
      <c r="N569" s="42">
        <v>107838</v>
      </c>
      <c r="O569" s="42">
        <v>112461</v>
      </c>
      <c r="P569" s="67">
        <f t="shared" si="29"/>
        <v>1431271</v>
      </c>
      <c r="Q569" s="8"/>
    </row>
    <row r="570" spans="1:17" x14ac:dyDescent="0.25">
      <c r="A570" s="42">
        <v>47</v>
      </c>
      <c r="B570" s="41" t="s">
        <v>511</v>
      </c>
      <c r="C570" s="42"/>
      <c r="D570" s="42">
        <v>71002</v>
      </c>
      <c r="E570" s="42">
        <v>60328</v>
      </c>
      <c r="F570" s="42">
        <v>66708</v>
      </c>
      <c r="G570" s="42">
        <v>37986</v>
      </c>
      <c r="H570" s="42">
        <v>30515</v>
      </c>
      <c r="I570" s="42">
        <v>22482</v>
      </c>
      <c r="J570" s="42">
        <v>19932</v>
      </c>
      <c r="K570" s="42">
        <v>16535</v>
      </c>
      <c r="L570" s="42">
        <v>19790</v>
      </c>
      <c r="M570" s="42">
        <v>22095</v>
      </c>
      <c r="N570" s="42">
        <v>36633</v>
      </c>
      <c r="O570" s="42">
        <v>44825</v>
      </c>
      <c r="P570" s="67">
        <f t="shared" si="29"/>
        <v>448831</v>
      </c>
      <c r="Q570" s="8"/>
    </row>
    <row r="571" spans="1:17" x14ac:dyDescent="0.25">
      <c r="A571" s="42">
        <v>48</v>
      </c>
      <c r="B571" s="55" t="s">
        <v>554</v>
      </c>
      <c r="C571" s="42"/>
      <c r="D571" s="42">
        <v>73636</v>
      </c>
      <c r="E571" s="42">
        <v>76969</v>
      </c>
      <c r="F571" s="42">
        <v>73651</v>
      </c>
      <c r="G571" s="42">
        <v>58723</v>
      </c>
      <c r="H571" s="42">
        <v>87447</v>
      </c>
      <c r="I571" s="42">
        <v>54383</v>
      </c>
      <c r="J571" s="42">
        <v>0</v>
      </c>
      <c r="K571" s="42">
        <v>3061</v>
      </c>
      <c r="L571" s="42">
        <v>62576</v>
      </c>
      <c r="M571" s="42">
        <v>47040</v>
      </c>
      <c r="N571" s="42">
        <v>61095</v>
      </c>
      <c r="O571" s="42">
        <v>78362</v>
      </c>
      <c r="P571" s="67">
        <f t="shared" si="29"/>
        <v>676943</v>
      </c>
      <c r="Q571" s="8"/>
    </row>
    <row r="572" spans="1:17" x14ac:dyDescent="0.25">
      <c r="A572" s="42">
        <v>49</v>
      </c>
      <c r="B572" s="41" t="s">
        <v>666</v>
      </c>
      <c r="C572" s="42"/>
      <c r="D572" s="42">
        <v>40006</v>
      </c>
      <c r="E572" s="42">
        <v>40057</v>
      </c>
      <c r="F572" s="42">
        <v>35387</v>
      </c>
      <c r="G572" s="42">
        <v>33628</v>
      </c>
      <c r="H572" s="42">
        <v>29019</v>
      </c>
      <c r="I572" s="42">
        <v>26207</v>
      </c>
      <c r="J572" s="42">
        <v>25275</v>
      </c>
      <c r="K572" s="42">
        <v>22467</v>
      </c>
      <c r="L572" s="42">
        <v>26621</v>
      </c>
      <c r="M572" s="42">
        <v>26980</v>
      </c>
      <c r="N572" s="42">
        <v>31716</v>
      </c>
      <c r="O572" s="42">
        <v>36637</v>
      </c>
      <c r="P572" s="67">
        <f t="shared" si="29"/>
        <v>374000</v>
      </c>
      <c r="Q572" s="8"/>
    </row>
    <row r="573" spans="1:17" x14ac:dyDescent="0.25">
      <c r="A573" s="42">
        <v>50</v>
      </c>
      <c r="B573" s="41" t="s">
        <v>477</v>
      </c>
      <c r="C573" s="42"/>
      <c r="D573" s="42">
        <v>879383</v>
      </c>
      <c r="E573" s="42">
        <v>800642</v>
      </c>
      <c r="F573" s="42">
        <v>610834</v>
      </c>
      <c r="G573" s="42">
        <v>568074</v>
      </c>
      <c r="H573" s="42">
        <v>671629</v>
      </c>
      <c r="I573" s="42">
        <v>664156</v>
      </c>
      <c r="J573" s="42">
        <v>828413</v>
      </c>
      <c r="K573" s="42">
        <v>601209</v>
      </c>
      <c r="L573" s="42">
        <v>764285</v>
      </c>
      <c r="M573" s="42">
        <v>563739</v>
      </c>
      <c r="N573" s="42">
        <v>590145</v>
      </c>
      <c r="O573" s="42">
        <v>561637</v>
      </c>
      <c r="P573" s="67">
        <f t="shared" si="29"/>
        <v>8104146</v>
      </c>
      <c r="Q573" s="8"/>
    </row>
    <row r="574" spans="1:17" x14ac:dyDescent="0.25">
      <c r="A574" s="42">
        <v>51</v>
      </c>
      <c r="B574" s="41" t="s">
        <v>667</v>
      </c>
      <c r="C574" s="42"/>
      <c r="D574" s="42">
        <v>113349</v>
      </c>
      <c r="E574" s="42">
        <v>117724</v>
      </c>
      <c r="F574" s="42">
        <v>121447</v>
      </c>
      <c r="G574" s="42">
        <v>113564</v>
      </c>
      <c r="H574" s="42">
        <v>104847</v>
      </c>
      <c r="I574" s="42">
        <v>132906</v>
      </c>
      <c r="J574" s="42">
        <v>56054</v>
      </c>
      <c r="K574" s="42">
        <v>31216</v>
      </c>
      <c r="L574" s="42">
        <v>20108</v>
      </c>
      <c r="M574" s="42">
        <v>182</v>
      </c>
      <c r="N574" s="42">
        <v>26079</v>
      </c>
      <c r="O574" s="42">
        <v>510</v>
      </c>
      <c r="P574" s="67">
        <f t="shared" si="29"/>
        <v>837986</v>
      </c>
      <c r="Q574" s="8"/>
    </row>
    <row r="575" spans="1:17" x14ac:dyDescent="0.25">
      <c r="A575" s="42">
        <v>52</v>
      </c>
      <c r="B575" s="41" t="s">
        <v>643</v>
      </c>
      <c r="C575" s="42"/>
      <c r="D575" s="42">
        <v>3830</v>
      </c>
      <c r="E575" s="42">
        <v>3572</v>
      </c>
      <c r="F575" s="42">
        <v>3801</v>
      </c>
      <c r="G575" s="42">
        <v>3990</v>
      </c>
      <c r="H575" s="42">
        <v>2987</v>
      </c>
      <c r="I575" s="42">
        <v>4632</v>
      </c>
      <c r="J575" s="42">
        <v>4110</v>
      </c>
      <c r="K575" s="42">
        <v>3868</v>
      </c>
      <c r="L575" s="42">
        <v>2776</v>
      </c>
      <c r="M575" s="42">
        <v>3827</v>
      </c>
      <c r="N575" s="42">
        <v>3875</v>
      </c>
      <c r="O575" s="42">
        <v>4111</v>
      </c>
      <c r="P575" s="67">
        <f t="shared" si="29"/>
        <v>45379</v>
      </c>
      <c r="Q575" s="8"/>
    </row>
    <row r="576" spans="1:17" x14ac:dyDescent="0.25">
      <c r="A576" s="42">
        <v>53</v>
      </c>
      <c r="B576" s="41" t="s">
        <v>634</v>
      </c>
      <c r="C576" s="42"/>
      <c r="D576" s="42">
        <v>7327</v>
      </c>
      <c r="E576" s="42">
        <v>7701</v>
      </c>
      <c r="F576" s="42">
        <v>5954</v>
      </c>
      <c r="G576" s="42">
        <v>7784</v>
      </c>
      <c r="H576" s="42">
        <v>6996</v>
      </c>
      <c r="I576" s="42">
        <v>6506</v>
      </c>
      <c r="J576" s="42">
        <v>6023</v>
      </c>
      <c r="K576" s="42">
        <v>5821</v>
      </c>
      <c r="L576" s="42">
        <v>5765</v>
      </c>
      <c r="M576" s="42">
        <v>5954</v>
      </c>
      <c r="N576" s="42">
        <v>6341</v>
      </c>
      <c r="O576" s="42">
        <v>5633</v>
      </c>
      <c r="P576" s="67">
        <f t="shared" si="29"/>
        <v>77805</v>
      </c>
      <c r="Q576" s="8"/>
    </row>
    <row r="577" spans="1:17" x14ac:dyDescent="0.25">
      <c r="A577" s="42">
        <v>54</v>
      </c>
      <c r="B577" s="45" t="s">
        <v>668</v>
      </c>
      <c r="C577" s="42"/>
      <c r="D577" s="42">
        <v>10217</v>
      </c>
      <c r="E577" s="42">
        <v>9789</v>
      </c>
      <c r="F577" s="42">
        <v>8518</v>
      </c>
      <c r="G577" s="42">
        <v>10563</v>
      </c>
      <c r="H577" s="42">
        <v>9730</v>
      </c>
      <c r="I577" s="42">
        <v>9325</v>
      </c>
      <c r="J577" s="42">
        <v>8923</v>
      </c>
      <c r="K577" s="42">
        <v>8398</v>
      </c>
      <c r="L577" s="42">
        <v>9036</v>
      </c>
      <c r="M577" s="42">
        <v>8900</v>
      </c>
      <c r="N577" s="42">
        <v>9799</v>
      </c>
      <c r="O577" s="42">
        <v>9095</v>
      </c>
      <c r="P577" s="67">
        <f t="shared" si="29"/>
        <v>112293</v>
      </c>
      <c r="Q577" s="8"/>
    </row>
    <row r="578" spans="1:17" x14ac:dyDescent="0.25">
      <c r="A578" s="42">
        <v>55</v>
      </c>
      <c r="B578" s="41" t="s">
        <v>580</v>
      </c>
      <c r="C578" s="42"/>
      <c r="D578" s="42">
        <v>49721</v>
      </c>
      <c r="E578" s="42">
        <v>29488</v>
      </c>
      <c r="F578" s="42">
        <v>18610</v>
      </c>
      <c r="G578" s="42">
        <v>5445</v>
      </c>
      <c r="H578" s="42">
        <v>636</v>
      </c>
      <c r="I578" s="42">
        <v>579</v>
      </c>
      <c r="J578" s="42">
        <v>832</v>
      </c>
      <c r="K578" s="42">
        <v>0</v>
      </c>
      <c r="L578" s="42">
        <v>0</v>
      </c>
      <c r="M578" s="42">
        <v>0</v>
      </c>
      <c r="N578" s="42">
        <v>0</v>
      </c>
      <c r="O578" s="42">
        <v>0</v>
      </c>
      <c r="P578" s="67">
        <f t="shared" si="29"/>
        <v>105311</v>
      </c>
      <c r="Q578" s="8"/>
    </row>
    <row r="579" spans="1:17" x14ac:dyDescent="0.25">
      <c r="A579" s="42">
        <v>56</v>
      </c>
      <c r="B579" s="41" t="s">
        <v>576</v>
      </c>
      <c r="C579" s="42"/>
      <c r="D579" s="42">
        <v>757079</v>
      </c>
      <c r="E579" s="42">
        <v>661018</v>
      </c>
      <c r="F579" s="42">
        <v>487027</v>
      </c>
      <c r="G579" s="42">
        <v>490324</v>
      </c>
      <c r="H579" s="42">
        <v>182468</v>
      </c>
      <c r="I579" s="42">
        <v>378165</v>
      </c>
      <c r="J579" s="42">
        <v>453168</v>
      </c>
      <c r="K579" s="42">
        <v>380787</v>
      </c>
      <c r="L579" s="42">
        <v>418442</v>
      </c>
      <c r="M579" s="42">
        <v>542152</v>
      </c>
      <c r="N579" s="42">
        <v>476228</v>
      </c>
      <c r="O579" s="42">
        <v>452120</v>
      </c>
      <c r="P579" s="67">
        <f t="shared" si="29"/>
        <v>5678978</v>
      </c>
      <c r="Q579" s="8"/>
    </row>
    <row r="580" spans="1:17" x14ac:dyDescent="0.25">
      <c r="A580" s="42">
        <v>57</v>
      </c>
      <c r="B580" s="41" t="s">
        <v>612</v>
      </c>
      <c r="C580" s="42"/>
      <c r="D580" s="42">
        <v>937776</v>
      </c>
      <c r="E580" s="42">
        <v>866284</v>
      </c>
      <c r="F580" s="42">
        <v>770626</v>
      </c>
      <c r="G580" s="42">
        <v>817915</v>
      </c>
      <c r="H580" s="42">
        <v>630580</v>
      </c>
      <c r="I580" s="42">
        <v>476285</v>
      </c>
      <c r="J580" s="42">
        <v>432086</v>
      </c>
      <c r="K580" s="42">
        <v>432721</v>
      </c>
      <c r="L580" s="42">
        <v>656390</v>
      </c>
      <c r="M580" s="42">
        <v>708487</v>
      </c>
      <c r="N580" s="42">
        <v>852935</v>
      </c>
      <c r="O580" s="42">
        <v>985135</v>
      </c>
      <c r="P580" s="67">
        <f t="shared" si="29"/>
        <v>8567220</v>
      </c>
      <c r="Q580" s="8"/>
    </row>
    <row r="581" spans="1:17" x14ac:dyDescent="0.25">
      <c r="A581" s="42">
        <v>58</v>
      </c>
      <c r="B581" s="41" t="s">
        <v>586</v>
      </c>
      <c r="C581" s="42"/>
      <c r="D581" s="42">
        <v>75683</v>
      </c>
      <c r="E581" s="42">
        <v>79342</v>
      </c>
      <c r="F581" s="42">
        <v>48528</v>
      </c>
      <c r="G581" s="42">
        <v>63090</v>
      </c>
      <c r="H581" s="42">
        <v>46928</v>
      </c>
      <c r="I581" s="42">
        <v>61115</v>
      </c>
      <c r="J581" s="42">
        <v>62183</v>
      </c>
      <c r="K581" s="42">
        <v>48555</v>
      </c>
      <c r="L581" s="42">
        <v>56692</v>
      </c>
      <c r="M581" s="42">
        <v>61467</v>
      </c>
      <c r="N581" s="42">
        <v>69622</v>
      </c>
      <c r="O581" s="42">
        <v>73655</v>
      </c>
      <c r="P581" s="67">
        <f t="shared" si="29"/>
        <v>746860</v>
      </c>
      <c r="Q581" s="8"/>
    </row>
    <row r="582" spans="1:17" x14ac:dyDescent="0.25">
      <c r="A582" s="42">
        <v>59</v>
      </c>
      <c r="B582" s="41" t="s">
        <v>686</v>
      </c>
      <c r="C582" s="42"/>
      <c r="D582" s="42">
        <v>96569</v>
      </c>
      <c r="E582" s="42">
        <v>96645</v>
      </c>
      <c r="F582" s="42">
        <v>85341</v>
      </c>
      <c r="G582" s="42">
        <v>81127</v>
      </c>
      <c r="H582" s="42">
        <v>69983</v>
      </c>
      <c r="I582" s="42">
        <v>63183</v>
      </c>
      <c r="J582" s="42">
        <v>60927</v>
      </c>
      <c r="K582" s="42">
        <v>54119</v>
      </c>
      <c r="L582" s="42">
        <v>64153</v>
      </c>
      <c r="M582" s="42">
        <v>55097</v>
      </c>
      <c r="N582" s="42">
        <v>76486</v>
      </c>
      <c r="O582" s="42">
        <v>88370</v>
      </c>
      <c r="P582" s="67">
        <f t="shared" si="29"/>
        <v>892000</v>
      </c>
      <c r="Q582" s="8"/>
    </row>
    <row r="583" spans="1:17" x14ac:dyDescent="0.25">
      <c r="A583" s="42">
        <v>60</v>
      </c>
      <c r="B583" s="41" t="s">
        <v>687</v>
      </c>
      <c r="C583" s="42"/>
      <c r="D583" s="42">
        <v>57870</v>
      </c>
      <c r="E583" s="42">
        <v>98596</v>
      </c>
      <c r="F583" s="42">
        <v>102293</v>
      </c>
      <c r="G583" s="42">
        <v>123143</v>
      </c>
      <c r="H583" s="42">
        <v>118693</v>
      </c>
      <c r="I583" s="42">
        <v>125266</v>
      </c>
      <c r="J583" s="42">
        <v>121502</v>
      </c>
      <c r="K583" s="42">
        <v>89365</v>
      </c>
      <c r="L583" s="42">
        <v>113363</v>
      </c>
      <c r="M583" s="42">
        <v>118543</v>
      </c>
      <c r="N583" s="42">
        <v>107036</v>
      </c>
      <c r="O583" s="42">
        <v>107323</v>
      </c>
      <c r="P583" s="67">
        <f t="shared" si="29"/>
        <v>1282993</v>
      </c>
      <c r="Q583" s="8"/>
    </row>
    <row r="584" spans="1:17" x14ac:dyDescent="0.25">
      <c r="A584" s="42">
        <v>61</v>
      </c>
      <c r="B584" s="41" t="s">
        <v>650</v>
      </c>
      <c r="C584" s="42"/>
      <c r="D584" s="42">
        <v>136654</v>
      </c>
      <c r="E584" s="42">
        <v>135246</v>
      </c>
      <c r="F584" s="42">
        <v>120881</v>
      </c>
      <c r="G584" s="42">
        <v>114872</v>
      </c>
      <c r="H584" s="42">
        <v>99130</v>
      </c>
      <c r="I584" s="42">
        <v>89525</v>
      </c>
      <c r="J584" s="42">
        <v>86342</v>
      </c>
      <c r="K584" s="42">
        <v>76751</v>
      </c>
      <c r="L584" s="42">
        <v>90942</v>
      </c>
      <c r="M584" s="42">
        <v>92165</v>
      </c>
      <c r="N584" s="42">
        <v>108344</v>
      </c>
      <c r="O584" s="42">
        <v>125148</v>
      </c>
      <c r="P584" s="67">
        <f t="shared" si="29"/>
        <v>1276000</v>
      </c>
      <c r="Q584" s="8"/>
    </row>
    <row r="585" spans="1:17" x14ac:dyDescent="0.25">
      <c r="A585" s="42">
        <v>62</v>
      </c>
      <c r="B585" s="41" t="s">
        <v>671</v>
      </c>
      <c r="C585" s="42"/>
      <c r="D585" s="42">
        <v>73308</v>
      </c>
      <c r="E585" s="42">
        <v>82294</v>
      </c>
      <c r="F585" s="42">
        <v>63530</v>
      </c>
      <c r="G585" s="42">
        <v>30560</v>
      </c>
      <c r="H585" s="42">
        <v>33780</v>
      </c>
      <c r="I585" s="42">
        <v>36078</v>
      </c>
      <c r="J585" s="42">
        <v>23167</v>
      </c>
      <c r="K585" s="42">
        <v>8144</v>
      </c>
      <c r="L585" s="42">
        <v>10723</v>
      </c>
      <c r="M585" s="42">
        <v>22948</v>
      </c>
      <c r="N585" s="42">
        <v>86786</v>
      </c>
      <c r="O585" s="42">
        <v>119844</v>
      </c>
      <c r="P585" s="67">
        <f t="shared" si="29"/>
        <v>591162</v>
      </c>
      <c r="Q585" s="8"/>
    </row>
    <row r="586" spans="1:17" x14ac:dyDescent="0.25">
      <c r="A586" s="42">
        <v>63</v>
      </c>
      <c r="B586" s="41" t="s">
        <v>482</v>
      </c>
      <c r="C586" s="42"/>
      <c r="D586" s="42">
        <v>29420</v>
      </c>
      <c r="E586" s="42">
        <v>29020</v>
      </c>
      <c r="F586" s="42">
        <v>23250</v>
      </c>
      <c r="G586" s="42">
        <v>21400</v>
      </c>
      <c r="H586" s="42">
        <v>25940</v>
      </c>
      <c r="I586" s="42">
        <v>27550</v>
      </c>
      <c r="J586" s="42">
        <v>23900</v>
      </c>
      <c r="K586" s="42">
        <v>20450</v>
      </c>
      <c r="L586" s="42">
        <v>23570</v>
      </c>
      <c r="M586" s="42">
        <v>20280</v>
      </c>
      <c r="N586" s="42">
        <v>19760</v>
      </c>
      <c r="O586" s="42">
        <v>16980</v>
      </c>
      <c r="P586" s="67">
        <f t="shared" si="29"/>
        <v>281520</v>
      </c>
      <c r="Q586" s="8"/>
    </row>
    <row r="587" spans="1:17" x14ac:dyDescent="0.25">
      <c r="A587" s="42">
        <v>64</v>
      </c>
      <c r="B587" s="41" t="s">
        <v>578</v>
      </c>
      <c r="C587" s="42"/>
      <c r="D587" s="42">
        <v>290214</v>
      </c>
      <c r="E587" s="42">
        <v>293039</v>
      </c>
      <c r="F587" s="42">
        <v>250478</v>
      </c>
      <c r="G587" s="42">
        <v>306814</v>
      </c>
      <c r="H587" s="42">
        <v>293277</v>
      </c>
      <c r="I587" s="42">
        <v>156179</v>
      </c>
      <c r="J587" s="42">
        <v>99393</v>
      </c>
      <c r="K587" s="42">
        <v>104923</v>
      </c>
      <c r="L587" s="42">
        <v>95776</v>
      </c>
      <c r="M587" s="42">
        <v>160628</v>
      </c>
      <c r="N587" s="42">
        <v>249567</v>
      </c>
      <c r="O587" s="42">
        <v>280750</v>
      </c>
      <c r="P587" s="67">
        <f t="shared" si="29"/>
        <v>2581038</v>
      </c>
      <c r="Q587" s="8"/>
    </row>
    <row r="588" spans="1:17" x14ac:dyDescent="0.25">
      <c r="A588" s="42">
        <v>65</v>
      </c>
      <c r="B588" s="41" t="s">
        <v>582</v>
      </c>
      <c r="C588" s="42"/>
      <c r="D588" s="42">
        <v>55860</v>
      </c>
      <c r="E588" s="42">
        <v>17197</v>
      </c>
      <c r="F588" s="42">
        <v>4190</v>
      </c>
      <c r="G588" s="42">
        <v>5251</v>
      </c>
      <c r="H588" s="42">
        <v>200</v>
      </c>
      <c r="I588" s="42">
        <v>802</v>
      </c>
      <c r="J588" s="42">
        <v>0</v>
      </c>
      <c r="K588" s="42">
        <v>0</v>
      </c>
      <c r="L588" s="42">
        <v>0</v>
      </c>
      <c r="M588" s="42">
        <v>0</v>
      </c>
      <c r="N588" s="42">
        <v>0</v>
      </c>
      <c r="O588" s="42">
        <v>0</v>
      </c>
      <c r="P588" s="67">
        <f t="shared" ref="P588:P597" si="30">SUM(D588:O588)</f>
        <v>83500</v>
      </c>
      <c r="Q588" s="8"/>
    </row>
    <row r="589" spans="1:17" x14ac:dyDescent="0.25">
      <c r="A589" s="42">
        <v>66</v>
      </c>
      <c r="B589" s="41" t="s">
        <v>653</v>
      </c>
      <c r="C589" s="42"/>
      <c r="D589" s="42">
        <v>84230</v>
      </c>
      <c r="E589" s="42">
        <v>78978</v>
      </c>
      <c r="F589" s="42">
        <v>69738</v>
      </c>
      <c r="G589" s="42">
        <v>66257</v>
      </c>
      <c r="H589" s="42">
        <v>57138</v>
      </c>
      <c r="I589" s="42">
        <v>51573</v>
      </c>
      <c r="J589" s="42">
        <v>49729</v>
      </c>
      <c r="K589" s="42">
        <v>44173</v>
      </c>
      <c r="L589" s="42">
        <v>52394</v>
      </c>
      <c r="M589" s="42">
        <v>53103</v>
      </c>
      <c r="N589" s="42">
        <v>62476</v>
      </c>
      <c r="O589" s="42">
        <v>72211</v>
      </c>
      <c r="P589" s="67">
        <f t="shared" si="30"/>
        <v>742000</v>
      </c>
      <c r="Q589" s="8"/>
    </row>
    <row r="590" spans="1:17" x14ac:dyDescent="0.25">
      <c r="A590" s="42">
        <v>67</v>
      </c>
      <c r="B590" s="41" t="s">
        <v>672</v>
      </c>
      <c r="C590" s="42"/>
      <c r="D590" s="42">
        <v>90247</v>
      </c>
      <c r="E590" s="42">
        <v>124738</v>
      </c>
      <c r="F590" s="42">
        <v>91450</v>
      </c>
      <c r="G590" s="42">
        <v>42406</v>
      </c>
      <c r="H590" s="42">
        <v>73104</v>
      </c>
      <c r="I590" s="42">
        <v>70739</v>
      </c>
      <c r="J590" s="42">
        <v>51709</v>
      </c>
      <c r="K590" s="42">
        <v>15052</v>
      </c>
      <c r="L590" s="42">
        <v>21779</v>
      </c>
      <c r="M590" s="42">
        <v>68011</v>
      </c>
      <c r="N590" s="42">
        <v>132935</v>
      </c>
      <c r="O590" s="42">
        <v>122373</v>
      </c>
      <c r="P590" s="67">
        <f t="shared" si="30"/>
        <v>904543</v>
      </c>
      <c r="Q590" s="8"/>
    </row>
    <row r="591" spans="1:17" x14ac:dyDescent="0.25">
      <c r="A591" s="42">
        <v>68</v>
      </c>
      <c r="B591" s="41" t="s">
        <v>644</v>
      </c>
      <c r="C591" s="42"/>
      <c r="D591" s="42">
        <v>32260</v>
      </c>
      <c r="E591" s="42">
        <v>31262</v>
      </c>
      <c r="F591" s="42">
        <v>32011</v>
      </c>
      <c r="G591" s="42">
        <v>32355</v>
      </c>
      <c r="H591" s="42">
        <v>26958</v>
      </c>
      <c r="I591" s="42">
        <v>26669</v>
      </c>
      <c r="J591" s="42">
        <v>23018</v>
      </c>
      <c r="K591" s="42">
        <v>25550</v>
      </c>
      <c r="L591" s="42">
        <v>33182</v>
      </c>
      <c r="M591" s="42">
        <v>31322</v>
      </c>
      <c r="N591" s="42">
        <v>26893</v>
      </c>
      <c r="O591" s="42">
        <v>26247</v>
      </c>
      <c r="P591" s="67">
        <f t="shared" si="30"/>
        <v>347727</v>
      </c>
      <c r="Q591" s="8"/>
    </row>
    <row r="592" spans="1:17" x14ac:dyDescent="0.25">
      <c r="A592" s="42">
        <v>69</v>
      </c>
      <c r="B592" s="41" t="s">
        <v>700</v>
      </c>
      <c r="C592" s="42"/>
      <c r="D592" s="42">
        <v>46270</v>
      </c>
      <c r="E592" s="42">
        <v>44213</v>
      </c>
      <c r="F592" s="42">
        <v>5953</v>
      </c>
      <c r="G592" s="42">
        <v>799</v>
      </c>
      <c r="H592" s="42">
        <v>872</v>
      </c>
      <c r="I592" s="42">
        <v>783</v>
      </c>
      <c r="J592" s="42">
        <v>594</v>
      </c>
      <c r="K592" s="42">
        <v>0</v>
      </c>
      <c r="L592" s="42">
        <v>0</v>
      </c>
      <c r="M592" s="42">
        <v>0</v>
      </c>
      <c r="N592" s="42">
        <v>0</v>
      </c>
      <c r="O592" s="42">
        <v>0</v>
      </c>
      <c r="P592" s="67">
        <f t="shared" si="30"/>
        <v>99484</v>
      </c>
      <c r="Q592" s="8"/>
    </row>
    <row r="593" spans="1:17" x14ac:dyDescent="0.25">
      <c r="A593" s="42">
        <v>70</v>
      </c>
      <c r="B593" s="41" t="s">
        <v>584</v>
      </c>
      <c r="C593" s="42"/>
      <c r="D593" s="42">
        <v>28022</v>
      </c>
      <c r="E593" s="42">
        <v>20731</v>
      </c>
      <c r="F593" s="42">
        <v>60162</v>
      </c>
      <c r="G593" s="42">
        <v>65006</v>
      </c>
      <c r="H593" s="42">
        <v>56129</v>
      </c>
      <c r="I593" s="42">
        <v>36413</v>
      </c>
      <c r="J593" s="42">
        <v>54378</v>
      </c>
      <c r="K593" s="42">
        <v>56951</v>
      </c>
      <c r="L593" s="42">
        <v>74628</v>
      </c>
      <c r="M593" s="42">
        <v>75569</v>
      </c>
      <c r="N593" s="42">
        <v>76626</v>
      </c>
      <c r="O593" s="42">
        <v>78055</v>
      </c>
      <c r="P593" s="67">
        <f t="shared" si="30"/>
        <v>682670</v>
      </c>
      <c r="Q593" s="8"/>
    </row>
    <row r="594" spans="1:17" x14ac:dyDescent="0.25">
      <c r="A594" s="42">
        <v>71</v>
      </c>
      <c r="B594" s="41" t="s">
        <v>589</v>
      </c>
      <c r="C594" s="42"/>
      <c r="D594" s="42">
        <v>132664</v>
      </c>
      <c r="E594" s="42">
        <v>105081</v>
      </c>
      <c r="F594" s="42">
        <v>107207</v>
      </c>
      <c r="G594" s="42">
        <v>121480</v>
      </c>
      <c r="H594" s="42">
        <v>129375</v>
      </c>
      <c r="I594" s="42">
        <v>124418</v>
      </c>
      <c r="J594" s="42">
        <v>127606</v>
      </c>
      <c r="K594" s="42">
        <v>41226</v>
      </c>
      <c r="L594" s="42">
        <v>0</v>
      </c>
      <c r="M594" s="42">
        <v>2684</v>
      </c>
      <c r="N594" s="42">
        <v>0</v>
      </c>
      <c r="O594" s="42">
        <v>72</v>
      </c>
      <c r="P594" s="67">
        <f t="shared" si="30"/>
        <v>891813</v>
      </c>
      <c r="Q594" s="8"/>
    </row>
    <row r="595" spans="1:17" x14ac:dyDescent="0.25">
      <c r="A595" s="42">
        <v>72</v>
      </c>
      <c r="B595" s="41" t="s">
        <v>585</v>
      </c>
      <c r="C595" s="42"/>
      <c r="D595" s="42">
        <v>347710</v>
      </c>
      <c r="E595" s="42">
        <v>377140</v>
      </c>
      <c r="F595" s="42">
        <v>305020</v>
      </c>
      <c r="G595" s="42">
        <v>377190</v>
      </c>
      <c r="H595" s="42">
        <v>47050</v>
      </c>
      <c r="I595" s="42">
        <v>116300</v>
      </c>
      <c r="J595" s="42">
        <v>418300</v>
      </c>
      <c r="K595" s="42">
        <v>285220</v>
      </c>
      <c r="L595" s="42">
        <v>409360</v>
      </c>
      <c r="M595" s="42">
        <v>328650</v>
      </c>
      <c r="N595" s="42">
        <v>388210</v>
      </c>
      <c r="O595" s="42">
        <v>368520</v>
      </c>
      <c r="P595" s="67">
        <f t="shared" si="30"/>
        <v>3768670</v>
      </c>
      <c r="Q595" s="8"/>
    </row>
    <row r="596" spans="1:17" x14ac:dyDescent="0.25">
      <c r="A596" s="42">
        <v>73</v>
      </c>
      <c r="B596" s="41" t="s">
        <v>613</v>
      </c>
      <c r="C596" s="42"/>
      <c r="D596" s="42">
        <v>0</v>
      </c>
      <c r="E596" s="42">
        <v>0</v>
      </c>
      <c r="F596" s="42">
        <v>0</v>
      </c>
      <c r="G596" s="42">
        <v>0</v>
      </c>
      <c r="H596" s="42">
        <v>128</v>
      </c>
      <c r="I596" s="42">
        <v>4646</v>
      </c>
      <c r="J596" s="42">
        <v>5270</v>
      </c>
      <c r="K596" s="42">
        <v>5907</v>
      </c>
      <c r="L596" s="42">
        <v>5941</v>
      </c>
      <c r="M596" s="42">
        <v>2618</v>
      </c>
      <c r="N596" s="42">
        <v>0</v>
      </c>
      <c r="O596" s="42">
        <v>0</v>
      </c>
      <c r="P596" s="42">
        <f t="shared" si="30"/>
        <v>24510</v>
      </c>
      <c r="Q596" s="8"/>
    </row>
    <row r="597" spans="1:17" x14ac:dyDescent="0.25">
      <c r="A597" s="42">
        <v>74</v>
      </c>
      <c r="B597" s="77" t="s">
        <v>689</v>
      </c>
      <c r="C597" s="76"/>
      <c r="D597" s="76">
        <v>650</v>
      </c>
      <c r="E597" s="76">
        <v>645</v>
      </c>
      <c r="F597" s="76">
        <v>574</v>
      </c>
      <c r="G597" s="76">
        <v>546</v>
      </c>
      <c r="H597" s="76">
        <v>471</v>
      </c>
      <c r="I597" s="76">
        <v>425</v>
      </c>
      <c r="J597" s="76">
        <v>410</v>
      </c>
      <c r="K597" s="76">
        <v>364</v>
      </c>
      <c r="L597" s="76">
        <v>432</v>
      </c>
      <c r="M597" s="76">
        <v>370</v>
      </c>
      <c r="N597" s="76">
        <v>514</v>
      </c>
      <c r="O597" s="76">
        <v>599</v>
      </c>
      <c r="P597" s="82">
        <f t="shared" si="30"/>
        <v>6000</v>
      </c>
      <c r="Q597" s="8"/>
    </row>
    <row r="598" spans="1:17" x14ac:dyDescent="0.25">
      <c r="A598" s="347"/>
      <c r="B598" s="48" t="s">
        <v>143</v>
      </c>
      <c r="C598" s="48"/>
      <c r="D598" s="48">
        <f t="shared" ref="D598:P598" si="31">SUM(D524:D597)</f>
        <v>10721927</v>
      </c>
      <c r="E598" s="48">
        <f t="shared" si="31"/>
        <v>10649519</v>
      </c>
      <c r="F598" s="48">
        <f t="shared" si="31"/>
        <v>9470708</v>
      </c>
      <c r="G598" s="48">
        <f t="shared" si="31"/>
        <v>9071424</v>
      </c>
      <c r="H598" s="48">
        <f t="shared" si="31"/>
        <v>7831660</v>
      </c>
      <c r="I598" s="48">
        <f t="shared" si="31"/>
        <v>7120190</v>
      </c>
      <c r="J598" s="48">
        <f t="shared" si="31"/>
        <v>6854854</v>
      </c>
      <c r="K598" s="48">
        <f t="shared" si="31"/>
        <v>5993642</v>
      </c>
      <c r="L598" s="48">
        <f t="shared" si="31"/>
        <v>7127562</v>
      </c>
      <c r="M598" s="48">
        <f t="shared" si="31"/>
        <v>7122671</v>
      </c>
      <c r="N598" s="48">
        <f t="shared" si="31"/>
        <v>8530411</v>
      </c>
      <c r="O598" s="48">
        <f t="shared" si="31"/>
        <v>9901655</v>
      </c>
      <c r="P598" s="48">
        <f t="shared" si="31"/>
        <v>100396223</v>
      </c>
      <c r="Q598" s="8"/>
    </row>
    <row r="599" spans="1:17" x14ac:dyDescent="0.25">
      <c r="A599" s="375" t="s">
        <v>701</v>
      </c>
      <c r="B599" s="375"/>
      <c r="C599" s="375"/>
      <c r="D599" s="375"/>
      <c r="E599" s="375"/>
      <c r="F599" s="375"/>
      <c r="G599" s="375"/>
      <c r="H599" s="375"/>
      <c r="I599" s="375"/>
      <c r="J599" s="375"/>
      <c r="K599" s="375"/>
      <c r="L599" s="375"/>
      <c r="M599" s="375"/>
      <c r="N599" s="375"/>
      <c r="O599" s="375"/>
      <c r="P599" s="8"/>
      <c r="Q599" s="8"/>
    </row>
    <row r="600" spans="1:17" x14ac:dyDescent="0.25">
      <c r="A600" s="40" t="s">
        <v>457</v>
      </c>
      <c r="B600" s="50" t="s">
        <v>458</v>
      </c>
      <c r="C600" s="40" t="s">
        <v>459</v>
      </c>
      <c r="D600" s="40" t="s">
        <v>256</v>
      </c>
      <c r="E600" s="40" t="s">
        <v>257</v>
      </c>
      <c r="F600" s="40" t="s">
        <v>702</v>
      </c>
      <c r="G600" s="40" t="s">
        <v>259</v>
      </c>
      <c r="H600" s="40" t="s">
        <v>260</v>
      </c>
      <c r="I600" s="40" t="s">
        <v>261</v>
      </c>
      <c r="J600" s="40" t="s">
        <v>262</v>
      </c>
      <c r="K600" s="40" t="s">
        <v>703</v>
      </c>
      <c r="L600" s="40" t="s">
        <v>264</v>
      </c>
      <c r="M600" s="40" t="s">
        <v>265</v>
      </c>
      <c r="N600" s="40" t="s">
        <v>266</v>
      </c>
      <c r="O600" s="40" t="s">
        <v>704</v>
      </c>
      <c r="P600" s="50" t="s">
        <v>340</v>
      </c>
      <c r="Q600" s="8"/>
    </row>
    <row r="601" spans="1:17" x14ac:dyDescent="0.25">
      <c r="A601" s="42">
        <v>1</v>
      </c>
      <c r="B601" s="41" t="s">
        <v>472</v>
      </c>
      <c r="C601" s="42"/>
      <c r="D601" s="42">
        <v>40240</v>
      </c>
      <c r="E601" s="42">
        <v>55420</v>
      </c>
      <c r="F601" s="42">
        <v>25360</v>
      </c>
      <c r="G601" s="42">
        <v>58490</v>
      </c>
      <c r="H601" s="42">
        <v>48710</v>
      </c>
      <c r="I601" s="42">
        <v>37310</v>
      </c>
      <c r="J601" s="42">
        <v>57800</v>
      </c>
      <c r="K601" s="42">
        <v>4660</v>
      </c>
      <c r="L601" s="42">
        <v>0</v>
      </c>
      <c r="M601" s="42">
        <v>0</v>
      </c>
      <c r="N601" s="42">
        <v>0</v>
      </c>
      <c r="O601" s="42">
        <v>0</v>
      </c>
      <c r="P601" s="42">
        <f t="shared" ref="P601:P664" si="32">SUM(D601:O601)</f>
        <v>327990</v>
      </c>
      <c r="Q601" s="8"/>
    </row>
    <row r="602" spans="1:17" x14ac:dyDescent="0.25">
      <c r="A602" s="42">
        <v>2</v>
      </c>
      <c r="B602" s="41" t="s">
        <v>705</v>
      </c>
      <c r="C602" s="42"/>
      <c r="D602" s="42">
        <v>179700</v>
      </c>
      <c r="E602" s="42">
        <v>234900</v>
      </c>
      <c r="F602" s="42">
        <v>230700</v>
      </c>
      <c r="G602" s="42">
        <v>241020</v>
      </c>
      <c r="H602" s="42">
        <v>232800</v>
      </c>
      <c r="I602" s="42">
        <v>238920</v>
      </c>
      <c r="J602" s="42">
        <v>240360</v>
      </c>
      <c r="K602" s="42">
        <v>201600</v>
      </c>
      <c r="L602" s="42">
        <v>190860</v>
      </c>
      <c r="M602" s="42">
        <v>173700</v>
      </c>
      <c r="N602" s="42">
        <v>0</v>
      </c>
      <c r="O602" s="42">
        <v>211440</v>
      </c>
      <c r="P602" s="42">
        <f t="shared" si="32"/>
        <v>2376000</v>
      </c>
      <c r="Q602" s="8"/>
    </row>
    <row r="603" spans="1:17" x14ac:dyDescent="0.25">
      <c r="A603" s="42">
        <v>3</v>
      </c>
      <c r="B603" s="41" t="s">
        <v>706</v>
      </c>
      <c r="C603" s="42"/>
      <c r="D603" s="42">
        <v>211770</v>
      </c>
      <c r="E603" s="42">
        <v>232914</v>
      </c>
      <c r="F603" s="42">
        <v>236424</v>
      </c>
      <c r="G603" s="42">
        <v>233346</v>
      </c>
      <c r="H603" s="42">
        <v>217056</v>
      </c>
      <c r="I603" s="42">
        <v>229926</v>
      </c>
      <c r="J603" s="42">
        <v>244246</v>
      </c>
      <c r="K603" s="42">
        <v>220704</v>
      </c>
      <c r="L603" s="42">
        <v>186084</v>
      </c>
      <c r="M603" s="42">
        <v>207294</v>
      </c>
      <c r="N603" s="42">
        <v>166704</v>
      </c>
      <c r="O603" s="42">
        <v>0</v>
      </c>
      <c r="P603" s="42">
        <f t="shared" si="32"/>
        <v>2386468</v>
      </c>
      <c r="Q603" s="8"/>
    </row>
    <row r="604" spans="1:17" x14ac:dyDescent="0.25">
      <c r="A604" s="42">
        <v>4</v>
      </c>
      <c r="B604" s="41" t="s">
        <v>593</v>
      </c>
      <c r="C604" s="43"/>
      <c r="D604" s="43">
        <v>2570541</v>
      </c>
      <c r="E604" s="43">
        <v>2651123</v>
      </c>
      <c r="F604" s="43">
        <v>2482531</v>
      </c>
      <c r="G604" s="43">
        <v>1283543</v>
      </c>
      <c r="H604" s="43">
        <v>978498</v>
      </c>
      <c r="I604" s="43">
        <v>715957</v>
      </c>
      <c r="J604" s="43">
        <v>348832</v>
      </c>
      <c r="K604" s="43">
        <v>746237</v>
      </c>
      <c r="L604" s="43">
        <v>474020</v>
      </c>
      <c r="M604" s="42">
        <v>451211</v>
      </c>
      <c r="N604" s="42">
        <v>921248</v>
      </c>
      <c r="O604" s="42">
        <v>1557050</v>
      </c>
      <c r="P604" s="42">
        <f t="shared" si="32"/>
        <v>15180791</v>
      </c>
      <c r="Q604" s="8"/>
    </row>
    <row r="605" spans="1:17" x14ac:dyDescent="0.25">
      <c r="A605" s="42">
        <v>5</v>
      </c>
      <c r="B605" s="41" t="s">
        <v>594</v>
      </c>
      <c r="C605" s="43"/>
      <c r="D605" s="43">
        <v>735582</v>
      </c>
      <c r="E605" s="43">
        <v>738316</v>
      </c>
      <c r="F605" s="43">
        <v>756668</v>
      </c>
      <c r="G605" s="43">
        <v>709293</v>
      </c>
      <c r="H605" s="43">
        <v>627742</v>
      </c>
      <c r="I605" s="43">
        <v>494009</v>
      </c>
      <c r="J605" s="43">
        <v>245060</v>
      </c>
      <c r="K605" s="43">
        <v>562174</v>
      </c>
      <c r="L605" s="43">
        <v>415509</v>
      </c>
      <c r="M605" s="42">
        <v>372295</v>
      </c>
      <c r="N605" s="42">
        <v>660344</v>
      </c>
      <c r="O605" s="42">
        <v>699420</v>
      </c>
      <c r="P605" s="42">
        <f t="shared" si="32"/>
        <v>7016412</v>
      </c>
      <c r="Q605" s="8"/>
    </row>
    <row r="606" spans="1:17" x14ac:dyDescent="0.25">
      <c r="A606" s="42">
        <v>6</v>
      </c>
      <c r="B606" s="41" t="s">
        <v>595</v>
      </c>
      <c r="C606" s="43"/>
      <c r="D606" s="43">
        <v>280573</v>
      </c>
      <c r="E606" s="43">
        <v>270833</v>
      </c>
      <c r="F606" s="43">
        <v>543700</v>
      </c>
      <c r="G606" s="43">
        <v>671562</v>
      </c>
      <c r="H606" s="43">
        <v>642455</v>
      </c>
      <c r="I606" s="43">
        <v>524470</v>
      </c>
      <c r="J606" s="43">
        <v>153369</v>
      </c>
      <c r="K606" s="43">
        <v>486178</v>
      </c>
      <c r="L606" s="43">
        <v>400783</v>
      </c>
      <c r="M606" s="42">
        <v>522281</v>
      </c>
      <c r="N606" s="42">
        <v>682055</v>
      </c>
      <c r="O606" s="42">
        <v>697812</v>
      </c>
      <c r="P606" s="42">
        <f t="shared" si="32"/>
        <v>5876071</v>
      </c>
      <c r="Q606" s="8"/>
    </row>
    <row r="607" spans="1:17" x14ac:dyDescent="0.25">
      <c r="A607" s="42">
        <v>7</v>
      </c>
      <c r="B607" s="41" t="s">
        <v>596</v>
      </c>
      <c r="C607" s="43"/>
      <c r="D607" s="43">
        <v>126983</v>
      </c>
      <c r="E607" s="43">
        <v>115777</v>
      </c>
      <c r="F607" s="43">
        <v>113454</v>
      </c>
      <c r="G607" s="43">
        <v>75655</v>
      </c>
      <c r="H607" s="43">
        <v>56731</v>
      </c>
      <c r="I607" s="43">
        <v>24389</v>
      </c>
      <c r="J607" s="43">
        <v>31723</v>
      </c>
      <c r="K607" s="43">
        <v>41018</v>
      </c>
      <c r="L607" s="43">
        <v>61043</v>
      </c>
      <c r="M607" s="42">
        <v>93153</v>
      </c>
      <c r="N607" s="42">
        <v>100541</v>
      </c>
      <c r="O607" s="42">
        <v>94310</v>
      </c>
      <c r="P607" s="42">
        <f t="shared" si="32"/>
        <v>934777</v>
      </c>
      <c r="Q607" s="8"/>
    </row>
    <row r="608" spans="1:17" x14ac:dyDescent="0.25">
      <c r="A608" s="42">
        <v>8</v>
      </c>
      <c r="B608" s="41" t="s">
        <v>597</v>
      </c>
      <c r="C608" s="43"/>
      <c r="D608" s="43">
        <v>91865</v>
      </c>
      <c r="E608" s="43">
        <v>64585</v>
      </c>
      <c r="F608" s="43">
        <v>117768</v>
      </c>
      <c r="G608" s="43">
        <v>116432</v>
      </c>
      <c r="H608" s="43">
        <v>91039</v>
      </c>
      <c r="I608" s="43">
        <v>64689</v>
      </c>
      <c r="J608" s="43">
        <v>47836</v>
      </c>
      <c r="K608" s="43">
        <v>82317</v>
      </c>
      <c r="L608" s="43">
        <v>80672</v>
      </c>
      <c r="M608" s="42">
        <v>99935</v>
      </c>
      <c r="N608" s="42">
        <v>114057</v>
      </c>
      <c r="O608" s="42">
        <v>60056</v>
      </c>
      <c r="P608" s="42">
        <f t="shared" si="32"/>
        <v>1031251</v>
      </c>
      <c r="Q608" s="8"/>
    </row>
    <row r="609" spans="1:17" x14ac:dyDescent="0.25">
      <c r="A609" s="42">
        <v>9</v>
      </c>
      <c r="B609" s="41" t="s">
        <v>696</v>
      </c>
      <c r="C609" s="79"/>
      <c r="D609" s="79" t="s">
        <v>349</v>
      </c>
      <c r="E609" s="79" t="s">
        <v>349</v>
      </c>
      <c r="F609" s="79" t="s">
        <v>349</v>
      </c>
      <c r="G609" s="43">
        <v>17948</v>
      </c>
      <c r="H609" s="43">
        <v>13360</v>
      </c>
      <c r="I609" s="43">
        <v>10198</v>
      </c>
      <c r="J609" s="43">
        <v>9155</v>
      </c>
      <c r="K609" s="43">
        <v>9755</v>
      </c>
      <c r="L609" s="43">
        <v>42348</v>
      </c>
      <c r="M609" s="42">
        <v>70716</v>
      </c>
      <c r="N609" s="42">
        <v>89942</v>
      </c>
      <c r="O609" s="42">
        <v>69524</v>
      </c>
      <c r="P609" s="42">
        <f t="shared" si="32"/>
        <v>332946</v>
      </c>
      <c r="Q609" s="8"/>
    </row>
    <row r="610" spans="1:17" x14ac:dyDescent="0.25">
      <c r="A610" s="42">
        <v>10</v>
      </c>
      <c r="B610" s="41" t="s">
        <v>695</v>
      </c>
      <c r="C610" s="43"/>
      <c r="D610" s="43">
        <v>18030</v>
      </c>
      <c r="E610" s="43">
        <v>9942</v>
      </c>
      <c r="F610" s="43">
        <v>27972</v>
      </c>
      <c r="G610" s="43">
        <v>16944</v>
      </c>
      <c r="H610" s="43">
        <v>35012</v>
      </c>
      <c r="I610" s="43">
        <v>29999</v>
      </c>
      <c r="J610" s="43">
        <v>4167</v>
      </c>
      <c r="K610" s="43">
        <v>24488</v>
      </c>
      <c r="L610" s="43">
        <v>33394</v>
      </c>
      <c r="M610" s="42">
        <v>30380</v>
      </c>
      <c r="N610" s="42">
        <v>35277</v>
      </c>
      <c r="O610" s="42">
        <v>31483</v>
      </c>
      <c r="P610" s="42">
        <f t="shared" si="32"/>
        <v>297088</v>
      </c>
      <c r="Q610" s="8"/>
    </row>
    <row r="611" spans="1:17" x14ac:dyDescent="0.25">
      <c r="A611" s="42">
        <v>11</v>
      </c>
      <c r="B611" s="41" t="s">
        <v>679</v>
      </c>
      <c r="C611" s="43"/>
      <c r="D611" s="43">
        <v>26021</v>
      </c>
      <c r="E611" s="43">
        <v>30758</v>
      </c>
      <c r="F611" s="43">
        <v>17795</v>
      </c>
      <c r="G611" s="43">
        <v>8215</v>
      </c>
      <c r="H611" s="43">
        <v>8627</v>
      </c>
      <c r="I611" s="43">
        <v>5714</v>
      </c>
      <c r="J611" s="43">
        <v>5337</v>
      </c>
      <c r="K611" s="43">
        <v>7561</v>
      </c>
      <c r="L611" s="43">
        <v>25893</v>
      </c>
      <c r="M611" s="42">
        <v>45677</v>
      </c>
      <c r="N611" s="42">
        <v>47107</v>
      </c>
      <c r="O611" s="42">
        <v>32631</v>
      </c>
      <c r="P611" s="42">
        <f t="shared" si="32"/>
        <v>261336</v>
      </c>
      <c r="Q611" s="8"/>
    </row>
    <row r="612" spans="1:17" x14ac:dyDescent="0.25">
      <c r="A612" s="42">
        <v>12</v>
      </c>
      <c r="B612" s="41" t="s">
        <v>598</v>
      </c>
      <c r="C612" s="43"/>
      <c r="D612" s="43">
        <v>6076</v>
      </c>
      <c r="E612" s="43">
        <v>6195</v>
      </c>
      <c r="F612" s="43">
        <v>4870</v>
      </c>
      <c r="G612" s="43">
        <v>4836</v>
      </c>
      <c r="H612" s="43">
        <v>4679</v>
      </c>
      <c r="I612" s="43">
        <v>3934</v>
      </c>
      <c r="J612" s="43">
        <v>0</v>
      </c>
      <c r="K612" s="43">
        <v>3297</v>
      </c>
      <c r="L612" s="43">
        <v>4804</v>
      </c>
      <c r="M612" s="42">
        <v>4676</v>
      </c>
      <c r="N612" s="42">
        <v>4834</v>
      </c>
      <c r="O612" s="42">
        <v>4624</v>
      </c>
      <c r="P612" s="42">
        <f t="shared" si="32"/>
        <v>52825</v>
      </c>
      <c r="Q612" s="8"/>
    </row>
    <row r="613" spans="1:17" x14ac:dyDescent="0.25">
      <c r="A613" s="42">
        <v>13</v>
      </c>
      <c r="B613" s="41" t="s">
        <v>599</v>
      </c>
      <c r="C613" s="43"/>
      <c r="D613" s="43">
        <v>11709</v>
      </c>
      <c r="E613" s="43">
        <v>11472</v>
      </c>
      <c r="F613" s="43">
        <v>8138</v>
      </c>
      <c r="G613" s="43">
        <v>7131</v>
      </c>
      <c r="H613" s="43">
        <v>5015</v>
      </c>
      <c r="I613" s="43">
        <v>3177</v>
      </c>
      <c r="J613" s="43">
        <v>1616</v>
      </c>
      <c r="K613" s="43">
        <v>260</v>
      </c>
      <c r="L613" s="43">
        <v>6804</v>
      </c>
      <c r="M613" s="42">
        <v>9085</v>
      </c>
      <c r="N613" s="42">
        <v>12881</v>
      </c>
      <c r="O613" s="42">
        <v>12309</v>
      </c>
      <c r="P613" s="42">
        <f t="shared" si="32"/>
        <v>89597</v>
      </c>
      <c r="Q613" s="8"/>
    </row>
    <row r="614" spans="1:17" x14ac:dyDescent="0.25">
      <c r="A614" s="42">
        <v>14</v>
      </c>
      <c r="B614" s="41" t="s">
        <v>707</v>
      </c>
      <c r="C614" s="79"/>
      <c r="D614" s="79" t="s">
        <v>349</v>
      </c>
      <c r="E614" s="79" t="s">
        <v>349</v>
      </c>
      <c r="F614" s="79" t="s">
        <v>349</v>
      </c>
      <c r="G614" s="79" t="s">
        <v>349</v>
      </c>
      <c r="H614" s="79" t="s">
        <v>349</v>
      </c>
      <c r="I614" s="79" t="s">
        <v>349</v>
      </c>
      <c r="J614" s="79" t="s">
        <v>349</v>
      </c>
      <c r="K614" s="79" t="s">
        <v>349</v>
      </c>
      <c r="L614" s="79" t="s">
        <v>349</v>
      </c>
      <c r="M614" s="42">
        <v>11347</v>
      </c>
      <c r="N614" s="42">
        <v>14157</v>
      </c>
      <c r="O614" s="42">
        <v>12948</v>
      </c>
      <c r="P614" s="42">
        <f t="shared" si="32"/>
        <v>38452</v>
      </c>
      <c r="Q614" s="8"/>
    </row>
    <row r="615" spans="1:17" x14ac:dyDescent="0.25">
      <c r="A615" s="42">
        <v>15</v>
      </c>
      <c r="B615" s="41" t="s">
        <v>708</v>
      </c>
      <c r="C615" s="79"/>
      <c r="D615" s="79" t="s">
        <v>349</v>
      </c>
      <c r="E615" s="79" t="s">
        <v>349</v>
      </c>
      <c r="F615" s="79" t="s">
        <v>349</v>
      </c>
      <c r="G615" s="79" t="s">
        <v>349</v>
      </c>
      <c r="H615" s="79" t="s">
        <v>349</v>
      </c>
      <c r="I615" s="79" t="s">
        <v>349</v>
      </c>
      <c r="J615" s="79" t="s">
        <v>349</v>
      </c>
      <c r="K615" s="79" t="s">
        <v>349</v>
      </c>
      <c r="L615" s="79" t="s">
        <v>349</v>
      </c>
      <c r="M615" s="79" t="s">
        <v>349</v>
      </c>
      <c r="N615" s="42">
        <v>3942</v>
      </c>
      <c r="O615" s="42">
        <v>2349</v>
      </c>
      <c r="P615" s="42">
        <f t="shared" si="32"/>
        <v>6291</v>
      </c>
      <c r="Q615" s="8"/>
    </row>
    <row r="616" spans="1:17" x14ac:dyDescent="0.25">
      <c r="A616" s="42">
        <v>16</v>
      </c>
      <c r="B616" s="41" t="s">
        <v>601</v>
      </c>
      <c r="C616" s="43"/>
      <c r="D616" s="43">
        <v>6092</v>
      </c>
      <c r="E616" s="43">
        <v>4508</v>
      </c>
      <c r="F616" s="43">
        <v>4879</v>
      </c>
      <c r="G616" s="43">
        <v>3510</v>
      </c>
      <c r="H616" s="43">
        <v>1863</v>
      </c>
      <c r="I616" s="43">
        <v>1355</v>
      </c>
      <c r="J616" s="43">
        <v>1631</v>
      </c>
      <c r="K616" s="43">
        <v>3394</v>
      </c>
      <c r="L616" s="43">
        <v>3220</v>
      </c>
      <c r="M616" s="42">
        <v>3493</v>
      </c>
      <c r="N616" s="42">
        <v>3337</v>
      </c>
      <c r="O616" s="42">
        <v>4904</v>
      </c>
      <c r="P616" s="42">
        <f t="shared" si="32"/>
        <v>42186</v>
      </c>
      <c r="Q616" s="8"/>
    </row>
    <row r="617" spans="1:17" x14ac:dyDescent="0.25">
      <c r="A617" s="42">
        <v>17</v>
      </c>
      <c r="B617" s="41" t="s">
        <v>602</v>
      </c>
      <c r="C617" s="43"/>
      <c r="D617" s="43">
        <v>2420</v>
      </c>
      <c r="E617" s="43">
        <v>1978</v>
      </c>
      <c r="F617" s="43">
        <v>2572</v>
      </c>
      <c r="G617" s="43">
        <v>3037</v>
      </c>
      <c r="H617" s="43">
        <v>3550</v>
      </c>
      <c r="I617" s="43">
        <v>3760</v>
      </c>
      <c r="J617" s="43">
        <v>1319</v>
      </c>
      <c r="K617" s="43">
        <v>2079</v>
      </c>
      <c r="L617" s="43">
        <v>2470</v>
      </c>
      <c r="M617" s="42">
        <v>2302</v>
      </c>
      <c r="N617" s="42">
        <v>2728</v>
      </c>
      <c r="O617" s="42">
        <v>2620</v>
      </c>
      <c r="P617" s="42">
        <f t="shared" si="32"/>
        <v>30835</v>
      </c>
      <c r="Q617" s="8"/>
    </row>
    <row r="618" spans="1:17" x14ac:dyDescent="0.25">
      <c r="A618" s="42">
        <v>18</v>
      </c>
      <c r="B618" s="41" t="s">
        <v>603</v>
      </c>
      <c r="C618" s="43"/>
      <c r="D618" s="43">
        <v>4864</v>
      </c>
      <c r="E618" s="43">
        <v>3866</v>
      </c>
      <c r="F618" s="43">
        <v>3900</v>
      </c>
      <c r="G618" s="43">
        <v>3101</v>
      </c>
      <c r="H618" s="43">
        <v>1494</v>
      </c>
      <c r="I618" s="43">
        <v>901</v>
      </c>
      <c r="J618" s="43">
        <v>1197</v>
      </c>
      <c r="K618" s="43">
        <v>2816</v>
      </c>
      <c r="L618" s="43">
        <v>3578</v>
      </c>
      <c r="M618" s="42">
        <v>3953</v>
      </c>
      <c r="N618" s="42">
        <v>3050</v>
      </c>
      <c r="O618" s="42">
        <v>4161</v>
      </c>
      <c r="P618" s="42">
        <f t="shared" si="32"/>
        <v>36881</v>
      </c>
      <c r="Q618" s="8"/>
    </row>
    <row r="619" spans="1:17" x14ac:dyDescent="0.25">
      <c r="A619" s="42">
        <v>19</v>
      </c>
      <c r="B619" s="41" t="s">
        <v>604</v>
      </c>
      <c r="C619" s="43"/>
      <c r="D619" s="43">
        <v>1402</v>
      </c>
      <c r="E619" s="43">
        <v>1576</v>
      </c>
      <c r="F619" s="43">
        <v>2034</v>
      </c>
      <c r="G619" s="43">
        <v>2276</v>
      </c>
      <c r="H619" s="43">
        <v>2372</v>
      </c>
      <c r="I619" s="43">
        <v>2247</v>
      </c>
      <c r="J619" s="43">
        <v>696</v>
      </c>
      <c r="K619" s="43">
        <v>351</v>
      </c>
      <c r="L619" s="43">
        <v>1381</v>
      </c>
      <c r="M619" s="42">
        <v>1512</v>
      </c>
      <c r="N619" s="42">
        <v>1484</v>
      </c>
      <c r="O619" s="42">
        <v>1783</v>
      </c>
      <c r="P619" s="42">
        <f t="shared" si="32"/>
        <v>19114</v>
      </c>
      <c r="Q619" s="8"/>
    </row>
    <row r="620" spans="1:17" x14ac:dyDescent="0.25">
      <c r="A620" s="42">
        <v>20</v>
      </c>
      <c r="B620" s="41" t="s">
        <v>605</v>
      </c>
      <c r="C620" s="43"/>
      <c r="D620" s="43">
        <v>358</v>
      </c>
      <c r="E620" s="43">
        <v>328</v>
      </c>
      <c r="F620" s="43">
        <v>322</v>
      </c>
      <c r="G620" s="43">
        <v>322</v>
      </c>
      <c r="H620" s="43">
        <v>271</v>
      </c>
      <c r="I620" s="43">
        <v>138</v>
      </c>
      <c r="J620" s="43">
        <v>0</v>
      </c>
      <c r="K620" s="43">
        <v>88</v>
      </c>
      <c r="L620" s="43">
        <v>265</v>
      </c>
      <c r="M620" s="42">
        <v>284</v>
      </c>
      <c r="N620" s="42">
        <v>303</v>
      </c>
      <c r="O620" s="42">
        <v>284</v>
      </c>
      <c r="P620" s="42">
        <f t="shared" si="32"/>
        <v>2963</v>
      </c>
      <c r="Q620" s="8"/>
    </row>
    <row r="621" spans="1:17" x14ac:dyDescent="0.25">
      <c r="A621" s="42">
        <v>21</v>
      </c>
      <c r="B621" s="41" t="s">
        <v>606</v>
      </c>
      <c r="C621" s="43"/>
      <c r="D621" s="43">
        <v>319</v>
      </c>
      <c r="E621" s="43">
        <v>340</v>
      </c>
      <c r="F621" s="43">
        <v>306</v>
      </c>
      <c r="G621" s="43">
        <v>290</v>
      </c>
      <c r="H621" s="43">
        <v>295</v>
      </c>
      <c r="I621" s="43">
        <v>327</v>
      </c>
      <c r="J621" s="43">
        <v>336</v>
      </c>
      <c r="K621" s="43">
        <v>326</v>
      </c>
      <c r="L621" s="43">
        <v>344</v>
      </c>
      <c r="M621" s="42">
        <v>250</v>
      </c>
      <c r="N621" s="42">
        <v>235</v>
      </c>
      <c r="O621" s="42">
        <v>314</v>
      </c>
      <c r="P621" s="42">
        <f t="shared" si="32"/>
        <v>3682</v>
      </c>
      <c r="Q621" s="8"/>
    </row>
    <row r="622" spans="1:17" x14ac:dyDescent="0.25">
      <c r="A622" s="42">
        <v>22</v>
      </c>
      <c r="B622" s="41" t="s">
        <v>607</v>
      </c>
      <c r="C622" s="43"/>
      <c r="D622" s="43">
        <v>11235</v>
      </c>
      <c r="E622" s="43">
        <v>10815</v>
      </c>
      <c r="F622" s="43">
        <v>10605</v>
      </c>
      <c r="G622" s="43">
        <v>9566</v>
      </c>
      <c r="H622" s="43">
        <v>7424</v>
      </c>
      <c r="I622" s="43">
        <v>7422</v>
      </c>
      <c r="J622" s="43">
        <v>7088</v>
      </c>
      <c r="K622" s="43">
        <v>6689</v>
      </c>
      <c r="L622" s="43">
        <v>7172</v>
      </c>
      <c r="M622" s="43">
        <v>8011</v>
      </c>
      <c r="N622" s="43">
        <v>9418</v>
      </c>
      <c r="O622" s="43">
        <v>9555</v>
      </c>
      <c r="P622" s="42">
        <f t="shared" si="32"/>
        <v>105000</v>
      </c>
      <c r="Q622" s="8"/>
    </row>
    <row r="623" spans="1:17" x14ac:dyDescent="0.25">
      <c r="A623" s="42">
        <v>23</v>
      </c>
      <c r="B623" s="41" t="s">
        <v>697</v>
      </c>
      <c r="C623" s="43"/>
      <c r="D623" s="43">
        <v>43549</v>
      </c>
      <c r="E623" s="43">
        <v>41921</v>
      </c>
      <c r="F623" s="43">
        <v>41107</v>
      </c>
      <c r="G623" s="43">
        <v>37078</v>
      </c>
      <c r="H623" s="43">
        <v>28775</v>
      </c>
      <c r="I623" s="43">
        <v>28775</v>
      </c>
      <c r="J623" s="43">
        <v>27473</v>
      </c>
      <c r="K623" s="43">
        <v>25926</v>
      </c>
      <c r="L623" s="43">
        <v>27798</v>
      </c>
      <c r="M623" s="43">
        <v>31054</v>
      </c>
      <c r="N623" s="43">
        <v>36508</v>
      </c>
      <c r="O623" s="43">
        <v>37036</v>
      </c>
      <c r="P623" s="42">
        <f t="shared" si="32"/>
        <v>407000</v>
      </c>
      <c r="Q623" s="8"/>
    </row>
    <row r="624" spans="1:17" x14ac:dyDescent="0.25">
      <c r="A624" s="42">
        <v>24</v>
      </c>
      <c r="B624" s="41" t="s">
        <v>709</v>
      </c>
      <c r="C624" s="42"/>
      <c r="D624" s="42">
        <v>47003</v>
      </c>
      <c r="E624" s="42">
        <v>38814</v>
      </c>
      <c r="F624" s="42">
        <v>31012</v>
      </c>
      <c r="G624" s="42">
        <v>27008</v>
      </c>
      <c r="H624" s="42">
        <v>17141</v>
      </c>
      <c r="I624" s="42">
        <v>14347</v>
      </c>
      <c r="J624" s="42">
        <v>13278</v>
      </c>
      <c r="K624" s="42">
        <v>24710</v>
      </c>
      <c r="L624" s="42">
        <v>30254</v>
      </c>
      <c r="M624" s="42">
        <v>39638</v>
      </c>
      <c r="N624" s="42">
        <v>53652</v>
      </c>
      <c r="O624" s="42">
        <v>53802</v>
      </c>
      <c r="P624" s="42">
        <f t="shared" si="32"/>
        <v>390659</v>
      </c>
      <c r="Q624" s="8"/>
    </row>
    <row r="625" spans="1:17" x14ac:dyDescent="0.25">
      <c r="A625" s="42">
        <v>25</v>
      </c>
      <c r="B625" s="41" t="s">
        <v>710</v>
      </c>
      <c r="C625" s="42"/>
      <c r="D625" s="42">
        <v>6738</v>
      </c>
      <c r="E625" s="42">
        <v>6258</v>
      </c>
      <c r="F625" s="42">
        <v>8096</v>
      </c>
      <c r="G625" s="42">
        <v>6958</v>
      </c>
      <c r="H625" s="42">
        <v>6092</v>
      </c>
      <c r="I625" s="42">
        <v>4963</v>
      </c>
      <c r="J625" s="42">
        <v>1427</v>
      </c>
      <c r="K625" s="42">
        <v>0</v>
      </c>
      <c r="L625" s="42">
        <v>2416</v>
      </c>
      <c r="M625" s="42">
        <v>3741</v>
      </c>
      <c r="N625" s="42">
        <v>3367</v>
      </c>
      <c r="O625" s="42">
        <v>3584</v>
      </c>
      <c r="P625" s="42">
        <f t="shared" si="32"/>
        <v>53640</v>
      </c>
      <c r="Q625" s="8"/>
    </row>
    <row r="626" spans="1:17" x14ac:dyDescent="0.25">
      <c r="A626" s="42">
        <v>26</v>
      </c>
      <c r="B626" s="45" t="s">
        <v>618</v>
      </c>
      <c r="C626" s="42"/>
      <c r="D626" s="42">
        <v>384061</v>
      </c>
      <c r="E626" s="42">
        <v>331883</v>
      </c>
      <c r="F626" s="42">
        <v>341874</v>
      </c>
      <c r="G626" s="42">
        <v>322109</v>
      </c>
      <c r="H626" s="42">
        <v>163085</v>
      </c>
      <c r="I626" s="42">
        <v>178601</v>
      </c>
      <c r="J626" s="42">
        <v>322106</v>
      </c>
      <c r="K626" s="42">
        <v>117193</v>
      </c>
      <c r="L626" s="42">
        <v>255554</v>
      </c>
      <c r="M626" s="42">
        <v>269172</v>
      </c>
      <c r="N626" s="42">
        <v>333099</v>
      </c>
      <c r="O626" s="42">
        <v>283377</v>
      </c>
      <c r="P626" s="42">
        <f t="shared" si="32"/>
        <v>3302114</v>
      </c>
      <c r="Q626" s="8"/>
    </row>
    <row r="627" spans="1:17" x14ac:dyDescent="0.25">
      <c r="A627" s="42">
        <v>27</v>
      </c>
      <c r="B627" s="45" t="s">
        <v>619</v>
      </c>
      <c r="C627" s="42"/>
      <c r="D627" s="42">
        <v>0</v>
      </c>
      <c r="E627" s="42">
        <v>17663</v>
      </c>
      <c r="F627" s="42">
        <v>0</v>
      </c>
      <c r="G627" s="42">
        <v>15802</v>
      </c>
      <c r="H627" s="42">
        <v>16400</v>
      </c>
      <c r="I627" s="42">
        <v>1581</v>
      </c>
      <c r="J627" s="42">
        <v>0</v>
      </c>
      <c r="K627" s="42">
        <v>0</v>
      </c>
      <c r="L627" s="42">
        <v>18629</v>
      </c>
      <c r="M627" s="42">
        <v>2570</v>
      </c>
      <c r="N627" s="42">
        <v>53149</v>
      </c>
      <c r="O627" s="42">
        <v>53222</v>
      </c>
      <c r="P627" s="42">
        <f t="shared" si="32"/>
        <v>179016</v>
      </c>
      <c r="Q627" s="8"/>
    </row>
    <row r="628" spans="1:17" x14ac:dyDescent="0.25">
      <c r="A628" s="42">
        <v>28</v>
      </c>
      <c r="B628" s="45" t="s">
        <v>620</v>
      </c>
      <c r="C628" s="42"/>
      <c r="D628" s="42">
        <v>112489</v>
      </c>
      <c r="E628" s="42">
        <v>80072</v>
      </c>
      <c r="F628" s="42">
        <v>74197</v>
      </c>
      <c r="G628" s="42">
        <v>125875</v>
      </c>
      <c r="H628" s="42">
        <v>123209</v>
      </c>
      <c r="I628" s="42">
        <v>127085</v>
      </c>
      <c r="J628" s="42">
        <v>123457</v>
      </c>
      <c r="K628" s="42">
        <v>98016</v>
      </c>
      <c r="L628" s="42">
        <v>102901</v>
      </c>
      <c r="M628" s="42">
        <v>104070</v>
      </c>
      <c r="N628" s="42">
        <v>133988</v>
      </c>
      <c r="O628" s="42">
        <v>100877</v>
      </c>
      <c r="P628" s="42">
        <f t="shared" si="32"/>
        <v>1306236</v>
      </c>
      <c r="Q628" s="8"/>
    </row>
    <row r="629" spans="1:17" x14ac:dyDescent="0.25">
      <c r="A629" s="42">
        <v>29</v>
      </c>
      <c r="B629" s="45" t="s">
        <v>621</v>
      </c>
      <c r="C629" s="42"/>
      <c r="D629" s="42">
        <v>306941</v>
      </c>
      <c r="E629" s="42">
        <v>345827</v>
      </c>
      <c r="F629" s="42">
        <v>376539</v>
      </c>
      <c r="G629" s="42">
        <v>427300</v>
      </c>
      <c r="H629" s="42">
        <v>364474</v>
      </c>
      <c r="I629" s="42">
        <v>368339</v>
      </c>
      <c r="J629" s="42">
        <v>294553</v>
      </c>
      <c r="K629" s="42">
        <v>268226</v>
      </c>
      <c r="L629" s="42">
        <v>240636</v>
      </c>
      <c r="M629" s="42">
        <v>92245</v>
      </c>
      <c r="N629" s="42">
        <v>3658</v>
      </c>
      <c r="O629" s="42">
        <v>131787</v>
      </c>
      <c r="P629" s="42">
        <f t="shared" si="32"/>
        <v>3220525</v>
      </c>
      <c r="Q629" s="8"/>
    </row>
    <row r="630" spans="1:17" x14ac:dyDescent="0.25">
      <c r="A630" s="42">
        <v>30</v>
      </c>
      <c r="B630" s="45" t="s">
        <v>622</v>
      </c>
      <c r="C630" s="42"/>
      <c r="D630" s="42">
        <v>14235</v>
      </c>
      <c r="E630" s="42">
        <v>10576</v>
      </c>
      <c r="F630" s="42">
        <v>12481</v>
      </c>
      <c r="G630" s="42">
        <v>11551</v>
      </c>
      <c r="H630" s="42">
        <v>0</v>
      </c>
      <c r="I630" s="42">
        <v>0</v>
      </c>
      <c r="J630" s="42">
        <v>0</v>
      </c>
      <c r="K630" s="42">
        <v>0</v>
      </c>
      <c r="L630" s="42">
        <v>0</v>
      </c>
      <c r="M630" s="42">
        <v>6509</v>
      </c>
      <c r="N630" s="42">
        <v>14766</v>
      </c>
      <c r="O630" s="42">
        <v>14595</v>
      </c>
      <c r="P630" s="42">
        <f t="shared" si="32"/>
        <v>84713</v>
      </c>
      <c r="Q630" s="8"/>
    </row>
    <row r="631" spans="1:17" x14ac:dyDescent="0.25">
      <c r="A631" s="42">
        <v>31</v>
      </c>
      <c r="B631" s="45" t="s">
        <v>623</v>
      </c>
      <c r="C631" s="42"/>
      <c r="D631" s="42">
        <v>531055</v>
      </c>
      <c r="E631" s="42">
        <v>539165</v>
      </c>
      <c r="F631" s="42">
        <v>537495</v>
      </c>
      <c r="G631" s="42">
        <v>482568</v>
      </c>
      <c r="H631" s="42">
        <v>420852</v>
      </c>
      <c r="I631" s="42">
        <v>331655</v>
      </c>
      <c r="J631" s="42">
        <v>685446</v>
      </c>
      <c r="K631" s="42">
        <v>302495</v>
      </c>
      <c r="L631" s="42">
        <v>276850</v>
      </c>
      <c r="M631" s="42">
        <v>446239</v>
      </c>
      <c r="N631" s="42">
        <v>514156</v>
      </c>
      <c r="O631" s="42">
        <v>660932</v>
      </c>
      <c r="P631" s="42">
        <f t="shared" si="32"/>
        <v>5728908</v>
      </c>
      <c r="Q631" s="8"/>
    </row>
    <row r="632" spans="1:17" x14ac:dyDescent="0.25">
      <c r="A632" s="42">
        <v>32</v>
      </c>
      <c r="B632" s="45" t="s">
        <v>624</v>
      </c>
      <c r="C632" s="42"/>
      <c r="D632" s="42">
        <v>0</v>
      </c>
      <c r="E632" s="42">
        <v>0</v>
      </c>
      <c r="F632" s="42">
        <v>0</v>
      </c>
      <c r="G632" s="42">
        <v>0</v>
      </c>
      <c r="H632" s="42">
        <v>0</v>
      </c>
      <c r="I632" s="42">
        <v>0</v>
      </c>
      <c r="J632" s="42">
        <v>0</v>
      </c>
      <c r="K632" s="42">
        <v>0</v>
      </c>
      <c r="L632" s="42">
        <v>0</v>
      </c>
      <c r="M632" s="42">
        <v>0</v>
      </c>
      <c r="N632" s="42">
        <v>11962</v>
      </c>
      <c r="O632" s="42">
        <v>39786</v>
      </c>
      <c r="P632" s="42">
        <f t="shared" si="32"/>
        <v>51748</v>
      </c>
      <c r="Q632" s="8"/>
    </row>
    <row r="633" spans="1:17" x14ac:dyDescent="0.25">
      <c r="A633" s="42">
        <v>33</v>
      </c>
      <c r="B633" s="45" t="s">
        <v>625</v>
      </c>
      <c r="C633" s="42"/>
      <c r="D633" s="42">
        <v>0</v>
      </c>
      <c r="E633" s="42">
        <v>0</v>
      </c>
      <c r="F633" s="42">
        <v>0</v>
      </c>
      <c r="G633" s="42">
        <v>0</v>
      </c>
      <c r="H633" s="42">
        <v>0</v>
      </c>
      <c r="I633" s="42">
        <v>0</v>
      </c>
      <c r="J633" s="42">
        <v>0</v>
      </c>
      <c r="K633" s="42">
        <v>0</v>
      </c>
      <c r="L633" s="42">
        <v>0</v>
      </c>
      <c r="M633" s="42">
        <v>0</v>
      </c>
      <c r="N633" s="42">
        <v>60703</v>
      </c>
      <c r="O633" s="42">
        <v>136551</v>
      </c>
      <c r="P633" s="42">
        <f t="shared" si="32"/>
        <v>197254</v>
      </c>
      <c r="Q633" s="8"/>
    </row>
    <row r="634" spans="1:17" x14ac:dyDescent="0.25">
      <c r="A634" s="42">
        <v>34</v>
      </c>
      <c r="B634" s="45" t="s">
        <v>626</v>
      </c>
      <c r="C634" s="42"/>
      <c r="D634" s="42">
        <v>0</v>
      </c>
      <c r="E634" s="42">
        <v>0</v>
      </c>
      <c r="F634" s="42">
        <v>0</v>
      </c>
      <c r="G634" s="42">
        <v>0</v>
      </c>
      <c r="H634" s="42">
        <v>0</v>
      </c>
      <c r="I634" s="42">
        <v>0</v>
      </c>
      <c r="J634" s="42">
        <v>0</v>
      </c>
      <c r="K634" s="42">
        <v>0</v>
      </c>
      <c r="L634" s="42">
        <v>0</v>
      </c>
      <c r="M634" s="42">
        <v>0</v>
      </c>
      <c r="N634" s="42">
        <v>0</v>
      </c>
      <c r="O634" s="42">
        <v>0</v>
      </c>
      <c r="P634" s="42">
        <f t="shared" si="32"/>
        <v>0</v>
      </c>
      <c r="Q634" s="8"/>
    </row>
    <row r="635" spans="1:17" x14ac:dyDescent="0.25">
      <c r="A635" s="42">
        <v>35</v>
      </c>
      <c r="B635" s="45" t="s">
        <v>680</v>
      </c>
      <c r="C635" s="42"/>
      <c r="D635" s="42">
        <v>0</v>
      </c>
      <c r="E635" s="42">
        <v>0</v>
      </c>
      <c r="F635" s="42">
        <v>0</v>
      </c>
      <c r="G635" s="42">
        <v>0</v>
      </c>
      <c r="H635" s="42">
        <v>0</v>
      </c>
      <c r="I635" s="42">
        <v>0</v>
      </c>
      <c r="J635" s="42">
        <v>0</v>
      </c>
      <c r="K635" s="42">
        <v>0</v>
      </c>
      <c r="L635" s="42">
        <v>0</v>
      </c>
      <c r="M635" s="42">
        <v>0</v>
      </c>
      <c r="N635" s="42">
        <v>0</v>
      </c>
      <c r="O635" s="42">
        <v>0</v>
      </c>
      <c r="P635" s="42">
        <f t="shared" si="32"/>
        <v>0</v>
      </c>
      <c r="Q635" s="8"/>
    </row>
    <row r="636" spans="1:17" x14ac:dyDescent="0.25">
      <c r="A636" s="42">
        <v>36</v>
      </c>
      <c r="B636" s="45" t="s">
        <v>628</v>
      </c>
      <c r="C636" s="42"/>
      <c r="D636" s="42">
        <v>15385</v>
      </c>
      <c r="E636" s="42">
        <v>17905</v>
      </c>
      <c r="F636" s="42">
        <v>9294</v>
      </c>
      <c r="G636" s="42">
        <v>18806</v>
      </c>
      <c r="H636" s="42">
        <v>17188</v>
      </c>
      <c r="I636" s="42">
        <v>0</v>
      </c>
      <c r="J636" s="42">
        <v>10346</v>
      </c>
      <c r="K636" s="42">
        <v>13831</v>
      </c>
      <c r="L636" s="42">
        <v>15885</v>
      </c>
      <c r="M636" s="42">
        <v>21217</v>
      </c>
      <c r="N636" s="42">
        <v>9325</v>
      </c>
      <c r="O636" s="42">
        <v>16445</v>
      </c>
      <c r="P636" s="42">
        <f t="shared" si="32"/>
        <v>165627</v>
      </c>
      <c r="Q636" s="8"/>
    </row>
    <row r="637" spans="1:17" x14ac:dyDescent="0.25">
      <c r="A637" s="42">
        <v>37</v>
      </c>
      <c r="B637" s="45" t="s">
        <v>629</v>
      </c>
      <c r="C637" s="42"/>
      <c r="D637" s="42">
        <v>0</v>
      </c>
      <c r="E637" s="42">
        <v>0</v>
      </c>
      <c r="F637" s="42">
        <v>0</v>
      </c>
      <c r="G637" s="42">
        <v>0</v>
      </c>
      <c r="H637" s="42">
        <v>0</v>
      </c>
      <c r="I637" s="42">
        <v>0</v>
      </c>
      <c r="J637" s="42">
        <v>0</v>
      </c>
      <c r="K637" s="42">
        <v>0</v>
      </c>
      <c r="L637" s="42">
        <v>0</v>
      </c>
      <c r="M637" s="42">
        <v>0</v>
      </c>
      <c r="N637" s="42">
        <v>0</v>
      </c>
      <c r="O637" s="42">
        <v>0</v>
      </c>
      <c r="P637" s="42">
        <f t="shared" si="32"/>
        <v>0</v>
      </c>
      <c r="Q637" s="8"/>
    </row>
    <row r="638" spans="1:17" x14ac:dyDescent="0.25">
      <c r="A638" s="42">
        <v>38</v>
      </c>
      <c r="B638" s="45" t="s">
        <v>630</v>
      </c>
      <c r="C638" s="42"/>
      <c r="D638" s="42">
        <v>0</v>
      </c>
      <c r="E638" s="42">
        <v>0</v>
      </c>
      <c r="F638" s="42">
        <v>0</v>
      </c>
      <c r="G638" s="42">
        <v>0</v>
      </c>
      <c r="H638" s="42">
        <v>0</v>
      </c>
      <c r="I638" s="42">
        <v>0</v>
      </c>
      <c r="J638" s="42">
        <v>0</v>
      </c>
      <c r="K638" s="42">
        <v>0</v>
      </c>
      <c r="L638" s="42">
        <v>0</v>
      </c>
      <c r="M638" s="42">
        <v>0</v>
      </c>
      <c r="N638" s="42">
        <v>0</v>
      </c>
      <c r="O638" s="42">
        <v>0</v>
      </c>
      <c r="P638" s="42">
        <f t="shared" si="32"/>
        <v>0</v>
      </c>
      <c r="Q638" s="8"/>
    </row>
    <row r="639" spans="1:17" x14ac:dyDescent="0.25">
      <c r="A639" s="42">
        <v>39</v>
      </c>
      <c r="B639" s="41" t="s">
        <v>588</v>
      </c>
      <c r="C639" s="42"/>
      <c r="D639" s="42">
        <v>215647</v>
      </c>
      <c r="E639" s="42">
        <v>215857</v>
      </c>
      <c r="F639" s="42">
        <v>95323</v>
      </c>
      <c r="G639" s="42">
        <v>180770</v>
      </c>
      <c r="H639" s="42">
        <v>186007</v>
      </c>
      <c r="I639" s="42">
        <v>209714</v>
      </c>
      <c r="J639" s="42">
        <v>218057</v>
      </c>
      <c r="K639" s="42">
        <v>120165</v>
      </c>
      <c r="L639" s="42">
        <v>148925</v>
      </c>
      <c r="M639" s="42">
        <v>213674</v>
      </c>
      <c r="N639" s="42">
        <v>202456</v>
      </c>
      <c r="O639" s="42">
        <v>229090</v>
      </c>
      <c r="P639" s="42">
        <f t="shared" si="32"/>
        <v>2235685</v>
      </c>
      <c r="Q639" s="8"/>
    </row>
    <row r="640" spans="1:17" x14ac:dyDescent="0.25">
      <c r="A640" s="42">
        <v>40</v>
      </c>
      <c r="B640" s="41" t="s">
        <v>587</v>
      </c>
      <c r="C640" s="42"/>
      <c r="D640" s="42">
        <v>216973</v>
      </c>
      <c r="E640" s="42">
        <v>143450</v>
      </c>
      <c r="F640" s="42">
        <v>210226</v>
      </c>
      <c r="G640" s="42">
        <v>256328</v>
      </c>
      <c r="H640" s="42">
        <v>150435</v>
      </c>
      <c r="I640" s="42">
        <v>204159</v>
      </c>
      <c r="J640" s="42">
        <v>239997</v>
      </c>
      <c r="K640" s="42">
        <v>111341</v>
      </c>
      <c r="L640" s="42">
        <v>192181</v>
      </c>
      <c r="M640" s="42">
        <v>0</v>
      </c>
      <c r="N640" s="42">
        <v>225247</v>
      </c>
      <c r="O640" s="42">
        <v>223505</v>
      </c>
      <c r="P640" s="42">
        <f t="shared" si="32"/>
        <v>2173842</v>
      </c>
      <c r="Q640" s="8"/>
    </row>
    <row r="641" spans="1:17" x14ac:dyDescent="0.25">
      <c r="A641" s="42">
        <v>41</v>
      </c>
      <c r="B641" s="41" t="s">
        <v>641</v>
      </c>
      <c r="C641" s="42"/>
      <c r="D641" s="42">
        <v>21108</v>
      </c>
      <c r="E641" s="42">
        <v>20133</v>
      </c>
      <c r="F641" s="42">
        <v>18638</v>
      </c>
      <c r="G641" s="42">
        <v>19118</v>
      </c>
      <c r="H641" s="42">
        <v>14876</v>
      </c>
      <c r="I641" s="42">
        <v>16503</v>
      </c>
      <c r="J641" s="42">
        <v>17765</v>
      </c>
      <c r="K641" s="42">
        <v>13281</v>
      </c>
      <c r="L641" s="42">
        <v>16359</v>
      </c>
      <c r="M641" s="42">
        <v>18341</v>
      </c>
      <c r="N641" s="42">
        <v>20800</v>
      </c>
      <c r="O641" s="42">
        <v>19716</v>
      </c>
      <c r="P641" s="42">
        <f t="shared" si="32"/>
        <v>216638</v>
      </c>
      <c r="Q641" s="8"/>
    </row>
    <row r="642" spans="1:17" x14ac:dyDescent="0.25">
      <c r="A642" s="42">
        <v>42</v>
      </c>
      <c r="B642" s="41" t="s">
        <v>609</v>
      </c>
      <c r="C642" s="42"/>
      <c r="D642" s="42">
        <v>5000</v>
      </c>
      <c r="E642" s="42">
        <v>6000</v>
      </c>
      <c r="F642" s="42">
        <v>6000</v>
      </c>
      <c r="G642" s="42">
        <v>7000</v>
      </c>
      <c r="H642" s="42">
        <v>7000</v>
      </c>
      <c r="I642" s="42">
        <v>7000</v>
      </c>
      <c r="J642" s="42">
        <v>8000</v>
      </c>
      <c r="K642" s="42">
        <v>7000</v>
      </c>
      <c r="L642" s="42">
        <v>8000</v>
      </c>
      <c r="M642" s="42">
        <v>7000</v>
      </c>
      <c r="N642" s="42">
        <v>8000</v>
      </c>
      <c r="O642" s="42">
        <v>8000</v>
      </c>
      <c r="P642" s="42">
        <f t="shared" si="32"/>
        <v>84000</v>
      </c>
      <c r="Q642" s="8"/>
    </row>
    <row r="643" spans="1:17" x14ac:dyDescent="0.25">
      <c r="A643" s="42">
        <v>43</v>
      </c>
      <c r="B643" s="41" t="s">
        <v>681</v>
      </c>
      <c r="C643" s="42"/>
      <c r="D643" s="42">
        <v>137774</v>
      </c>
      <c r="E643" s="42">
        <v>142682</v>
      </c>
      <c r="F643" s="42">
        <v>118885</v>
      </c>
      <c r="G643" s="42">
        <v>112377</v>
      </c>
      <c r="H643" s="42">
        <v>110496</v>
      </c>
      <c r="I643" s="42">
        <v>138255</v>
      </c>
      <c r="J643" s="42">
        <v>139880</v>
      </c>
      <c r="K643" s="42">
        <v>124587</v>
      </c>
      <c r="L643" s="42">
        <v>148119</v>
      </c>
      <c r="M643" s="42">
        <v>139057</v>
      </c>
      <c r="N643" s="42">
        <v>134490</v>
      </c>
      <c r="O643" s="42">
        <v>125937</v>
      </c>
      <c r="P643" s="42">
        <f t="shared" si="32"/>
        <v>1572539</v>
      </c>
      <c r="Q643" s="8"/>
    </row>
    <row r="644" spans="1:17" x14ac:dyDescent="0.25">
      <c r="A644" s="42">
        <v>44</v>
      </c>
      <c r="B644" s="45" t="s">
        <v>711</v>
      </c>
      <c r="C644" s="42"/>
      <c r="D644" s="42">
        <v>109777</v>
      </c>
      <c r="E644" s="42">
        <v>109759</v>
      </c>
      <c r="F644" s="42">
        <v>95461</v>
      </c>
      <c r="G644" s="42">
        <v>104519</v>
      </c>
      <c r="H644" s="42">
        <v>90097</v>
      </c>
      <c r="I644" s="42">
        <v>113590</v>
      </c>
      <c r="J644" s="42">
        <v>102712</v>
      </c>
      <c r="K644" s="42">
        <v>86767</v>
      </c>
      <c r="L644" s="42">
        <v>111984</v>
      </c>
      <c r="M644" s="42">
        <v>107402</v>
      </c>
      <c r="N644" s="42">
        <v>107751</v>
      </c>
      <c r="O644" s="42">
        <v>103116</v>
      </c>
      <c r="P644" s="42">
        <f t="shared" si="32"/>
        <v>1242935</v>
      </c>
      <c r="Q644" s="8"/>
    </row>
    <row r="645" spans="1:17" ht="30" x14ac:dyDescent="0.25">
      <c r="A645" s="42">
        <v>45</v>
      </c>
      <c r="B645" s="41" t="s">
        <v>712</v>
      </c>
      <c r="C645" s="42"/>
      <c r="D645" s="42">
        <v>3390</v>
      </c>
      <c r="E645" s="42">
        <v>2910</v>
      </c>
      <c r="F645" s="42">
        <v>0</v>
      </c>
      <c r="G645" s="42">
        <v>3210</v>
      </c>
      <c r="H645" s="42">
        <v>3090</v>
      </c>
      <c r="I645" s="42">
        <v>6830</v>
      </c>
      <c r="J645" s="42">
        <v>9100</v>
      </c>
      <c r="K645" s="42">
        <v>8050</v>
      </c>
      <c r="L645" s="42">
        <v>9410</v>
      </c>
      <c r="M645" s="42">
        <v>9490</v>
      </c>
      <c r="N645" s="42">
        <v>8040</v>
      </c>
      <c r="O645" s="42">
        <v>8500</v>
      </c>
      <c r="P645" s="42">
        <f t="shared" si="32"/>
        <v>72020</v>
      </c>
      <c r="Q645" s="8"/>
    </row>
    <row r="646" spans="1:17" x14ac:dyDescent="0.25">
      <c r="A646" s="42">
        <v>46</v>
      </c>
      <c r="B646" s="41" t="s">
        <v>683</v>
      </c>
      <c r="C646" s="42"/>
      <c r="D646" s="42">
        <v>2599</v>
      </c>
      <c r="E646" s="42">
        <v>0</v>
      </c>
      <c r="F646" s="42">
        <v>1289</v>
      </c>
      <c r="G646" s="42">
        <v>2367</v>
      </c>
      <c r="H646" s="42">
        <v>2488</v>
      </c>
      <c r="I646" s="42">
        <v>2728</v>
      </c>
      <c r="J646" s="42">
        <v>2995</v>
      </c>
      <c r="K646" s="42">
        <v>141</v>
      </c>
      <c r="L646" s="42">
        <v>2096</v>
      </c>
      <c r="M646" s="42">
        <v>2544</v>
      </c>
      <c r="N646" s="42">
        <v>2507</v>
      </c>
      <c r="O646" s="42">
        <v>1084</v>
      </c>
      <c r="P646" s="42">
        <f t="shared" si="32"/>
        <v>22838</v>
      </c>
      <c r="Q646" s="8"/>
    </row>
    <row r="647" spans="1:17" x14ac:dyDescent="0.25">
      <c r="A647" s="42">
        <v>47</v>
      </c>
      <c r="B647" s="41" t="s">
        <v>713</v>
      </c>
      <c r="C647" s="42"/>
      <c r="D647" s="42">
        <v>4822</v>
      </c>
      <c r="E647" s="42">
        <v>7799</v>
      </c>
      <c r="F647" s="42">
        <v>5155</v>
      </c>
      <c r="G647" s="42">
        <v>0</v>
      </c>
      <c r="H647" s="42">
        <v>4158</v>
      </c>
      <c r="I647" s="42">
        <v>3357</v>
      </c>
      <c r="J647" s="42">
        <v>0</v>
      </c>
      <c r="K647" s="42">
        <v>1148</v>
      </c>
      <c r="L647" s="42">
        <v>7933</v>
      </c>
      <c r="M647" s="42">
        <v>7536</v>
      </c>
      <c r="N647" s="42">
        <v>7889</v>
      </c>
      <c r="O647" s="42">
        <v>6729</v>
      </c>
      <c r="P647" s="42">
        <f t="shared" si="32"/>
        <v>56526</v>
      </c>
      <c r="Q647" s="8"/>
    </row>
    <row r="648" spans="1:17" x14ac:dyDescent="0.25">
      <c r="A648" s="42">
        <v>48</v>
      </c>
      <c r="B648" s="41" t="s">
        <v>714</v>
      </c>
      <c r="C648" s="42"/>
      <c r="D648" s="42">
        <v>156056</v>
      </c>
      <c r="E648" s="42">
        <v>156711</v>
      </c>
      <c r="F648" s="42">
        <v>151896</v>
      </c>
      <c r="G648" s="42">
        <v>48832</v>
      </c>
      <c r="H648" s="42">
        <v>0</v>
      </c>
      <c r="I648" s="42">
        <v>23833</v>
      </c>
      <c r="J648" s="42">
        <v>155153</v>
      </c>
      <c r="K648" s="42">
        <v>127969</v>
      </c>
      <c r="L648" s="42">
        <v>159314</v>
      </c>
      <c r="M648" s="42">
        <v>154725</v>
      </c>
      <c r="N648" s="42">
        <v>154499</v>
      </c>
      <c r="O648" s="42">
        <v>151944</v>
      </c>
      <c r="P648" s="42">
        <f t="shared" si="32"/>
        <v>1440932</v>
      </c>
      <c r="Q648" s="8"/>
    </row>
    <row r="649" spans="1:17" x14ac:dyDescent="0.25">
      <c r="A649" s="42">
        <v>49</v>
      </c>
      <c r="B649" s="41" t="s">
        <v>577</v>
      </c>
      <c r="C649" s="42"/>
      <c r="D649" s="42">
        <v>106842</v>
      </c>
      <c r="E649" s="42">
        <v>106103</v>
      </c>
      <c r="F649" s="42">
        <v>104333</v>
      </c>
      <c r="G649" s="42">
        <v>111873</v>
      </c>
      <c r="H649" s="42">
        <v>77635</v>
      </c>
      <c r="I649" s="42">
        <v>109687</v>
      </c>
      <c r="J649" s="42">
        <v>114290</v>
      </c>
      <c r="K649" s="42">
        <v>84708</v>
      </c>
      <c r="L649" s="42">
        <v>110241</v>
      </c>
      <c r="M649" s="42">
        <v>99515</v>
      </c>
      <c r="N649" s="42">
        <v>102276</v>
      </c>
      <c r="O649" s="42">
        <v>99219</v>
      </c>
      <c r="P649" s="42">
        <f t="shared" si="32"/>
        <v>1226722</v>
      </c>
      <c r="Q649" s="8"/>
    </row>
    <row r="650" spans="1:17" x14ac:dyDescent="0.25">
      <c r="A650" s="42">
        <v>50</v>
      </c>
      <c r="B650" s="41" t="s">
        <v>685</v>
      </c>
      <c r="C650" s="42"/>
      <c r="D650" s="42">
        <v>126375</v>
      </c>
      <c r="E650" s="42">
        <v>121326</v>
      </c>
      <c r="F650" s="42">
        <v>110474</v>
      </c>
      <c r="G650" s="42">
        <v>121186</v>
      </c>
      <c r="H650" s="42">
        <v>59142</v>
      </c>
      <c r="I650" s="42">
        <v>134103</v>
      </c>
      <c r="J650" s="42">
        <v>131579</v>
      </c>
      <c r="K650" s="42">
        <v>97714</v>
      </c>
      <c r="L650" s="42">
        <v>134392</v>
      </c>
      <c r="M650" s="42">
        <v>126612</v>
      </c>
      <c r="N650" s="42">
        <v>127635</v>
      </c>
      <c r="O650" s="42">
        <v>120729</v>
      </c>
      <c r="P650" s="42">
        <f t="shared" si="32"/>
        <v>1411267</v>
      </c>
      <c r="Q650" s="8"/>
    </row>
    <row r="651" spans="1:17" x14ac:dyDescent="0.25">
      <c r="A651" s="42">
        <v>51</v>
      </c>
      <c r="B651" s="41" t="s">
        <v>715</v>
      </c>
      <c r="C651" s="42"/>
      <c r="D651" s="42">
        <v>16560</v>
      </c>
      <c r="E651" s="42">
        <v>16178</v>
      </c>
      <c r="F651" s="42">
        <v>13694</v>
      </c>
      <c r="G651" s="42">
        <v>15365</v>
      </c>
      <c r="H651" s="42">
        <v>15306</v>
      </c>
      <c r="I651" s="42">
        <v>16734</v>
      </c>
      <c r="J651" s="42">
        <v>16712</v>
      </c>
      <c r="K651" s="42">
        <v>14587</v>
      </c>
      <c r="L651" s="42">
        <v>16349</v>
      </c>
      <c r="M651" s="42">
        <v>15618</v>
      </c>
      <c r="N651" s="42">
        <v>16485</v>
      </c>
      <c r="O651" s="42">
        <v>16268</v>
      </c>
      <c r="P651" s="42">
        <f t="shared" si="32"/>
        <v>189856</v>
      </c>
      <c r="Q651" s="8"/>
    </row>
    <row r="652" spans="1:17" x14ac:dyDescent="0.25">
      <c r="A652" s="42">
        <v>52</v>
      </c>
      <c r="B652" s="41" t="s">
        <v>511</v>
      </c>
      <c r="C652" s="42"/>
      <c r="D652" s="42">
        <v>38624</v>
      </c>
      <c r="E652" s="42">
        <v>28537</v>
      </c>
      <c r="F652" s="42">
        <v>51330</v>
      </c>
      <c r="G652" s="42">
        <v>54007</v>
      </c>
      <c r="H652" s="42">
        <v>32639</v>
      </c>
      <c r="I652" s="42">
        <v>33068</v>
      </c>
      <c r="J652" s="42">
        <v>34966</v>
      </c>
      <c r="K652" s="42">
        <v>38896</v>
      </c>
      <c r="L652" s="42">
        <v>58168</v>
      </c>
      <c r="M652" s="42">
        <v>74917</v>
      </c>
      <c r="N652" s="42">
        <v>80982</v>
      </c>
      <c r="O652" s="42">
        <v>77811</v>
      </c>
      <c r="P652" s="42">
        <f t="shared" si="32"/>
        <v>603945</v>
      </c>
      <c r="Q652" s="8"/>
    </row>
    <row r="653" spans="1:17" x14ac:dyDescent="0.25">
      <c r="A653" s="42">
        <v>53</v>
      </c>
      <c r="B653" s="45" t="s">
        <v>554</v>
      </c>
      <c r="C653" s="42"/>
      <c r="D653" s="42">
        <v>80040</v>
      </c>
      <c r="E653" s="42">
        <v>75553</v>
      </c>
      <c r="F653" s="42">
        <v>79642</v>
      </c>
      <c r="G653" s="42">
        <v>65245</v>
      </c>
      <c r="H653" s="42">
        <v>80948</v>
      </c>
      <c r="I653" s="42">
        <v>55817</v>
      </c>
      <c r="J653" s="42">
        <v>0</v>
      </c>
      <c r="K653" s="42">
        <v>4913</v>
      </c>
      <c r="L653" s="42">
        <v>44733</v>
      </c>
      <c r="M653" s="42">
        <v>50482</v>
      </c>
      <c r="N653" s="42">
        <v>75457</v>
      </c>
      <c r="O653" s="42">
        <v>81019</v>
      </c>
      <c r="P653" s="42">
        <f t="shared" si="32"/>
        <v>693849</v>
      </c>
      <c r="Q653" s="8"/>
    </row>
    <row r="654" spans="1:17" x14ac:dyDescent="0.25">
      <c r="A654" s="42">
        <v>54</v>
      </c>
      <c r="B654" s="41" t="s">
        <v>716</v>
      </c>
      <c r="C654" s="42"/>
      <c r="D654" s="42">
        <v>21535</v>
      </c>
      <c r="E654" s="42">
        <v>21152</v>
      </c>
      <c r="F654" s="42">
        <v>20498</v>
      </c>
      <c r="G654" s="42">
        <v>18590</v>
      </c>
      <c r="H654" s="42">
        <v>15052</v>
      </c>
      <c r="I654" s="42">
        <v>14957</v>
      </c>
      <c r="J654" s="42">
        <v>13798</v>
      </c>
      <c r="K654" s="42">
        <v>13018</v>
      </c>
      <c r="L654" s="42">
        <v>13951</v>
      </c>
      <c r="M654" s="42">
        <v>15575</v>
      </c>
      <c r="N654" s="42">
        <v>18299</v>
      </c>
      <c r="O654" s="42">
        <v>18575</v>
      </c>
      <c r="P654" s="42">
        <f t="shared" si="32"/>
        <v>205000</v>
      </c>
      <c r="Q654" s="8"/>
    </row>
    <row r="655" spans="1:17" x14ac:dyDescent="0.25">
      <c r="A655" s="42">
        <v>55</v>
      </c>
      <c r="B655" s="41" t="s">
        <v>477</v>
      </c>
      <c r="C655" s="42"/>
      <c r="D655" s="42">
        <v>584985</v>
      </c>
      <c r="E655" s="42">
        <v>586737</v>
      </c>
      <c r="F655" s="42">
        <v>619140</v>
      </c>
      <c r="G655" s="42">
        <v>613713</v>
      </c>
      <c r="H655" s="42">
        <v>475419</v>
      </c>
      <c r="I655" s="42">
        <v>639150</v>
      </c>
      <c r="J655" s="42">
        <v>837431</v>
      </c>
      <c r="K655" s="42">
        <v>523040</v>
      </c>
      <c r="L655" s="42">
        <v>629438</v>
      </c>
      <c r="M655" s="42">
        <v>792618</v>
      </c>
      <c r="N655" s="42">
        <v>589084</v>
      </c>
      <c r="O655" s="42">
        <v>622629</v>
      </c>
      <c r="P655" s="42">
        <f t="shared" si="32"/>
        <v>7513384</v>
      </c>
      <c r="Q655" s="8"/>
    </row>
    <row r="656" spans="1:17" x14ac:dyDescent="0.25">
      <c r="A656" s="42">
        <v>56</v>
      </c>
      <c r="B656" s="41" t="s">
        <v>717</v>
      </c>
      <c r="C656" s="42"/>
      <c r="D656" s="42">
        <v>110965</v>
      </c>
      <c r="E656" s="42">
        <v>143898</v>
      </c>
      <c r="F656" s="42">
        <v>135251</v>
      </c>
      <c r="G656" s="42">
        <v>134331</v>
      </c>
      <c r="H656" s="42">
        <v>128684</v>
      </c>
      <c r="I656" s="42">
        <v>152287</v>
      </c>
      <c r="J656" s="42">
        <v>123256</v>
      </c>
      <c r="K656" s="42">
        <v>118870</v>
      </c>
      <c r="L656" s="42">
        <v>140813</v>
      </c>
      <c r="M656" s="42">
        <v>141410</v>
      </c>
      <c r="N656" s="42">
        <v>134976</v>
      </c>
      <c r="O656" s="42">
        <v>137499</v>
      </c>
      <c r="P656" s="42">
        <f t="shared" si="32"/>
        <v>1602240</v>
      </c>
      <c r="Q656" s="8"/>
    </row>
    <row r="657" spans="1:17" x14ac:dyDescent="0.25">
      <c r="A657" s="42">
        <v>57</v>
      </c>
      <c r="B657" s="41" t="s">
        <v>643</v>
      </c>
      <c r="C657" s="42"/>
      <c r="D657" s="42">
        <v>4489</v>
      </c>
      <c r="E657" s="42">
        <v>4148</v>
      </c>
      <c r="F657" s="42">
        <v>2914</v>
      </c>
      <c r="G657" s="42">
        <v>2232</v>
      </c>
      <c r="H657" s="42">
        <v>3047</v>
      </c>
      <c r="I657" s="42">
        <v>4308</v>
      </c>
      <c r="J657" s="42">
        <v>4148</v>
      </c>
      <c r="K657" s="42">
        <v>3779</v>
      </c>
      <c r="L657" s="42">
        <v>4178</v>
      </c>
      <c r="M657" s="42">
        <v>4067</v>
      </c>
      <c r="N657" s="42">
        <v>3275</v>
      </c>
      <c r="O657" s="42">
        <v>2288</v>
      </c>
      <c r="P657" s="42">
        <f t="shared" si="32"/>
        <v>42873</v>
      </c>
      <c r="Q657" s="8"/>
    </row>
    <row r="658" spans="1:17" x14ac:dyDescent="0.25">
      <c r="A658" s="42">
        <v>58</v>
      </c>
      <c r="B658" s="41" t="s">
        <v>634</v>
      </c>
      <c r="C658" s="42"/>
      <c r="D658" s="42">
        <v>2378</v>
      </c>
      <c r="E658" s="42">
        <v>2356</v>
      </c>
      <c r="F658" s="42">
        <v>2074</v>
      </c>
      <c r="G658" s="42">
        <v>2338</v>
      </c>
      <c r="H658" s="42">
        <v>2394</v>
      </c>
      <c r="I658" s="42">
        <v>2355</v>
      </c>
      <c r="J658" s="42">
        <v>2566</v>
      </c>
      <c r="K658" s="42">
        <v>2310</v>
      </c>
      <c r="L658" s="42">
        <v>2496</v>
      </c>
      <c r="M658" s="42">
        <v>2444</v>
      </c>
      <c r="N658" s="42">
        <v>2418</v>
      </c>
      <c r="O658" s="42">
        <v>2254</v>
      </c>
      <c r="P658" s="42">
        <f t="shared" si="32"/>
        <v>28383</v>
      </c>
      <c r="Q658" s="8"/>
    </row>
    <row r="659" spans="1:17" x14ac:dyDescent="0.25">
      <c r="A659" s="42">
        <v>59</v>
      </c>
      <c r="B659" s="41" t="s">
        <v>718</v>
      </c>
      <c r="C659" s="42"/>
      <c r="D659" s="42">
        <v>9221</v>
      </c>
      <c r="E659" s="42">
        <v>9396</v>
      </c>
      <c r="F659" s="42">
        <v>9381</v>
      </c>
      <c r="G659" s="42">
        <v>9836</v>
      </c>
      <c r="H659" s="42">
        <v>9880</v>
      </c>
      <c r="I659" s="42">
        <v>9576</v>
      </c>
      <c r="J659" s="42">
        <v>10370</v>
      </c>
      <c r="K659" s="42">
        <v>9400</v>
      </c>
      <c r="L659" s="42">
        <v>10352</v>
      </c>
      <c r="M659" s="42">
        <v>9840</v>
      </c>
      <c r="N659" s="42">
        <v>9750</v>
      </c>
      <c r="O659" s="42">
        <v>10184</v>
      </c>
      <c r="P659" s="42">
        <f t="shared" si="32"/>
        <v>117186</v>
      </c>
      <c r="Q659" s="8"/>
    </row>
    <row r="660" spans="1:17" x14ac:dyDescent="0.25">
      <c r="A660" s="42">
        <v>60</v>
      </c>
      <c r="B660" s="41" t="s">
        <v>576</v>
      </c>
      <c r="C660" s="42"/>
      <c r="D660" s="42">
        <v>639496</v>
      </c>
      <c r="E660" s="42">
        <v>639754</v>
      </c>
      <c r="F660" s="42">
        <v>456971</v>
      </c>
      <c r="G660" s="42">
        <v>501100</v>
      </c>
      <c r="H660" s="42">
        <v>336545</v>
      </c>
      <c r="I660" s="42">
        <v>631839</v>
      </c>
      <c r="J660" s="42">
        <v>524492</v>
      </c>
      <c r="K660" s="42">
        <v>480448</v>
      </c>
      <c r="L660" s="42">
        <v>439101</v>
      </c>
      <c r="M660" s="42">
        <v>512801</v>
      </c>
      <c r="N660" s="42">
        <v>702359</v>
      </c>
      <c r="O660" s="42">
        <v>798712</v>
      </c>
      <c r="P660" s="42">
        <f t="shared" si="32"/>
        <v>6663618</v>
      </c>
      <c r="Q660" s="8"/>
    </row>
    <row r="661" spans="1:17" x14ac:dyDescent="0.25">
      <c r="A661" s="42">
        <v>61</v>
      </c>
      <c r="B661" s="41" t="s">
        <v>719</v>
      </c>
      <c r="C661" s="42"/>
      <c r="D661" s="42">
        <v>951168</v>
      </c>
      <c r="E661" s="42">
        <v>852388</v>
      </c>
      <c r="F661" s="42">
        <v>829398</v>
      </c>
      <c r="G661" s="42">
        <v>800403</v>
      </c>
      <c r="H661" s="42">
        <v>612626</v>
      </c>
      <c r="I661" s="42">
        <v>491955</v>
      </c>
      <c r="J661" s="42">
        <v>366000</v>
      </c>
      <c r="K661" s="42">
        <v>434000</v>
      </c>
      <c r="L661" s="42">
        <v>606878</v>
      </c>
      <c r="M661" s="42">
        <v>787615</v>
      </c>
      <c r="N661" s="42">
        <v>976000</v>
      </c>
      <c r="O661" s="42">
        <v>101000</v>
      </c>
      <c r="P661" s="42">
        <f t="shared" si="32"/>
        <v>7809431</v>
      </c>
      <c r="Q661" s="8"/>
    </row>
    <row r="662" spans="1:17" x14ac:dyDescent="0.25">
      <c r="A662" s="42">
        <v>62</v>
      </c>
      <c r="B662" s="41" t="s">
        <v>586</v>
      </c>
      <c r="C662" s="42"/>
      <c r="D662" s="42">
        <v>77624</v>
      </c>
      <c r="E662" s="42">
        <v>81166</v>
      </c>
      <c r="F662" s="42">
        <v>67015</v>
      </c>
      <c r="G662" s="42">
        <v>70999</v>
      </c>
      <c r="H662" s="42">
        <v>66488</v>
      </c>
      <c r="I662" s="42">
        <v>74271</v>
      </c>
      <c r="J662" s="42">
        <v>85895</v>
      </c>
      <c r="K662" s="42">
        <v>67875</v>
      </c>
      <c r="L662" s="42">
        <v>82758</v>
      </c>
      <c r="M662" s="42">
        <v>80330</v>
      </c>
      <c r="N662" s="42">
        <v>78946</v>
      </c>
      <c r="O662" s="42">
        <v>82808</v>
      </c>
      <c r="P662" s="42">
        <f t="shared" si="32"/>
        <v>916175</v>
      </c>
      <c r="Q662" s="8"/>
    </row>
    <row r="663" spans="1:17" x14ac:dyDescent="0.25">
      <c r="A663" s="42">
        <v>63</v>
      </c>
      <c r="B663" s="41" t="s">
        <v>686</v>
      </c>
      <c r="C663" s="42"/>
      <c r="D663" s="42">
        <v>147880</v>
      </c>
      <c r="E663" s="42">
        <v>141167</v>
      </c>
      <c r="F663" s="42">
        <v>130610</v>
      </c>
      <c r="G663" s="42">
        <v>134055</v>
      </c>
      <c r="H663" s="42">
        <v>104588</v>
      </c>
      <c r="I663" s="42">
        <v>116334</v>
      </c>
      <c r="J663" s="42">
        <v>125287</v>
      </c>
      <c r="K663" s="42">
        <v>93970</v>
      </c>
      <c r="L663" s="42">
        <v>114907</v>
      </c>
      <c r="M663" s="42">
        <v>129470</v>
      </c>
      <c r="N663" s="42">
        <v>143020</v>
      </c>
      <c r="O663" s="42">
        <v>138712</v>
      </c>
      <c r="P663" s="42">
        <f t="shared" si="32"/>
        <v>1520000</v>
      </c>
      <c r="Q663" s="8"/>
    </row>
    <row r="664" spans="1:17" x14ac:dyDescent="0.25">
      <c r="A664" s="42">
        <v>64</v>
      </c>
      <c r="B664" s="41" t="s">
        <v>720</v>
      </c>
      <c r="C664" s="42"/>
      <c r="D664" s="42">
        <v>17794</v>
      </c>
      <c r="E664" s="42">
        <v>19026</v>
      </c>
      <c r="F664" s="42">
        <v>15716</v>
      </c>
      <c r="G664" s="42">
        <v>19596</v>
      </c>
      <c r="H664" s="42">
        <v>14968</v>
      </c>
      <c r="I664" s="42">
        <v>18261</v>
      </c>
      <c r="J664" s="42">
        <v>18570</v>
      </c>
      <c r="K664" s="42">
        <v>16597</v>
      </c>
      <c r="L664" s="42">
        <v>9350</v>
      </c>
      <c r="M664" s="42">
        <v>19013</v>
      </c>
      <c r="N664" s="42">
        <v>19877</v>
      </c>
      <c r="O664" s="42">
        <v>11297</v>
      </c>
      <c r="P664" s="42">
        <f t="shared" si="32"/>
        <v>200065</v>
      </c>
      <c r="Q664" s="8"/>
    </row>
    <row r="665" spans="1:17" x14ac:dyDescent="0.25">
      <c r="A665" s="42">
        <v>65</v>
      </c>
      <c r="B665" s="45" t="s">
        <v>721</v>
      </c>
      <c r="C665" s="42"/>
      <c r="D665" s="42">
        <v>46439</v>
      </c>
      <c r="E665" s="42">
        <v>44126</v>
      </c>
      <c r="F665" s="42">
        <v>42938</v>
      </c>
      <c r="G665" s="42">
        <v>44085</v>
      </c>
      <c r="H665" s="42">
        <v>42486</v>
      </c>
      <c r="I665" s="42">
        <v>41565</v>
      </c>
      <c r="J665" s="42">
        <v>45676</v>
      </c>
      <c r="K665" s="42">
        <v>42916</v>
      </c>
      <c r="L665" s="42">
        <v>47479</v>
      </c>
      <c r="M665" s="42">
        <v>46317</v>
      </c>
      <c r="N665" s="42">
        <v>45965</v>
      </c>
      <c r="O665" s="42">
        <v>44738</v>
      </c>
      <c r="P665" s="42">
        <f t="shared" ref="P665:P687" si="33">SUM(D665:O665)</f>
        <v>534730</v>
      </c>
      <c r="Q665" s="8"/>
    </row>
    <row r="666" spans="1:17" x14ac:dyDescent="0.25">
      <c r="A666" s="42">
        <v>66</v>
      </c>
      <c r="B666" s="45" t="s">
        <v>722</v>
      </c>
      <c r="C666" s="42"/>
      <c r="D666" s="42">
        <v>26435</v>
      </c>
      <c r="E666" s="42">
        <v>26139</v>
      </c>
      <c r="F666" s="42">
        <v>26329</v>
      </c>
      <c r="G666" s="42">
        <v>27647</v>
      </c>
      <c r="H666" s="42">
        <v>26671</v>
      </c>
      <c r="I666" s="42">
        <v>24226</v>
      </c>
      <c r="J666" s="42">
        <v>24490</v>
      </c>
      <c r="K666" s="42">
        <v>22482</v>
      </c>
      <c r="L666" s="42">
        <v>26609</v>
      </c>
      <c r="M666" s="42">
        <v>33328</v>
      </c>
      <c r="N666" s="42">
        <v>33502</v>
      </c>
      <c r="O666" s="42">
        <v>32570</v>
      </c>
      <c r="P666" s="42">
        <f t="shared" si="33"/>
        <v>330428</v>
      </c>
      <c r="Q666" s="8"/>
    </row>
    <row r="667" spans="1:17" x14ac:dyDescent="0.25">
      <c r="A667" s="42">
        <v>67</v>
      </c>
      <c r="B667" s="41" t="s">
        <v>687</v>
      </c>
      <c r="C667" s="42"/>
      <c r="D667" s="42">
        <v>124372</v>
      </c>
      <c r="E667" s="42">
        <v>110768</v>
      </c>
      <c r="F667" s="42">
        <v>110801</v>
      </c>
      <c r="G667" s="42">
        <v>114141</v>
      </c>
      <c r="H667" s="42">
        <v>123766</v>
      </c>
      <c r="I667" s="42">
        <v>132690</v>
      </c>
      <c r="J667" s="42">
        <v>123938</v>
      </c>
      <c r="K667" s="42">
        <v>125578</v>
      </c>
      <c r="L667" s="42">
        <v>118435</v>
      </c>
      <c r="M667" s="42">
        <v>128768</v>
      </c>
      <c r="N667" s="42">
        <v>133417</v>
      </c>
      <c r="O667" s="42">
        <v>124763</v>
      </c>
      <c r="P667" s="42">
        <f t="shared" si="33"/>
        <v>1471437</v>
      </c>
      <c r="Q667" s="8"/>
    </row>
    <row r="668" spans="1:17" x14ac:dyDescent="0.25">
      <c r="A668" s="42">
        <v>68</v>
      </c>
      <c r="B668" s="41" t="s">
        <v>650</v>
      </c>
      <c r="C668" s="42"/>
      <c r="D668" s="42">
        <v>153346</v>
      </c>
      <c r="E668" s="42">
        <v>150650</v>
      </c>
      <c r="F668" s="42">
        <v>146046</v>
      </c>
      <c r="G668" s="42">
        <v>132609</v>
      </c>
      <c r="H668" s="42">
        <v>107695</v>
      </c>
      <c r="I668" s="42">
        <v>107031</v>
      </c>
      <c r="J668" s="42">
        <v>98870</v>
      </c>
      <c r="K668" s="42">
        <v>93379</v>
      </c>
      <c r="L668" s="42">
        <v>99946</v>
      </c>
      <c r="M668" s="42">
        <v>111381</v>
      </c>
      <c r="N668" s="42">
        <v>130558</v>
      </c>
      <c r="O668" s="42">
        <v>132489</v>
      </c>
      <c r="P668" s="42">
        <f t="shared" si="33"/>
        <v>1464000</v>
      </c>
      <c r="Q668" s="8"/>
    </row>
    <row r="669" spans="1:17" x14ac:dyDescent="0.25">
      <c r="A669" s="42">
        <v>69</v>
      </c>
      <c r="B669" s="41" t="s">
        <v>671</v>
      </c>
      <c r="C669" s="42"/>
      <c r="D669" s="42">
        <v>124174</v>
      </c>
      <c r="E669" s="42">
        <v>96309</v>
      </c>
      <c r="F669" s="42">
        <v>28344</v>
      </c>
      <c r="G669" s="42">
        <v>67043</v>
      </c>
      <c r="H669" s="42">
        <v>10988</v>
      </c>
      <c r="I669" s="42">
        <v>19363</v>
      </c>
      <c r="J669" s="42">
        <v>31605</v>
      </c>
      <c r="K669" s="42">
        <v>0</v>
      </c>
      <c r="L669" s="42">
        <v>9511</v>
      </c>
      <c r="M669" s="42">
        <v>27260</v>
      </c>
      <c r="N669" s="42">
        <v>36738</v>
      </c>
      <c r="O669" s="42">
        <v>104229</v>
      </c>
      <c r="P669" s="42">
        <f t="shared" si="33"/>
        <v>555564</v>
      </c>
      <c r="Q669" s="8"/>
    </row>
    <row r="670" spans="1:17" x14ac:dyDescent="0.25">
      <c r="A670" s="42">
        <v>70</v>
      </c>
      <c r="B670" s="41" t="s">
        <v>482</v>
      </c>
      <c r="C670" s="42"/>
      <c r="D670" s="42">
        <v>16610</v>
      </c>
      <c r="E670" s="42">
        <v>17400</v>
      </c>
      <c r="F670" s="42">
        <v>11950</v>
      </c>
      <c r="G670" s="42">
        <v>11010</v>
      </c>
      <c r="H670" s="42">
        <v>6790</v>
      </c>
      <c r="I670" s="42">
        <v>11900</v>
      </c>
      <c r="J670" s="42">
        <v>13330</v>
      </c>
      <c r="K670" s="42">
        <v>12300</v>
      </c>
      <c r="L670" s="42">
        <v>13340</v>
      </c>
      <c r="M670" s="42">
        <v>19110</v>
      </c>
      <c r="N670" s="42">
        <v>17116</v>
      </c>
      <c r="O670" s="42">
        <v>18190</v>
      </c>
      <c r="P670" s="42">
        <f t="shared" si="33"/>
        <v>169046</v>
      </c>
      <c r="Q670" s="8"/>
    </row>
    <row r="671" spans="1:17" x14ac:dyDescent="0.25">
      <c r="A671" s="42">
        <v>71</v>
      </c>
      <c r="B671" s="41" t="s">
        <v>578</v>
      </c>
      <c r="C671" s="42"/>
      <c r="D671" s="42">
        <v>281526</v>
      </c>
      <c r="E671" s="42">
        <v>293327</v>
      </c>
      <c r="F671" s="42">
        <v>277398</v>
      </c>
      <c r="G671" s="42">
        <v>233893</v>
      </c>
      <c r="H671" s="42">
        <v>252041</v>
      </c>
      <c r="I671" s="42">
        <v>181480</v>
      </c>
      <c r="J671" s="42">
        <v>0</v>
      </c>
      <c r="K671" s="42">
        <v>114680</v>
      </c>
      <c r="L671" s="42">
        <v>321068</v>
      </c>
      <c r="M671" s="42">
        <v>288448</v>
      </c>
      <c r="N671" s="42">
        <v>290880</v>
      </c>
      <c r="O671" s="42">
        <v>272049</v>
      </c>
      <c r="P671" s="42">
        <f t="shared" si="33"/>
        <v>2806790</v>
      </c>
      <c r="Q671" s="8"/>
    </row>
    <row r="672" spans="1:17" x14ac:dyDescent="0.25">
      <c r="A672" s="42">
        <v>72</v>
      </c>
      <c r="B672" s="41" t="s">
        <v>582</v>
      </c>
      <c r="C672" s="42"/>
      <c r="D672" s="42">
        <v>0</v>
      </c>
      <c r="E672" s="42">
        <v>0</v>
      </c>
      <c r="F672" s="42">
        <v>0</v>
      </c>
      <c r="G672" s="42">
        <v>0</v>
      </c>
      <c r="H672" s="42">
        <v>0</v>
      </c>
      <c r="I672" s="42">
        <v>26150</v>
      </c>
      <c r="J672" s="42">
        <v>0</v>
      </c>
      <c r="K672" s="42">
        <v>0</v>
      </c>
      <c r="L672" s="42">
        <v>0</v>
      </c>
      <c r="M672" s="42">
        <v>0</v>
      </c>
      <c r="N672" s="42">
        <v>0</v>
      </c>
      <c r="O672" s="42">
        <v>0</v>
      </c>
      <c r="P672" s="42">
        <f t="shared" si="33"/>
        <v>26150</v>
      </c>
      <c r="Q672" s="8"/>
    </row>
    <row r="673" spans="1:17" x14ac:dyDescent="0.25">
      <c r="A673" s="42">
        <v>73</v>
      </c>
      <c r="B673" s="41" t="s">
        <v>723</v>
      </c>
      <c r="C673" s="42"/>
      <c r="D673" s="42">
        <v>128138</v>
      </c>
      <c r="E673" s="42">
        <v>84912</v>
      </c>
      <c r="F673" s="42">
        <v>17753</v>
      </c>
      <c r="G673" s="42">
        <v>93396</v>
      </c>
      <c r="H673" s="42">
        <v>25287</v>
      </c>
      <c r="I673" s="42">
        <v>12188</v>
      </c>
      <c r="J673" s="42">
        <v>75223</v>
      </c>
      <c r="K673" s="42">
        <v>0</v>
      </c>
      <c r="L673" s="42">
        <v>43255</v>
      </c>
      <c r="M673" s="42">
        <v>29585</v>
      </c>
      <c r="N673" s="42">
        <v>94291</v>
      </c>
      <c r="O673" s="42">
        <v>119142</v>
      </c>
      <c r="P673" s="42">
        <f t="shared" si="33"/>
        <v>723170</v>
      </c>
      <c r="Q673" s="8"/>
    </row>
    <row r="674" spans="1:17" x14ac:dyDescent="0.25">
      <c r="A674" s="42">
        <v>74</v>
      </c>
      <c r="B674" s="41" t="s">
        <v>672</v>
      </c>
      <c r="C674" s="42"/>
      <c r="D674" s="42">
        <v>136613</v>
      </c>
      <c r="E674" s="42">
        <v>92574</v>
      </c>
      <c r="F674" s="42">
        <v>37323</v>
      </c>
      <c r="G674" s="42">
        <v>117465</v>
      </c>
      <c r="H674" s="42">
        <v>32985</v>
      </c>
      <c r="I674" s="42">
        <v>29878</v>
      </c>
      <c r="J674" s="42">
        <v>49521</v>
      </c>
      <c r="K674" s="42">
        <v>266</v>
      </c>
      <c r="L674" s="42">
        <v>44371</v>
      </c>
      <c r="M674" s="42">
        <v>43907</v>
      </c>
      <c r="N674" s="42">
        <v>81258</v>
      </c>
      <c r="O674" s="42">
        <v>119738</v>
      </c>
      <c r="P674" s="42">
        <f t="shared" si="33"/>
        <v>785899</v>
      </c>
      <c r="Q674" s="8"/>
    </row>
    <row r="675" spans="1:17" x14ac:dyDescent="0.25">
      <c r="A675" s="42">
        <v>75</v>
      </c>
      <c r="B675" s="41" t="s">
        <v>724</v>
      </c>
      <c r="C675" s="42"/>
      <c r="D675" s="42">
        <v>9171</v>
      </c>
      <c r="E675" s="42">
        <v>8462</v>
      </c>
      <c r="F675" s="42">
        <v>7814</v>
      </c>
      <c r="G675" s="42">
        <v>8466</v>
      </c>
      <c r="H675" s="42">
        <v>8169</v>
      </c>
      <c r="I675" s="42">
        <v>8186</v>
      </c>
      <c r="J675" s="42">
        <v>9005</v>
      </c>
      <c r="K675" s="42">
        <v>8059</v>
      </c>
      <c r="L675" s="42">
        <v>8707</v>
      </c>
      <c r="M675" s="42">
        <v>7733</v>
      </c>
      <c r="N675" s="42">
        <v>8827</v>
      </c>
      <c r="O675" s="42">
        <v>8035</v>
      </c>
      <c r="P675" s="42">
        <f t="shared" si="33"/>
        <v>100634</v>
      </c>
      <c r="Q675" s="8"/>
    </row>
    <row r="676" spans="1:17" x14ac:dyDescent="0.25">
      <c r="A676" s="42">
        <v>76</v>
      </c>
      <c r="B676" s="41" t="s">
        <v>644</v>
      </c>
      <c r="C676" s="42"/>
      <c r="D676" s="42">
        <v>28211</v>
      </c>
      <c r="E676" s="42">
        <v>27338</v>
      </c>
      <c r="F676" s="42">
        <v>27993</v>
      </c>
      <c r="G676" s="42">
        <v>28294</v>
      </c>
      <c r="H676" s="42">
        <v>23574</v>
      </c>
      <c r="I676" s="42">
        <v>23321</v>
      </c>
      <c r="J676" s="42">
        <v>20129</v>
      </c>
      <c r="K676" s="42">
        <v>22343</v>
      </c>
      <c r="L676" s="42">
        <v>29017</v>
      </c>
      <c r="M676" s="42">
        <v>27390</v>
      </c>
      <c r="N676" s="42">
        <v>23516</v>
      </c>
      <c r="O676" s="42">
        <v>22952</v>
      </c>
      <c r="P676" s="42">
        <f t="shared" si="33"/>
        <v>304078</v>
      </c>
      <c r="Q676" s="8"/>
    </row>
    <row r="677" spans="1:17" x14ac:dyDescent="0.25">
      <c r="A677" s="42">
        <v>77</v>
      </c>
      <c r="B677" s="41" t="s">
        <v>584</v>
      </c>
      <c r="C677" s="42"/>
      <c r="D677" s="42">
        <v>79242</v>
      </c>
      <c r="E677" s="42">
        <v>66808</v>
      </c>
      <c r="F677" s="42">
        <v>74573</v>
      </c>
      <c r="G677" s="42">
        <v>78187</v>
      </c>
      <c r="H677" s="42">
        <v>55536</v>
      </c>
      <c r="I677" s="42">
        <v>60863</v>
      </c>
      <c r="J677" s="42">
        <v>64672</v>
      </c>
      <c r="K677" s="42">
        <v>52459</v>
      </c>
      <c r="L677" s="42">
        <v>60084</v>
      </c>
      <c r="M677" s="42">
        <v>59830</v>
      </c>
      <c r="N677" s="42">
        <v>70582</v>
      </c>
      <c r="O677" s="42">
        <v>75225</v>
      </c>
      <c r="P677" s="42">
        <f t="shared" si="33"/>
        <v>798061</v>
      </c>
      <c r="Q677" s="8"/>
    </row>
    <row r="678" spans="1:17" x14ac:dyDescent="0.25">
      <c r="A678" s="42">
        <v>78</v>
      </c>
      <c r="B678" s="41" t="s">
        <v>589</v>
      </c>
      <c r="C678" s="42"/>
      <c r="D678" s="42">
        <v>125613</v>
      </c>
      <c r="E678" s="42">
        <v>124994</v>
      </c>
      <c r="F678" s="42">
        <v>140583</v>
      </c>
      <c r="G678" s="42">
        <v>124127</v>
      </c>
      <c r="H678" s="42">
        <v>74487</v>
      </c>
      <c r="I678" s="42">
        <v>0</v>
      </c>
      <c r="J678" s="42">
        <v>0</v>
      </c>
      <c r="K678" s="42">
        <v>0</v>
      </c>
      <c r="L678" s="42">
        <v>9709</v>
      </c>
      <c r="M678" s="42">
        <v>89898</v>
      </c>
      <c r="N678" s="42">
        <v>120288</v>
      </c>
      <c r="O678" s="42">
        <v>133799</v>
      </c>
      <c r="P678" s="42">
        <f t="shared" si="33"/>
        <v>943498</v>
      </c>
      <c r="Q678" s="8"/>
    </row>
    <row r="679" spans="1:17" x14ac:dyDescent="0.25">
      <c r="A679" s="42">
        <v>79</v>
      </c>
      <c r="B679" s="41" t="s">
        <v>725</v>
      </c>
      <c r="C679" s="42"/>
      <c r="D679" s="42">
        <v>386218</v>
      </c>
      <c r="E679" s="42">
        <v>384332</v>
      </c>
      <c r="F679" s="42">
        <v>379915</v>
      </c>
      <c r="G679" s="42">
        <v>294479</v>
      </c>
      <c r="H679" s="42">
        <v>300703</v>
      </c>
      <c r="I679" s="42">
        <v>399134</v>
      </c>
      <c r="J679" s="42">
        <v>434860</v>
      </c>
      <c r="K679" s="42">
        <v>369867</v>
      </c>
      <c r="L679" s="42">
        <v>321878</v>
      </c>
      <c r="M679" s="42">
        <v>365575</v>
      </c>
      <c r="N679" s="42">
        <v>388719</v>
      </c>
      <c r="O679" s="42">
        <v>364331</v>
      </c>
      <c r="P679" s="42">
        <f t="shared" si="33"/>
        <v>4390011</v>
      </c>
      <c r="Q679" s="8"/>
    </row>
    <row r="680" spans="1:17" x14ac:dyDescent="0.25">
      <c r="A680" s="42">
        <v>80</v>
      </c>
      <c r="B680" s="41" t="s">
        <v>726</v>
      </c>
      <c r="C680" s="42"/>
      <c r="D680" s="42" t="s">
        <v>349</v>
      </c>
      <c r="E680" s="42" t="s">
        <v>349</v>
      </c>
      <c r="F680" s="42" t="s">
        <v>349</v>
      </c>
      <c r="G680" s="42" t="s">
        <v>349</v>
      </c>
      <c r="H680" s="42" t="s">
        <v>349</v>
      </c>
      <c r="I680" s="42" t="s">
        <v>349</v>
      </c>
      <c r="J680" s="42" t="s">
        <v>349</v>
      </c>
      <c r="K680" s="42" t="s">
        <v>349</v>
      </c>
      <c r="L680" s="42" t="s">
        <v>349</v>
      </c>
      <c r="M680" s="42">
        <v>191893</v>
      </c>
      <c r="N680" s="42">
        <v>177241</v>
      </c>
      <c r="O680" s="42">
        <v>178536</v>
      </c>
      <c r="P680" s="42">
        <f t="shared" si="33"/>
        <v>547670</v>
      </c>
      <c r="Q680" s="8"/>
    </row>
    <row r="681" spans="1:17" x14ac:dyDescent="0.25">
      <c r="A681" s="42">
        <v>81</v>
      </c>
      <c r="B681" s="41" t="s">
        <v>727</v>
      </c>
      <c r="C681" s="42"/>
      <c r="D681" s="42">
        <v>1242</v>
      </c>
      <c r="E681" s="42">
        <v>863</v>
      </c>
      <c r="F681" s="42">
        <v>971</v>
      </c>
      <c r="G681" s="42">
        <v>760</v>
      </c>
      <c r="H681" s="42">
        <v>1044</v>
      </c>
      <c r="I681" s="42">
        <v>3905</v>
      </c>
      <c r="J681" s="42">
        <v>4354</v>
      </c>
      <c r="K681" s="42">
        <v>3697</v>
      </c>
      <c r="L681" s="42">
        <v>1602</v>
      </c>
      <c r="M681" s="42">
        <v>1136</v>
      </c>
      <c r="N681" s="42">
        <v>1194</v>
      </c>
      <c r="O681" s="42">
        <v>1181</v>
      </c>
      <c r="P681" s="42">
        <f t="shared" si="33"/>
        <v>21949</v>
      </c>
      <c r="Q681" s="8"/>
    </row>
    <row r="682" spans="1:17" x14ac:dyDescent="0.25">
      <c r="A682" s="42">
        <v>82</v>
      </c>
      <c r="B682" s="41" t="s">
        <v>728</v>
      </c>
      <c r="C682" s="42"/>
      <c r="D682" s="42">
        <v>0</v>
      </c>
      <c r="E682" s="42">
        <v>0</v>
      </c>
      <c r="F682" s="42">
        <v>0</v>
      </c>
      <c r="G682" s="42">
        <v>906</v>
      </c>
      <c r="H682" s="42">
        <v>3702</v>
      </c>
      <c r="I682" s="42">
        <v>3974</v>
      </c>
      <c r="J682" s="42">
        <v>3815</v>
      </c>
      <c r="K682" s="42">
        <v>4338</v>
      </c>
      <c r="L682" s="42">
        <v>0</v>
      </c>
      <c r="M682" s="42">
        <v>0</v>
      </c>
      <c r="N682" s="42">
        <v>0</v>
      </c>
      <c r="O682" s="42">
        <v>0</v>
      </c>
      <c r="P682" s="42">
        <f t="shared" si="33"/>
        <v>16735</v>
      </c>
      <c r="Q682" s="8"/>
    </row>
    <row r="683" spans="1:17" x14ac:dyDescent="0.25">
      <c r="A683" s="42">
        <v>83</v>
      </c>
      <c r="B683" s="41" t="s">
        <v>729</v>
      </c>
      <c r="C683" s="42"/>
      <c r="D683" s="42">
        <v>0</v>
      </c>
      <c r="E683" s="42">
        <v>0</v>
      </c>
      <c r="F683" s="42">
        <v>0</v>
      </c>
      <c r="G683" s="42">
        <v>0</v>
      </c>
      <c r="H683" s="42">
        <v>787</v>
      </c>
      <c r="I683" s="42">
        <v>6267</v>
      </c>
      <c r="J683" s="42">
        <v>6639</v>
      </c>
      <c r="K683" s="42">
        <v>5907</v>
      </c>
      <c r="L683" s="42">
        <v>6091</v>
      </c>
      <c r="M683" s="42">
        <v>517</v>
      </c>
      <c r="N683" s="42">
        <v>0</v>
      </c>
      <c r="O683" s="42">
        <v>0</v>
      </c>
      <c r="P683" s="42">
        <f t="shared" si="33"/>
        <v>26208</v>
      </c>
      <c r="Q683" s="8"/>
    </row>
    <row r="684" spans="1:17" x14ac:dyDescent="0.25">
      <c r="A684" s="42">
        <v>84</v>
      </c>
      <c r="B684" s="41" t="s">
        <v>613</v>
      </c>
      <c r="C684" s="42"/>
      <c r="D684" s="42">
        <v>0</v>
      </c>
      <c r="E684" s="42">
        <v>0</v>
      </c>
      <c r="F684" s="42">
        <v>0</v>
      </c>
      <c r="G684" s="42">
        <v>0</v>
      </c>
      <c r="H684" s="42">
        <v>1205</v>
      </c>
      <c r="I684" s="42">
        <v>5101</v>
      </c>
      <c r="J684" s="42">
        <v>4988</v>
      </c>
      <c r="K684" s="42">
        <v>4974</v>
      </c>
      <c r="L684" s="42">
        <v>5069</v>
      </c>
      <c r="M684" s="42">
        <v>672</v>
      </c>
      <c r="N684" s="42">
        <v>0</v>
      </c>
      <c r="O684" s="42">
        <v>0</v>
      </c>
      <c r="P684" s="42">
        <f t="shared" si="33"/>
        <v>22009</v>
      </c>
      <c r="Q684" s="8"/>
    </row>
    <row r="685" spans="1:17" x14ac:dyDescent="0.25">
      <c r="A685" s="42">
        <v>85</v>
      </c>
      <c r="B685" s="41" t="s">
        <v>730</v>
      </c>
      <c r="C685" s="42"/>
      <c r="D685" s="42">
        <v>946</v>
      </c>
      <c r="E685" s="42">
        <v>929</v>
      </c>
      <c r="F685" s="42">
        <v>901</v>
      </c>
      <c r="G685" s="42">
        <v>816</v>
      </c>
      <c r="H685" s="42">
        <v>660</v>
      </c>
      <c r="I685" s="42">
        <v>656</v>
      </c>
      <c r="J685" s="42">
        <v>605</v>
      </c>
      <c r="K685" s="42">
        <v>571</v>
      </c>
      <c r="L685" s="42">
        <v>612</v>
      </c>
      <c r="M685" s="42">
        <v>683</v>
      </c>
      <c r="N685" s="42">
        <v>804</v>
      </c>
      <c r="O685" s="42">
        <v>817</v>
      </c>
      <c r="P685" s="42">
        <f t="shared" si="33"/>
        <v>9000</v>
      </c>
      <c r="Q685" s="8"/>
    </row>
    <row r="686" spans="1:17" x14ac:dyDescent="0.25">
      <c r="A686" s="42">
        <v>86</v>
      </c>
      <c r="B686" s="41" t="s">
        <v>731</v>
      </c>
      <c r="C686" s="42"/>
      <c r="D686" s="42">
        <v>19402</v>
      </c>
      <c r="E686" s="42">
        <v>14135</v>
      </c>
      <c r="F686" s="42">
        <v>10413</v>
      </c>
      <c r="G686" s="42">
        <v>5034</v>
      </c>
      <c r="H686" s="42">
        <v>6601</v>
      </c>
      <c r="I686" s="42">
        <v>7641</v>
      </c>
      <c r="J686" s="42">
        <v>10584</v>
      </c>
      <c r="K686" s="42">
        <v>6523</v>
      </c>
      <c r="L686" s="42">
        <v>6928</v>
      </c>
      <c r="M686" s="42">
        <v>8411</v>
      </c>
      <c r="N686" s="42">
        <v>14738</v>
      </c>
      <c r="O686" s="42">
        <v>20658</v>
      </c>
      <c r="P686" s="42">
        <f t="shared" si="33"/>
        <v>131068</v>
      </c>
      <c r="Q686" s="8"/>
    </row>
    <row r="687" spans="1:17" x14ac:dyDescent="0.25">
      <c r="A687" s="42">
        <v>87</v>
      </c>
      <c r="B687" s="77" t="s">
        <v>732</v>
      </c>
      <c r="C687" s="76"/>
      <c r="D687" s="76">
        <v>14338</v>
      </c>
      <c r="E687" s="76">
        <v>13802</v>
      </c>
      <c r="F687" s="76">
        <v>13534</v>
      </c>
      <c r="G687" s="76">
        <v>12207</v>
      </c>
      <c r="H687" s="76">
        <v>9474</v>
      </c>
      <c r="I687" s="76">
        <v>9474</v>
      </c>
      <c r="J687" s="76">
        <v>9045</v>
      </c>
      <c r="K687" s="76">
        <v>8536</v>
      </c>
      <c r="L687" s="76">
        <v>9152</v>
      </c>
      <c r="M687" s="76">
        <v>10224</v>
      </c>
      <c r="N687" s="76">
        <v>12020</v>
      </c>
      <c r="O687" s="76">
        <v>12194</v>
      </c>
      <c r="P687" s="76">
        <f t="shared" si="33"/>
        <v>134000</v>
      </c>
      <c r="Q687" s="8"/>
    </row>
    <row r="688" spans="1:17" x14ac:dyDescent="0.25">
      <c r="A688" s="347"/>
      <c r="B688" s="48" t="s">
        <v>143</v>
      </c>
      <c r="C688" s="48"/>
      <c r="D688" s="48">
        <f t="shared" ref="D688:P688" si="34">SUM(D601:D687)</f>
        <v>11298394</v>
      </c>
      <c r="E688" s="48">
        <f t="shared" si="34"/>
        <v>11087784</v>
      </c>
      <c r="F688" s="48">
        <f t="shared" si="34"/>
        <v>10728986</v>
      </c>
      <c r="G688" s="48">
        <f t="shared" si="34"/>
        <v>9745527</v>
      </c>
      <c r="H688" s="48">
        <f t="shared" si="34"/>
        <v>7854868</v>
      </c>
      <c r="I688" s="48">
        <f t="shared" si="34"/>
        <v>7799852</v>
      </c>
      <c r="J688" s="48">
        <f t="shared" si="34"/>
        <v>7214222</v>
      </c>
      <c r="K688" s="48">
        <f t="shared" si="34"/>
        <v>6759838</v>
      </c>
      <c r="L688" s="48">
        <f t="shared" si="34"/>
        <v>7316856</v>
      </c>
      <c r="M688" s="48">
        <f t="shared" si="34"/>
        <v>8142172</v>
      </c>
      <c r="N688" s="48">
        <f t="shared" si="34"/>
        <v>9736149</v>
      </c>
      <c r="O688" s="48">
        <f t="shared" si="34"/>
        <v>10025832</v>
      </c>
      <c r="P688" s="48">
        <f t="shared" si="34"/>
        <v>107710480</v>
      </c>
      <c r="Q688" s="8"/>
    </row>
    <row r="689" spans="1:17" x14ac:dyDescent="0.25">
      <c r="A689" s="376" t="s">
        <v>733</v>
      </c>
      <c r="B689" s="376"/>
      <c r="C689" s="376"/>
      <c r="D689" s="376"/>
      <c r="E689" s="376"/>
      <c r="F689" s="376"/>
      <c r="G689" s="376"/>
      <c r="H689" s="376"/>
      <c r="I689" s="376"/>
      <c r="J689" s="376"/>
      <c r="K689" s="376"/>
      <c r="L689" s="376"/>
      <c r="M689" s="376"/>
      <c r="N689" s="376"/>
      <c r="O689" s="376"/>
      <c r="P689" s="376"/>
      <c r="Q689" s="8"/>
    </row>
    <row r="690" spans="1:17" x14ac:dyDescent="0.25">
      <c r="A690" s="344" t="s">
        <v>457</v>
      </c>
      <c r="B690" s="1" t="s">
        <v>458</v>
      </c>
      <c r="C690" s="1" t="s">
        <v>459</v>
      </c>
      <c r="D690" s="1" t="s">
        <v>273</v>
      </c>
      <c r="E690" s="1" t="s">
        <v>274</v>
      </c>
      <c r="F690" s="1" t="s">
        <v>734</v>
      </c>
      <c r="G690" s="1" t="s">
        <v>276</v>
      </c>
      <c r="H690" s="1" t="s">
        <v>277</v>
      </c>
      <c r="I690" s="1" t="s">
        <v>278</v>
      </c>
      <c r="J690" s="1" t="s">
        <v>279</v>
      </c>
      <c r="K690" s="1" t="s">
        <v>735</v>
      </c>
      <c r="L690" s="1" t="s">
        <v>281</v>
      </c>
      <c r="M690" s="1" t="s">
        <v>282</v>
      </c>
      <c r="N690" s="1" t="s">
        <v>283</v>
      </c>
      <c r="O690" s="1" t="s">
        <v>736</v>
      </c>
      <c r="P690" s="1" t="s">
        <v>340</v>
      </c>
      <c r="Q690" s="8"/>
    </row>
    <row r="691" spans="1:17" x14ac:dyDescent="0.25">
      <c r="A691" s="356">
        <v>1</v>
      </c>
      <c r="B691" s="16" t="s">
        <v>472</v>
      </c>
      <c r="C691" s="16"/>
      <c r="D691" s="16">
        <v>0</v>
      </c>
      <c r="E691" s="16">
        <v>37400</v>
      </c>
      <c r="F691" s="16">
        <v>24700</v>
      </c>
      <c r="G691" s="16">
        <v>52330</v>
      </c>
      <c r="H691" s="16">
        <v>29890</v>
      </c>
      <c r="I691" s="16">
        <v>30800</v>
      </c>
      <c r="J691" s="16">
        <v>28220</v>
      </c>
      <c r="K691" s="16">
        <v>39570</v>
      </c>
      <c r="L691" s="16">
        <v>47530</v>
      </c>
      <c r="M691" s="16">
        <v>40260</v>
      </c>
      <c r="N691" s="16">
        <v>52080</v>
      </c>
      <c r="O691" s="16">
        <v>21200</v>
      </c>
      <c r="P691" s="16">
        <v>403980</v>
      </c>
      <c r="Q691" s="8"/>
    </row>
    <row r="692" spans="1:17" x14ac:dyDescent="0.25">
      <c r="A692" s="356">
        <v>2</v>
      </c>
      <c r="B692" s="16" t="s">
        <v>693</v>
      </c>
      <c r="C692" s="16"/>
      <c r="D692" s="16">
        <v>211320</v>
      </c>
      <c r="E692" s="16">
        <v>230400</v>
      </c>
      <c r="F692" s="16">
        <v>231360</v>
      </c>
      <c r="G692" s="16">
        <v>229080</v>
      </c>
      <c r="H692" s="16">
        <v>231480</v>
      </c>
      <c r="I692" s="16">
        <v>206160</v>
      </c>
      <c r="J692" s="16">
        <v>156360</v>
      </c>
      <c r="K692" s="16">
        <v>217680</v>
      </c>
      <c r="L692" s="16">
        <v>241080</v>
      </c>
      <c r="M692" s="16">
        <v>230520</v>
      </c>
      <c r="N692" s="16">
        <v>240060</v>
      </c>
      <c r="O692" s="16">
        <v>230220</v>
      </c>
      <c r="P692" s="16">
        <v>2655720</v>
      </c>
      <c r="Q692" s="8"/>
    </row>
    <row r="693" spans="1:17" x14ac:dyDescent="0.25">
      <c r="A693" s="356">
        <v>3</v>
      </c>
      <c r="B693" s="16" t="s">
        <v>694</v>
      </c>
      <c r="C693" s="16"/>
      <c r="D693" s="16">
        <v>208698</v>
      </c>
      <c r="E693" s="16">
        <v>243550</v>
      </c>
      <c r="F693" s="16">
        <v>237153</v>
      </c>
      <c r="G693" s="16">
        <v>207690</v>
      </c>
      <c r="H693" s="16">
        <v>237252</v>
      </c>
      <c r="I693" s="16">
        <v>207582</v>
      </c>
      <c r="J693" s="16">
        <v>218844</v>
      </c>
      <c r="K693" s="16">
        <v>221448</v>
      </c>
      <c r="L693" s="16">
        <v>245118</v>
      </c>
      <c r="M693" s="16">
        <v>237190</v>
      </c>
      <c r="N693" s="16">
        <v>242400</v>
      </c>
      <c r="O693" s="16">
        <v>237072</v>
      </c>
      <c r="P693" s="16">
        <v>2743997</v>
      </c>
      <c r="Q693" s="8"/>
    </row>
    <row r="694" spans="1:17" x14ac:dyDescent="0.25">
      <c r="A694" s="356">
        <v>4</v>
      </c>
      <c r="B694" s="16" t="s">
        <v>593</v>
      </c>
      <c r="C694" s="16"/>
      <c r="D694" s="16">
        <v>2228578</v>
      </c>
      <c r="E694" s="16">
        <v>2638909</v>
      </c>
      <c r="F694" s="16">
        <v>1716069</v>
      </c>
      <c r="G694" s="16">
        <v>1475530</v>
      </c>
      <c r="H694" s="16">
        <v>1133869</v>
      </c>
      <c r="I694" s="16">
        <v>617631</v>
      </c>
      <c r="J694" s="16">
        <v>251986</v>
      </c>
      <c r="K694" s="16">
        <v>663313</v>
      </c>
      <c r="L694" s="16">
        <v>296646</v>
      </c>
      <c r="M694" s="16">
        <v>413608</v>
      </c>
      <c r="N694" s="16">
        <v>1330005</v>
      </c>
      <c r="O694" s="16">
        <v>2042657</v>
      </c>
      <c r="P694" s="16">
        <v>14808801</v>
      </c>
      <c r="Q694" s="8"/>
    </row>
    <row r="695" spans="1:17" x14ac:dyDescent="0.25">
      <c r="A695" s="356">
        <v>5</v>
      </c>
      <c r="B695" s="16" t="s">
        <v>594</v>
      </c>
      <c r="C695" s="16"/>
      <c r="D695" s="16">
        <v>727983</v>
      </c>
      <c r="E695" s="16">
        <v>735735</v>
      </c>
      <c r="F695" s="16">
        <v>734461</v>
      </c>
      <c r="G695" s="16">
        <v>716351</v>
      </c>
      <c r="H695" s="16">
        <v>707470</v>
      </c>
      <c r="I695" s="16">
        <v>426190</v>
      </c>
      <c r="J695" s="16">
        <v>183445</v>
      </c>
      <c r="K695" s="16">
        <v>492013</v>
      </c>
      <c r="L695" s="16">
        <v>235113</v>
      </c>
      <c r="M695" s="16">
        <v>302985</v>
      </c>
      <c r="N695" s="16">
        <v>707955</v>
      </c>
      <c r="O695" s="16">
        <v>724779</v>
      </c>
      <c r="P695" s="16">
        <v>6694480</v>
      </c>
      <c r="Q695" s="8"/>
    </row>
    <row r="696" spans="1:17" x14ac:dyDescent="0.25">
      <c r="A696" s="356">
        <v>6</v>
      </c>
      <c r="B696" s="16" t="s">
        <v>595</v>
      </c>
      <c r="C696" s="16"/>
      <c r="D696" s="16">
        <v>373538</v>
      </c>
      <c r="E696" s="16">
        <v>430000</v>
      </c>
      <c r="F696" s="16">
        <v>730635</v>
      </c>
      <c r="G696" s="16">
        <v>633875</v>
      </c>
      <c r="H696" s="16">
        <v>745260</v>
      </c>
      <c r="I696" s="16">
        <v>641655</v>
      </c>
      <c r="J696" s="16">
        <v>240387</v>
      </c>
      <c r="K696" s="16">
        <v>554915</v>
      </c>
      <c r="L696" s="16">
        <v>451401</v>
      </c>
      <c r="M696" s="16">
        <v>266666</v>
      </c>
      <c r="N696" s="16">
        <v>735710</v>
      </c>
      <c r="O696" s="16">
        <v>692340</v>
      </c>
      <c r="P696" s="16">
        <v>6496382</v>
      </c>
      <c r="Q696" s="8"/>
    </row>
    <row r="697" spans="1:17" x14ac:dyDescent="0.25">
      <c r="A697" s="356">
        <v>7</v>
      </c>
      <c r="B697" s="16" t="s">
        <v>596</v>
      </c>
      <c r="C697" s="16"/>
      <c r="D697" s="16">
        <v>108339</v>
      </c>
      <c r="E697" s="16">
        <v>115968</v>
      </c>
      <c r="F697" s="16">
        <v>92200</v>
      </c>
      <c r="G697" s="16">
        <v>67086</v>
      </c>
      <c r="H697" s="16">
        <v>53674</v>
      </c>
      <c r="I697" s="16">
        <v>45031</v>
      </c>
      <c r="J697" s="16">
        <v>47824</v>
      </c>
      <c r="K697" s="16">
        <v>46147</v>
      </c>
      <c r="L697" s="16">
        <v>84234</v>
      </c>
      <c r="M697" s="16">
        <v>90528</v>
      </c>
      <c r="N697" s="16">
        <v>113028</v>
      </c>
      <c r="O697" s="16">
        <v>111036</v>
      </c>
      <c r="P697" s="16">
        <v>975095</v>
      </c>
      <c r="Q697" s="8"/>
    </row>
    <row r="698" spans="1:17" x14ac:dyDescent="0.25">
      <c r="A698" s="356">
        <v>8</v>
      </c>
      <c r="B698" s="16" t="s">
        <v>597</v>
      </c>
      <c r="C698" s="16"/>
      <c r="D698" s="16">
        <v>46204</v>
      </c>
      <c r="E698" s="16">
        <v>97867</v>
      </c>
      <c r="F698" s="16">
        <v>104344</v>
      </c>
      <c r="G698" s="16">
        <v>108675</v>
      </c>
      <c r="H698" s="16">
        <v>99734</v>
      </c>
      <c r="I698" s="16">
        <v>67601</v>
      </c>
      <c r="J698" s="16">
        <v>44853</v>
      </c>
      <c r="K698" s="16">
        <v>75042</v>
      </c>
      <c r="L698" s="16">
        <v>44610</v>
      </c>
      <c r="M698" s="16">
        <v>68427</v>
      </c>
      <c r="N698" s="16">
        <v>128816</v>
      </c>
      <c r="O698" s="16">
        <v>100533</v>
      </c>
      <c r="P698" s="16">
        <v>986706</v>
      </c>
      <c r="Q698" s="8"/>
    </row>
    <row r="699" spans="1:17" x14ac:dyDescent="0.25">
      <c r="A699" s="356">
        <v>9</v>
      </c>
      <c r="B699" s="16" t="s">
        <v>737</v>
      </c>
      <c r="C699" s="16"/>
      <c r="D699" s="16">
        <v>0</v>
      </c>
      <c r="E699" s="16">
        <v>0</v>
      </c>
      <c r="F699" s="16">
        <v>0</v>
      </c>
      <c r="G699" s="16">
        <v>35388</v>
      </c>
      <c r="H699" s="16">
        <v>23084</v>
      </c>
      <c r="I699" s="16">
        <v>13979</v>
      </c>
      <c r="J699" s="16">
        <v>9584</v>
      </c>
      <c r="K699" s="16">
        <v>16287</v>
      </c>
      <c r="L699" s="16">
        <v>30703</v>
      </c>
      <c r="M699" s="16">
        <v>71211</v>
      </c>
      <c r="N699" s="16">
        <v>93869</v>
      </c>
      <c r="O699" s="16">
        <v>92729</v>
      </c>
      <c r="P699" s="16">
        <v>386834</v>
      </c>
      <c r="Q699" s="8"/>
    </row>
    <row r="700" spans="1:17" x14ac:dyDescent="0.25">
      <c r="A700" s="356">
        <v>10</v>
      </c>
      <c r="B700" s="16" t="s">
        <v>696</v>
      </c>
      <c r="C700" s="16"/>
      <c r="D700" s="16">
        <v>66805</v>
      </c>
      <c r="E700" s="16">
        <v>50050</v>
      </c>
      <c r="F700" s="16">
        <v>15555</v>
      </c>
      <c r="G700" s="16">
        <v>25398</v>
      </c>
      <c r="H700" s="16">
        <v>19749</v>
      </c>
      <c r="I700" s="16">
        <v>12017</v>
      </c>
      <c r="J700" s="16">
        <v>1619</v>
      </c>
      <c r="K700" s="16">
        <v>20884</v>
      </c>
      <c r="L700" s="16">
        <v>51228</v>
      </c>
      <c r="M700" s="16">
        <v>80070</v>
      </c>
      <c r="N700" s="16">
        <v>75535</v>
      </c>
      <c r="O700" s="16">
        <v>42876</v>
      </c>
      <c r="P700" s="16">
        <v>461786</v>
      </c>
      <c r="Q700" s="8"/>
    </row>
    <row r="701" spans="1:17" x14ac:dyDescent="0.25">
      <c r="A701" s="356">
        <v>11</v>
      </c>
      <c r="B701" s="16" t="s">
        <v>695</v>
      </c>
      <c r="C701" s="16"/>
      <c r="D701" s="16">
        <v>16616</v>
      </c>
      <c r="E701" s="16">
        <v>11651</v>
      </c>
      <c r="F701" s="16">
        <v>12945</v>
      </c>
      <c r="G701" s="16">
        <v>25662</v>
      </c>
      <c r="H701" s="16">
        <v>25277</v>
      </c>
      <c r="I701" s="16">
        <v>18735</v>
      </c>
      <c r="J701" s="16">
        <v>4481</v>
      </c>
      <c r="K701" s="16">
        <v>8945</v>
      </c>
      <c r="L701" s="16">
        <v>18081</v>
      </c>
      <c r="M701" s="16">
        <v>16037</v>
      </c>
      <c r="N701" s="16">
        <v>15292</v>
      </c>
      <c r="O701" s="16">
        <v>16964</v>
      </c>
      <c r="P701" s="16">
        <v>190686</v>
      </c>
      <c r="Q701" s="8"/>
    </row>
    <row r="702" spans="1:17" x14ac:dyDescent="0.25">
      <c r="A702" s="356">
        <v>12</v>
      </c>
      <c r="B702" s="16" t="s">
        <v>679</v>
      </c>
      <c r="C702" s="16"/>
      <c r="D702" s="16">
        <v>30645</v>
      </c>
      <c r="E702" s="16">
        <v>22704</v>
      </c>
      <c r="F702" s="16">
        <v>14268</v>
      </c>
      <c r="G702" s="16">
        <v>13520</v>
      </c>
      <c r="H702" s="16">
        <v>9362</v>
      </c>
      <c r="I702" s="16">
        <v>5537</v>
      </c>
      <c r="J702" s="16">
        <v>4950</v>
      </c>
      <c r="K702" s="16">
        <v>13731</v>
      </c>
      <c r="L702" s="16">
        <v>40454</v>
      </c>
      <c r="M702" s="16">
        <v>45631</v>
      </c>
      <c r="N702" s="16">
        <v>32257</v>
      </c>
      <c r="O702" s="16">
        <v>19944</v>
      </c>
      <c r="P702" s="16">
        <v>253003</v>
      </c>
      <c r="Q702" s="8"/>
    </row>
    <row r="703" spans="1:17" x14ac:dyDescent="0.25">
      <c r="A703" s="356">
        <v>13</v>
      </c>
      <c r="B703" s="16" t="s">
        <v>598</v>
      </c>
      <c r="C703" s="16"/>
      <c r="D703" s="16">
        <v>4558</v>
      </c>
      <c r="E703" s="16">
        <v>3500</v>
      </c>
      <c r="F703" s="16">
        <v>1508</v>
      </c>
      <c r="G703" s="16">
        <v>6476</v>
      </c>
      <c r="H703" s="16">
        <v>7484</v>
      </c>
      <c r="I703" s="16">
        <v>6861</v>
      </c>
      <c r="J703" s="16">
        <v>0</v>
      </c>
      <c r="K703" s="16">
        <v>6598</v>
      </c>
      <c r="L703" s="16">
        <v>6380</v>
      </c>
      <c r="M703" s="16">
        <v>7728</v>
      </c>
      <c r="N703" s="16">
        <v>9618</v>
      </c>
      <c r="O703" s="16">
        <v>9524</v>
      </c>
      <c r="P703" s="16">
        <v>70235</v>
      </c>
      <c r="Q703" s="8"/>
    </row>
    <row r="704" spans="1:17" x14ac:dyDescent="0.25">
      <c r="A704" s="356">
        <v>14</v>
      </c>
      <c r="B704" s="16" t="s">
        <v>599</v>
      </c>
      <c r="C704" s="16"/>
      <c r="D704" s="16">
        <v>121219</v>
      </c>
      <c r="E704" s="16">
        <v>11308</v>
      </c>
      <c r="F704" s="16">
        <v>11988</v>
      </c>
      <c r="G704" s="16">
        <v>8724</v>
      </c>
      <c r="H704" s="16">
        <v>6751</v>
      </c>
      <c r="I704" s="16">
        <v>4119</v>
      </c>
      <c r="J704" s="16">
        <v>1715</v>
      </c>
      <c r="K704" s="16">
        <v>3332</v>
      </c>
      <c r="L704" s="16">
        <v>9748</v>
      </c>
      <c r="M704" s="16">
        <v>11266</v>
      </c>
      <c r="N704" s="16">
        <v>12797</v>
      </c>
      <c r="O704" s="16">
        <v>12698</v>
      </c>
      <c r="P704" s="16">
        <v>215665</v>
      </c>
      <c r="Q704" s="8"/>
    </row>
    <row r="705" spans="1:17" x14ac:dyDescent="0.25">
      <c r="A705" s="356">
        <v>15</v>
      </c>
      <c r="B705" s="16" t="s">
        <v>707</v>
      </c>
      <c r="C705" s="16"/>
      <c r="D705" s="16">
        <v>10911</v>
      </c>
      <c r="E705" s="16">
        <v>11291</v>
      </c>
      <c r="F705" s="16">
        <v>12469</v>
      </c>
      <c r="G705" s="16">
        <v>11016</v>
      </c>
      <c r="H705" s="16">
        <v>8210</v>
      </c>
      <c r="I705" s="16">
        <v>5818</v>
      </c>
      <c r="J705" s="16">
        <v>2209</v>
      </c>
      <c r="K705" s="16">
        <v>3742</v>
      </c>
      <c r="L705" s="16">
        <v>11213</v>
      </c>
      <c r="M705" s="16">
        <v>14119</v>
      </c>
      <c r="N705" s="16">
        <v>15474</v>
      </c>
      <c r="O705" s="16">
        <v>14900</v>
      </c>
      <c r="P705" s="16">
        <v>121372</v>
      </c>
      <c r="Q705" s="8"/>
    </row>
    <row r="706" spans="1:17" x14ac:dyDescent="0.25">
      <c r="A706" s="356">
        <v>16</v>
      </c>
      <c r="B706" s="16" t="s">
        <v>708</v>
      </c>
      <c r="C706" s="16"/>
      <c r="D706" s="16">
        <v>1853</v>
      </c>
      <c r="E706" s="16">
        <v>1756</v>
      </c>
      <c r="F706" s="16">
        <v>5720</v>
      </c>
      <c r="G706" s="16">
        <v>5461</v>
      </c>
      <c r="H706" s="16">
        <v>5733</v>
      </c>
      <c r="I706" s="16">
        <v>3190</v>
      </c>
      <c r="J706" s="16">
        <v>963</v>
      </c>
      <c r="K706" s="16">
        <v>5582</v>
      </c>
      <c r="L706" s="16">
        <v>3521</v>
      </c>
      <c r="M706" s="16">
        <v>2949</v>
      </c>
      <c r="N706" s="16">
        <v>6551</v>
      </c>
      <c r="O706" s="16">
        <v>587</v>
      </c>
      <c r="P706" s="16">
        <v>43866</v>
      </c>
      <c r="Q706" s="8"/>
    </row>
    <row r="707" spans="1:17" x14ac:dyDescent="0.25">
      <c r="A707" s="356">
        <v>17</v>
      </c>
      <c r="B707" s="16" t="s">
        <v>601</v>
      </c>
      <c r="C707" s="16"/>
      <c r="D707" s="16">
        <v>5118</v>
      </c>
      <c r="E707" s="16">
        <v>4891</v>
      </c>
      <c r="F707" s="16">
        <v>3288</v>
      </c>
      <c r="G707" s="16">
        <v>4083</v>
      </c>
      <c r="H707" s="16">
        <v>1110</v>
      </c>
      <c r="I707" s="16">
        <v>174</v>
      </c>
      <c r="J707" s="16">
        <v>228</v>
      </c>
      <c r="K707" s="16">
        <v>2354</v>
      </c>
      <c r="L707" s="16">
        <v>2794</v>
      </c>
      <c r="M707" s="16">
        <v>2954</v>
      </c>
      <c r="N707" s="16">
        <v>3845</v>
      </c>
      <c r="O707" s="16">
        <v>3887</v>
      </c>
      <c r="P707" s="16">
        <v>34726</v>
      </c>
      <c r="Q707" s="8"/>
    </row>
    <row r="708" spans="1:17" x14ac:dyDescent="0.25">
      <c r="A708" s="356">
        <v>18</v>
      </c>
      <c r="B708" s="16" t="s">
        <v>602</v>
      </c>
      <c r="C708" s="16"/>
      <c r="D708" s="16">
        <v>2268</v>
      </c>
      <c r="E708" s="16">
        <v>2333</v>
      </c>
      <c r="F708" s="16">
        <v>809</v>
      </c>
      <c r="G708" s="16">
        <v>2689</v>
      </c>
      <c r="H708" s="16">
        <v>2979</v>
      </c>
      <c r="I708" s="16">
        <v>2914</v>
      </c>
      <c r="J708" s="16">
        <v>959</v>
      </c>
      <c r="K708" s="16">
        <v>2447</v>
      </c>
      <c r="L708" s="16">
        <v>2023</v>
      </c>
      <c r="M708" s="16">
        <v>2220</v>
      </c>
      <c r="N708" s="16">
        <v>2407</v>
      </c>
      <c r="O708" s="16">
        <v>2079</v>
      </c>
      <c r="P708" s="16">
        <v>26127</v>
      </c>
      <c r="Q708" s="8"/>
    </row>
    <row r="709" spans="1:17" x14ac:dyDescent="0.25">
      <c r="A709" s="356">
        <v>19</v>
      </c>
      <c r="B709" s="16" t="s">
        <v>603</v>
      </c>
      <c r="C709" s="16"/>
      <c r="D709" s="16">
        <v>4064</v>
      </c>
      <c r="E709" s="16">
        <v>4071</v>
      </c>
      <c r="F709" s="16">
        <v>3497</v>
      </c>
      <c r="G709" s="16">
        <v>3548</v>
      </c>
      <c r="H709" s="16">
        <v>1417</v>
      </c>
      <c r="I709" s="16">
        <v>93</v>
      </c>
      <c r="J709" s="16">
        <v>168</v>
      </c>
      <c r="K709" s="16">
        <v>2470</v>
      </c>
      <c r="L709" s="16">
        <v>3127</v>
      </c>
      <c r="M709" s="16">
        <v>3200</v>
      </c>
      <c r="N709" s="16">
        <v>3882</v>
      </c>
      <c r="O709" s="16">
        <v>3502</v>
      </c>
      <c r="P709" s="16">
        <v>33039</v>
      </c>
      <c r="Q709" s="8"/>
    </row>
    <row r="710" spans="1:17" x14ac:dyDescent="0.25">
      <c r="A710" s="356">
        <v>20</v>
      </c>
      <c r="B710" s="16" t="s">
        <v>604</v>
      </c>
      <c r="C710" s="16"/>
      <c r="D710" s="16">
        <v>1841</v>
      </c>
      <c r="E710" s="16">
        <v>1916</v>
      </c>
      <c r="F710" s="16">
        <v>1904</v>
      </c>
      <c r="G710" s="16">
        <v>1485</v>
      </c>
      <c r="H710" s="16">
        <v>1179</v>
      </c>
      <c r="I710" s="16">
        <v>1311</v>
      </c>
      <c r="J710" s="16">
        <v>835</v>
      </c>
      <c r="K710" s="16">
        <v>786</v>
      </c>
      <c r="L710" s="16">
        <v>2410</v>
      </c>
      <c r="M710" s="16">
        <v>2200</v>
      </c>
      <c r="N710" s="16">
        <v>2068</v>
      </c>
      <c r="O710" s="16">
        <v>1435</v>
      </c>
      <c r="P710" s="16">
        <v>19370</v>
      </c>
      <c r="Q710" s="8"/>
    </row>
    <row r="711" spans="1:17" x14ac:dyDescent="0.25">
      <c r="A711" s="356">
        <v>21</v>
      </c>
      <c r="B711" s="16" t="s">
        <v>605</v>
      </c>
      <c r="C711" s="16"/>
      <c r="D711" s="16">
        <v>356</v>
      </c>
      <c r="E711" s="16">
        <v>182</v>
      </c>
      <c r="F711" s="16">
        <v>207</v>
      </c>
      <c r="G711" s="16">
        <v>313</v>
      </c>
      <c r="H711" s="16">
        <v>194</v>
      </c>
      <c r="I711" s="16">
        <v>170</v>
      </c>
      <c r="J711" s="16">
        <v>0</v>
      </c>
      <c r="K711" s="16">
        <v>75</v>
      </c>
      <c r="L711" s="16">
        <v>301</v>
      </c>
      <c r="M711" s="16">
        <v>201</v>
      </c>
      <c r="N711" s="16">
        <v>268</v>
      </c>
      <c r="O711" s="16">
        <v>219</v>
      </c>
      <c r="P711" s="16">
        <v>2486</v>
      </c>
      <c r="Q711" s="8"/>
    </row>
    <row r="712" spans="1:17" x14ac:dyDescent="0.25">
      <c r="A712" s="356">
        <v>22</v>
      </c>
      <c r="B712" s="16" t="s">
        <v>606</v>
      </c>
      <c r="C712" s="16"/>
      <c r="D712" s="16">
        <v>384</v>
      </c>
      <c r="E712" s="16">
        <v>285</v>
      </c>
      <c r="F712" s="16">
        <v>309</v>
      </c>
      <c r="G712" s="16">
        <v>285</v>
      </c>
      <c r="H712" s="16">
        <v>284</v>
      </c>
      <c r="I712" s="16">
        <v>335</v>
      </c>
      <c r="J712" s="16">
        <v>353</v>
      </c>
      <c r="K712" s="16">
        <v>307</v>
      </c>
      <c r="L712" s="16">
        <v>327</v>
      </c>
      <c r="M712" s="16">
        <v>258</v>
      </c>
      <c r="N712" s="16">
        <v>265</v>
      </c>
      <c r="O712" s="16">
        <v>295</v>
      </c>
      <c r="P712" s="16">
        <v>3687</v>
      </c>
      <c r="Q712" s="8"/>
    </row>
    <row r="713" spans="1:17" x14ac:dyDescent="0.25">
      <c r="A713" s="356">
        <v>23</v>
      </c>
      <c r="B713" s="16" t="s">
        <v>607</v>
      </c>
      <c r="C713" s="16"/>
      <c r="D713" s="16">
        <v>9956</v>
      </c>
      <c r="E713" s="16">
        <v>9820</v>
      </c>
      <c r="F713" s="16">
        <v>8619</v>
      </c>
      <c r="G713" s="16">
        <v>8075</v>
      </c>
      <c r="H713" s="16">
        <v>6388</v>
      </c>
      <c r="I713" s="16">
        <v>6181</v>
      </c>
      <c r="J713" s="16">
        <v>5605</v>
      </c>
      <c r="K713" s="16">
        <v>5657</v>
      </c>
      <c r="L713" s="16">
        <v>6197</v>
      </c>
      <c r="M713" s="16">
        <v>7209</v>
      </c>
      <c r="N713" s="16">
        <v>8902</v>
      </c>
      <c r="O713" s="16">
        <v>9391</v>
      </c>
      <c r="P713" s="16">
        <v>92000</v>
      </c>
      <c r="Q713" s="8"/>
    </row>
    <row r="714" spans="1:17" x14ac:dyDescent="0.25">
      <c r="A714" s="356">
        <v>24</v>
      </c>
      <c r="B714" s="16" t="s">
        <v>697</v>
      </c>
      <c r="C714" s="16"/>
      <c r="D714" s="16">
        <v>52917</v>
      </c>
      <c r="E714" s="16">
        <v>52194</v>
      </c>
      <c r="F714" s="16">
        <v>45813</v>
      </c>
      <c r="G714" s="16">
        <v>42920</v>
      </c>
      <c r="H714" s="16">
        <v>33952</v>
      </c>
      <c r="I714" s="16">
        <v>32856</v>
      </c>
      <c r="J714" s="16">
        <v>29790</v>
      </c>
      <c r="K714" s="16">
        <v>30069</v>
      </c>
      <c r="L714" s="16">
        <v>32937</v>
      </c>
      <c r="M714" s="16">
        <v>38315</v>
      </c>
      <c r="N714" s="16">
        <v>47317</v>
      </c>
      <c r="O714" s="16">
        <v>49920</v>
      </c>
      <c r="P714" s="16">
        <v>489000</v>
      </c>
      <c r="Q714" s="8"/>
    </row>
    <row r="715" spans="1:17" x14ac:dyDescent="0.25">
      <c r="A715" s="356">
        <v>25</v>
      </c>
      <c r="B715" s="16" t="s">
        <v>617</v>
      </c>
      <c r="C715" s="16"/>
      <c r="D715" s="16">
        <v>51140</v>
      </c>
      <c r="E715" s="16">
        <v>44327</v>
      </c>
      <c r="F715" s="16">
        <v>35183</v>
      </c>
      <c r="G715" s="16">
        <v>35988</v>
      </c>
      <c r="H715" s="16">
        <v>24182</v>
      </c>
      <c r="I715" s="16">
        <v>15822</v>
      </c>
      <c r="J715" s="16">
        <v>5099</v>
      </c>
      <c r="K715" s="16">
        <v>15684</v>
      </c>
      <c r="L715" s="16">
        <v>40482</v>
      </c>
      <c r="M715" s="16">
        <v>51720</v>
      </c>
      <c r="N715" s="16">
        <v>51049</v>
      </c>
      <c r="O715" s="16">
        <v>39063</v>
      </c>
      <c r="P715" s="16">
        <v>409739</v>
      </c>
      <c r="Q715" s="8"/>
    </row>
    <row r="716" spans="1:17" x14ac:dyDescent="0.25">
      <c r="A716" s="356">
        <v>26</v>
      </c>
      <c r="B716" s="16" t="s">
        <v>710</v>
      </c>
      <c r="C716" s="16"/>
      <c r="D716" s="16">
        <v>4480</v>
      </c>
      <c r="E716" s="16">
        <v>7033</v>
      </c>
      <c r="F716" s="16">
        <v>7199</v>
      </c>
      <c r="G716" s="16">
        <v>5617</v>
      </c>
      <c r="H716" s="16">
        <v>5255</v>
      </c>
      <c r="I716" s="16">
        <v>5144</v>
      </c>
      <c r="J716" s="16">
        <v>2347</v>
      </c>
      <c r="K716" s="16">
        <v>0</v>
      </c>
      <c r="L716" s="16">
        <v>1036</v>
      </c>
      <c r="M716" s="16">
        <v>3488</v>
      </c>
      <c r="N716" s="16">
        <v>5810</v>
      </c>
      <c r="O716" s="16">
        <v>4517</v>
      </c>
      <c r="P716" s="16">
        <v>51926</v>
      </c>
      <c r="Q716" s="8"/>
    </row>
    <row r="717" spans="1:17" x14ac:dyDescent="0.25">
      <c r="A717" s="356">
        <v>27</v>
      </c>
      <c r="B717" s="16" t="s">
        <v>618</v>
      </c>
      <c r="C717" s="16"/>
      <c r="D717" s="16">
        <v>298503</v>
      </c>
      <c r="E717" s="16">
        <v>279685</v>
      </c>
      <c r="F717" s="16">
        <v>223708</v>
      </c>
      <c r="G717" s="16">
        <v>203669</v>
      </c>
      <c r="H717" s="16">
        <v>40362</v>
      </c>
      <c r="I717" s="16">
        <v>128526</v>
      </c>
      <c r="J717" s="16">
        <v>209905</v>
      </c>
      <c r="K717" s="16">
        <v>118744</v>
      </c>
      <c r="L717" s="16">
        <v>365050</v>
      </c>
      <c r="M717" s="16">
        <v>351851</v>
      </c>
      <c r="N717" s="16">
        <v>389705</v>
      </c>
      <c r="O717" s="16">
        <v>379739</v>
      </c>
      <c r="P717" s="16">
        <v>2989447</v>
      </c>
      <c r="Q717" s="8"/>
    </row>
    <row r="718" spans="1:17" x14ac:dyDescent="0.25">
      <c r="A718" s="356">
        <v>28</v>
      </c>
      <c r="B718" s="16" t="s">
        <v>619</v>
      </c>
      <c r="C718" s="16"/>
      <c r="D718" s="16">
        <v>18149</v>
      </c>
      <c r="E718" s="16">
        <v>14340</v>
      </c>
      <c r="F718" s="16">
        <v>14702</v>
      </c>
      <c r="G718" s="16">
        <v>1013</v>
      </c>
      <c r="H718" s="16">
        <v>11364</v>
      </c>
      <c r="I718" s="16">
        <v>3280</v>
      </c>
      <c r="J718" s="16">
        <v>50608</v>
      </c>
      <c r="K718" s="16">
        <v>32965</v>
      </c>
      <c r="L718" s="16">
        <v>15487</v>
      </c>
      <c r="M718" s="16">
        <v>46370</v>
      </c>
      <c r="N718" s="16">
        <v>48808</v>
      </c>
      <c r="O718" s="16">
        <v>61947</v>
      </c>
      <c r="P718" s="16">
        <v>319033</v>
      </c>
      <c r="Q718" s="8"/>
    </row>
    <row r="719" spans="1:17" x14ac:dyDescent="0.25">
      <c r="A719" s="356">
        <v>29</v>
      </c>
      <c r="B719" s="16" t="s">
        <v>738</v>
      </c>
      <c r="C719" s="16"/>
      <c r="D719" s="16">
        <v>316652</v>
      </c>
      <c r="E719" s="16">
        <v>294025</v>
      </c>
      <c r="F719" s="16">
        <v>238410</v>
      </c>
      <c r="G719" s="16">
        <v>204682</v>
      </c>
      <c r="H719" s="16">
        <v>51726</v>
      </c>
      <c r="I719" s="16">
        <v>131806</v>
      </c>
      <c r="J719" s="16">
        <v>260513</v>
      </c>
      <c r="K719" s="16">
        <v>151709</v>
      </c>
      <c r="L719" s="16">
        <v>380537</v>
      </c>
      <c r="M719" s="16">
        <v>398221</v>
      </c>
      <c r="N719" s="16">
        <v>438513</v>
      </c>
      <c r="O719" s="16">
        <v>441686</v>
      </c>
      <c r="P719" s="16">
        <v>3308480</v>
      </c>
      <c r="Q719" s="8"/>
    </row>
    <row r="720" spans="1:17" x14ac:dyDescent="0.25">
      <c r="A720" s="356">
        <v>30</v>
      </c>
      <c r="B720" s="16" t="s">
        <v>620</v>
      </c>
      <c r="C720" s="16"/>
      <c r="D720" s="16">
        <v>117871</v>
      </c>
      <c r="E720" s="16">
        <v>131553</v>
      </c>
      <c r="F720" s="16">
        <v>42486</v>
      </c>
      <c r="G720" s="16">
        <v>68107</v>
      </c>
      <c r="H720" s="16">
        <v>43408</v>
      </c>
      <c r="I720" s="16">
        <v>22149</v>
      </c>
      <c r="J720" s="16">
        <v>69226</v>
      </c>
      <c r="K720" s="16">
        <v>11123</v>
      </c>
      <c r="L720" s="16">
        <v>40598</v>
      </c>
      <c r="M720" s="16">
        <v>24515</v>
      </c>
      <c r="N720" s="16">
        <v>0</v>
      </c>
      <c r="O720" s="16">
        <v>3514</v>
      </c>
      <c r="P720" s="16">
        <v>574550</v>
      </c>
      <c r="Q720" s="8"/>
    </row>
    <row r="721" spans="1:17" x14ac:dyDescent="0.25">
      <c r="A721" s="356">
        <v>31</v>
      </c>
      <c r="B721" s="16" t="s">
        <v>621</v>
      </c>
      <c r="C721" s="16"/>
      <c r="D721" s="16">
        <v>167051</v>
      </c>
      <c r="E721" s="16">
        <v>134876</v>
      </c>
      <c r="F721" s="16">
        <v>154309</v>
      </c>
      <c r="G721" s="16">
        <v>219952</v>
      </c>
      <c r="H721" s="16">
        <v>171324</v>
      </c>
      <c r="I721" s="16">
        <v>141576</v>
      </c>
      <c r="J721" s="16">
        <v>216157</v>
      </c>
      <c r="K721" s="16">
        <v>422572</v>
      </c>
      <c r="L721" s="16">
        <v>483845</v>
      </c>
      <c r="M721" s="16">
        <v>480906</v>
      </c>
      <c r="N721" s="16">
        <v>217724</v>
      </c>
      <c r="O721" s="16">
        <v>244218</v>
      </c>
      <c r="P721" s="16">
        <v>3054510</v>
      </c>
      <c r="Q721" s="8"/>
    </row>
    <row r="722" spans="1:17" x14ac:dyDescent="0.25">
      <c r="A722" s="356">
        <v>32</v>
      </c>
      <c r="B722" s="16" t="s">
        <v>622</v>
      </c>
      <c r="C722" s="16"/>
      <c r="D722" s="16">
        <v>14595</v>
      </c>
      <c r="E722" s="16">
        <v>15691</v>
      </c>
      <c r="F722" s="16">
        <v>16311</v>
      </c>
      <c r="G722" s="16">
        <v>16516</v>
      </c>
      <c r="H722" s="16">
        <v>464</v>
      </c>
      <c r="I722" s="16">
        <v>0</v>
      </c>
      <c r="J722" s="16">
        <v>0</v>
      </c>
      <c r="K722" s="16">
        <v>0</v>
      </c>
      <c r="L722" s="16">
        <v>0</v>
      </c>
      <c r="M722" s="16">
        <v>7987</v>
      </c>
      <c r="N722" s="16">
        <v>15559</v>
      </c>
      <c r="O722" s="16">
        <v>12532</v>
      </c>
      <c r="P722" s="16">
        <v>99655</v>
      </c>
      <c r="Q722" s="8"/>
    </row>
    <row r="723" spans="1:17" x14ac:dyDescent="0.25">
      <c r="A723" s="356">
        <v>33</v>
      </c>
      <c r="B723" s="16" t="s">
        <v>623</v>
      </c>
      <c r="C723" s="16"/>
      <c r="D723" s="16">
        <v>699380</v>
      </c>
      <c r="E723" s="16">
        <v>614106</v>
      </c>
      <c r="F723" s="16">
        <v>288068</v>
      </c>
      <c r="G723" s="16">
        <v>333729</v>
      </c>
      <c r="H723" s="16">
        <v>43110</v>
      </c>
      <c r="I723" s="16">
        <v>264576</v>
      </c>
      <c r="J723" s="16">
        <v>427421</v>
      </c>
      <c r="K723" s="16">
        <v>187348</v>
      </c>
      <c r="L723" s="16">
        <v>297291</v>
      </c>
      <c r="M723" s="16">
        <v>562640</v>
      </c>
      <c r="N723" s="16">
        <v>604938</v>
      </c>
      <c r="O723" s="16">
        <v>540458</v>
      </c>
      <c r="P723" s="16">
        <v>4863065</v>
      </c>
      <c r="Q723" s="8"/>
    </row>
    <row r="724" spans="1:17" x14ac:dyDescent="0.25">
      <c r="A724" s="356">
        <v>34</v>
      </c>
      <c r="B724" s="16" t="s">
        <v>624</v>
      </c>
      <c r="C724" s="16"/>
      <c r="D724" s="16">
        <v>10962</v>
      </c>
      <c r="E724" s="16">
        <v>23975</v>
      </c>
      <c r="F724" s="16">
        <v>1380</v>
      </c>
      <c r="G724" s="16">
        <v>0</v>
      </c>
      <c r="H724" s="16">
        <v>0</v>
      </c>
      <c r="I724" s="16">
        <v>3280</v>
      </c>
      <c r="J724" s="16">
        <v>645</v>
      </c>
      <c r="K724" s="16">
        <v>7695</v>
      </c>
      <c r="L724" s="16">
        <v>0</v>
      </c>
      <c r="M724" s="16">
        <v>2540</v>
      </c>
      <c r="N724" s="16">
        <v>0</v>
      </c>
      <c r="O724" s="16">
        <v>5980</v>
      </c>
      <c r="P724" s="16">
        <v>56457</v>
      </c>
      <c r="Q724" s="8"/>
    </row>
    <row r="725" spans="1:17" x14ac:dyDescent="0.25">
      <c r="A725" s="356">
        <v>35</v>
      </c>
      <c r="B725" s="16" t="s">
        <v>625</v>
      </c>
      <c r="C725" s="16"/>
      <c r="D725" s="16">
        <v>9927</v>
      </c>
      <c r="E725" s="16">
        <v>0</v>
      </c>
      <c r="F725" s="16">
        <v>0</v>
      </c>
      <c r="G725" s="16">
        <v>0</v>
      </c>
      <c r="H725" s="16">
        <v>0</v>
      </c>
      <c r="I725" s="16">
        <v>0</v>
      </c>
      <c r="J725" s="16">
        <v>0</v>
      </c>
      <c r="K725" s="16">
        <v>0</v>
      </c>
      <c r="L725" s="16">
        <v>3286</v>
      </c>
      <c r="M725" s="16">
        <v>11339</v>
      </c>
      <c r="N725" s="16">
        <v>7083</v>
      </c>
      <c r="O725" s="16">
        <v>0</v>
      </c>
      <c r="P725" s="16">
        <v>31635</v>
      </c>
      <c r="Q725" s="8"/>
    </row>
    <row r="726" spans="1:17" x14ac:dyDescent="0.25">
      <c r="A726" s="356">
        <v>36</v>
      </c>
      <c r="B726" s="16" t="s">
        <v>626</v>
      </c>
      <c r="C726" s="16"/>
      <c r="D726" s="16">
        <v>0</v>
      </c>
      <c r="E726" s="16">
        <v>0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8"/>
    </row>
    <row r="727" spans="1:17" x14ac:dyDescent="0.25">
      <c r="A727" s="356">
        <v>37</v>
      </c>
      <c r="B727" s="16" t="s">
        <v>627</v>
      </c>
      <c r="C727" s="16"/>
      <c r="D727" s="16">
        <v>0</v>
      </c>
      <c r="E727" s="16">
        <v>0</v>
      </c>
      <c r="F727" s="16">
        <v>0</v>
      </c>
      <c r="G727" s="16">
        <v>0</v>
      </c>
      <c r="H727" s="16"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v>0</v>
      </c>
      <c r="N727" s="16">
        <v>0</v>
      </c>
      <c r="O727" s="16">
        <v>0</v>
      </c>
      <c r="P727" s="16">
        <v>0</v>
      </c>
      <c r="Q727" s="8"/>
    </row>
    <row r="728" spans="1:17" x14ac:dyDescent="0.25">
      <c r="A728" s="356">
        <v>38</v>
      </c>
      <c r="B728" s="16" t="s">
        <v>739</v>
      </c>
      <c r="C728" s="16"/>
      <c r="D728" s="16">
        <v>720269</v>
      </c>
      <c r="E728" s="16">
        <v>638081</v>
      </c>
      <c r="F728" s="16">
        <v>289448</v>
      </c>
      <c r="G728" s="16">
        <v>333729</v>
      </c>
      <c r="H728" s="16">
        <v>43110</v>
      </c>
      <c r="I728" s="16">
        <v>267856</v>
      </c>
      <c r="J728" s="16">
        <v>428066</v>
      </c>
      <c r="K728" s="16">
        <v>195043</v>
      </c>
      <c r="L728" s="16">
        <v>300577</v>
      </c>
      <c r="M728" s="16">
        <v>576519</v>
      </c>
      <c r="N728" s="16">
        <v>612021</v>
      </c>
      <c r="O728" s="16">
        <v>546438</v>
      </c>
      <c r="P728" s="16">
        <v>4951157</v>
      </c>
      <c r="Q728" s="8"/>
    </row>
    <row r="729" spans="1:17" x14ac:dyDescent="0.25">
      <c r="A729" s="356">
        <v>39</v>
      </c>
      <c r="B729" s="16" t="s">
        <v>628</v>
      </c>
      <c r="C729" s="16"/>
      <c r="D729" s="16">
        <v>14395</v>
      </c>
      <c r="E729" s="16">
        <v>7772</v>
      </c>
      <c r="F729" s="16">
        <v>11622</v>
      </c>
      <c r="G729" s="16">
        <v>2093</v>
      </c>
      <c r="H729" s="16">
        <v>20622</v>
      </c>
      <c r="I729" s="16">
        <v>19291</v>
      </c>
      <c r="J729" s="16">
        <v>3070</v>
      </c>
      <c r="K729" s="16">
        <v>23418</v>
      </c>
      <c r="L729" s="16">
        <v>10867</v>
      </c>
      <c r="M729" s="16">
        <v>16777</v>
      </c>
      <c r="N729" s="16">
        <v>212</v>
      </c>
      <c r="O729" s="16">
        <v>14718</v>
      </c>
      <c r="P729" s="16">
        <v>144857</v>
      </c>
      <c r="Q729" s="8"/>
    </row>
    <row r="730" spans="1:17" x14ac:dyDescent="0.25">
      <c r="A730" s="356">
        <v>40</v>
      </c>
      <c r="B730" s="16" t="s">
        <v>740</v>
      </c>
      <c r="C730" s="16"/>
      <c r="D730" s="16">
        <v>14395</v>
      </c>
      <c r="E730" s="16">
        <v>7772</v>
      </c>
      <c r="F730" s="16">
        <v>11622</v>
      </c>
      <c r="G730" s="16">
        <v>2093</v>
      </c>
      <c r="H730" s="16">
        <v>20622</v>
      </c>
      <c r="I730" s="16">
        <v>19291</v>
      </c>
      <c r="J730" s="16">
        <v>3070</v>
      </c>
      <c r="K730" s="16">
        <v>23418</v>
      </c>
      <c r="L730" s="16">
        <v>10867</v>
      </c>
      <c r="M730" s="16">
        <v>16777</v>
      </c>
      <c r="N730" s="16">
        <v>212</v>
      </c>
      <c r="O730" s="16">
        <v>14718</v>
      </c>
      <c r="P730" s="16">
        <v>144857</v>
      </c>
      <c r="Q730" s="8"/>
    </row>
    <row r="731" spans="1:17" x14ac:dyDescent="0.25">
      <c r="A731" s="356">
        <v>41</v>
      </c>
      <c r="B731" s="16" t="s">
        <v>629</v>
      </c>
      <c r="C731" s="16"/>
      <c r="D731" s="16">
        <v>0</v>
      </c>
      <c r="E731" s="16">
        <v>0</v>
      </c>
      <c r="F731" s="16">
        <v>0</v>
      </c>
      <c r="G731" s="16">
        <v>0</v>
      </c>
      <c r="H731" s="16">
        <v>0</v>
      </c>
      <c r="I731" s="16">
        <v>0</v>
      </c>
      <c r="J731" s="16">
        <v>0</v>
      </c>
      <c r="K731" s="16">
        <v>0</v>
      </c>
      <c r="L731" s="16">
        <v>0</v>
      </c>
      <c r="M731" s="16">
        <v>0</v>
      </c>
      <c r="N731" s="16">
        <v>0</v>
      </c>
      <c r="O731" s="16">
        <v>0</v>
      </c>
      <c r="P731" s="16">
        <v>0</v>
      </c>
      <c r="Q731" s="8"/>
    </row>
    <row r="732" spans="1:17" x14ac:dyDescent="0.25">
      <c r="A732" s="356">
        <v>42</v>
      </c>
      <c r="B732" s="16" t="s">
        <v>630</v>
      </c>
      <c r="C732" s="16"/>
      <c r="D732" s="16">
        <v>0</v>
      </c>
      <c r="E732" s="16">
        <v>0</v>
      </c>
      <c r="F732" s="16">
        <v>0</v>
      </c>
      <c r="G732" s="16">
        <v>0</v>
      </c>
      <c r="H732" s="16">
        <v>0</v>
      </c>
      <c r="I732" s="16">
        <v>0</v>
      </c>
      <c r="J732" s="16">
        <v>0</v>
      </c>
      <c r="K732" s="16">
        <v>0</v>
      </c>
      <c r="L732" s="16">
        <v>0</v>
      </c>
      <c r="M732" s="16">
        <v>0</v>
      </c>
      <c r="N732" s="16">
        <v>0</v>
      </c>
      <c r="O732" s="16">
        <v>0</v>
      </c>
      <c r="P732" s="16">
        <v>0</v>
      </c>
      <c r="Q732" s="8"/>
    </row>
    <row r="733" spans="1:17" x14ac:dyDescent="0.25">
      <c r="A733" s="356">
        <v>43</v>
      </c>
      <c r="B733" s="16" t="s">
        <v>588</v>
      </c>
      <c r="C733" s="16"/>
      <c r="D733" s="16">
        <v>223293</v>
      </c>
      <c r="E733" s="16">
        <v>0</v>
      </c>
      <c r="F733" s="16">
        <v>0</v>
      </c>
      <c r="G733" s="16">
        <v>174328</v>
      </c>
      <c r="H733" s="16">
        <v>56494</v>
      </c>
      <c r="I733" s="16">
        <v>211914</v>
      </c>
      <c r="J733" s="16">
        <v>254356</v>
      </c>
      <c r="K733" s="16">
        <v>165941</v>
      </c>
      <c r="L733" s="16">
        <v>156620</v>
      </c>
      <c r="M733" s="16">
        <v>214671</v>
      </c>
      <c r="N733" s="16">
        <v>176691</v>
      </c>
      <c r="O733" s="16">
        <v>143390</v>
      </c>
      <c r="P733" s="16">
        <v>1777698</v>
      </c>
      <c r="Q733" s="8"/>
    </row>
    <row r="734" spans="1:17" x14ac:dyDescent="0.25">
      <c r="A734" s="356">
        <v>44</v>
      </c>
      <c r="B734" s="16" t="s">
        <v>587</v>
      </c>
      <c r="C734" s="16"/>
      <c r="D734" s="16">
        <v>235053</v>
      </c>
      <c r="E734" s="16">
        <v>194192</v>
      </c>
      <c r="F734" s="16">
        <v>184662</v>
      </c>
      <c r="G734" s="16">
        <v>118142</v>
      </c>
      <c r="H734" s="16">
        <v>87355</v>
      </c>
      <c r="I734" s="16">
        <v>200780</v>
      </c>
      <c r="J734" s="16">
        <v>213330</v>
      </c>
      <c r="K734" s="16">
        <v>48432</v>
      </c>
      <c r="L734" s="16">
        <v>0</v>
      </c>
      <c r="M734" s="16">
        <v>0</v>
      </c>
      <c r="N734" s="16">
        <v>0</v>
      </c>
      <c r="O734" s="16">
        <v>0</v>
      </c>
      <c r="P734" s="16">
        <v>1281946</v>
      </c>
      <c r="Q734" s="8"/>
    </row>
    <row r="735" spans="1:17" x14ac:dyDescent="0.25">
      <c r="A735" s="356">
        <v>45</v>
      </c>
      <c r="B735" s="16" t="s">
        <v>741</v>
      </c>
      <c r="C735" s="16"/>
      <c r="D735" s="16">
        <v>18505</v>
      </c>
      <c r="E735" s="16">
        <v>17047</v>
      </c>
      <c r="F735" s="16">
        <v>15135</v>
      </c>
      <c r="G735" s="16">
        <v>14418</v>
      </c>
      <c r="H735" s="16">
        <v>10046</v>
      </c>
      <c r="I735" s="16">
        <v>12064</v>
      </c>
      <c r="J735" s="16">
        <v>13241</v>
      </c>
      <c r="K735" s="16">
        <v>10436</v>
      </c>
      <c r="L735" s="16">
        <v>13303</v>
      </c>
      <c r="M735" s="16">
        <v>16420</v>
      </c>
      <c r="N735" s="16">
        <v>16352</v>
      </c>
      <c r="O735" s="16">
        <v>16339</v>
      </c>
      <c r="P735" s="16">
        <v>173306</v>
      </c>
      <c r="Q735" s="8"/>
    </row>
    <row r="736" spans="1:17" x14ac:dyDescent="0.25">
      <c r="A736" s="356">
        <v>46</v>
      </c>
      <c r="B736" s="16" t="s">
        <v>742</v>
      </c>
      <c r="C736" s="16"/>
      <c r="D736" s="16">
        <v>9000</v>
      </c>
      <c r="E736" s="16">
        <v>7000</v>
      </c>
      <c r="F736" s="16">
        <v>8000</v>
      </c>
      <c r="G736" s="16">
        <v>8000</v>
      </c>
      <c r="H736" s="16">
        <v>8000</v>
      </c>
      <c r="I736" s="16">
        <v>9000</v>
      </c>
      <c r="J736" s="16">
        <v>9000</v>
      </c>
      <c r="K736" s="16">
        <v>8350</v>
      </c>
      <c r="L736" s="16">
        <v>8000</v>
      </c>
      <c r="M736" s="16">
        <v>7420</v>
      </c>
      <c r="N736" s="16">
        <v>7090</v>
      </c>
      <c r="O736" s="16">
        <v>6630</v>
      </c>
      <c r="P736" s="16">
        <v>95490</v>
      </c>
      <c r="Q736" s="8"/>
    </row>
    <row r="737" spans="1:17" x14ac:dyDescent="0.25">
      <c r="A737" s="356">
        <v>47</v>
      </c>
      <c r="B737" s="16" t="s">
        <v>681</v>
      </c>
      <c r="C737" s="16"/>
      <c r="D737" s="16">
        <v>140484</v>
      </c>
      <c r="E737" s="16">
        <v>138726</v>
      </c>
      <c r="F737" s="16">
        <v>126165</v>
      </c>
      <c r="G737" s="16">
        <v>127714</v>
      </c>
      <c r="H737" s="16">
        <v>96212</v>
      </c>
      <c r="I737" s="16">
        <v>137426</v>
      </c>
      <c r="J737" s="16">
        <v>147638</v>
      </c>
      <c r="K737" s="16">
        <v>113459</v>
      </c>
      <c r="L737" s="16">
        <v>133947</v>
      </c>
      <c r="M737" s="16">
        <v>128033</v>
      </c>
      <c r="N737" s="16">
        <v>119291</v>
      </c>
      <c r="O737" s="16">
        <v>104749</v>
      </c>
      <c r="P737" s="16">
        <v>1513844</v>
      </c>
      <c r="Q737" s="8"/>
    </row>
    <row r="738" spans="1:17" x14ac:dyDescent="0.25">
      <c r="A738" s="356">
        <v>48</v>
      </c>
      <c r="B738" s="16" t="s">
        <v>711</v>
      </c>
      <c r="C738" s="16"/>
      <c r="D738" s="16">
        <v>110737</v>
      </c>
      <c r="E738" s="16">
        <v>113230</v>
      </c>
      <c r="F738" s="16">
        <v>100424</v>
      </c>
      <c r="G738" s="16">
        <v>109108</v>
      </c>
      <c r="H738" s="16">
        <v>83685</v>
      </c>
      <c r="I738" s="16">
        <v>108672</v>
      </c>
      <c r="J738" s="16">
        <v>95680</v>
      </c>
      <c r="K738" s="16">
        <v>89423</v>
      </c>
      <c r="L738" s="16">
        <v>107742</v>
      </c>
      <c r="M738" s="16">
        <v>105262</v>
      </c>
      <c r="N738" s="16">
        <v>92393</v>
      </c>
      <c r="O738" s="16">
        <v>92724</v>
      </c>
      <c r="P738" s="16">
        <v>1209080</v>
      </c>
      <c r="Q738" s="8"/>
    </row>
    <row r="739" spans="1:17" x14ac:dyDescent="0.25">
      <c r="A739" s="356">
        <v>49</v>
      </c>
      <c r="B739" s="16" t="s">
        <v>712</v>
      </c>
      <c r="C739" s="16"/>
      <c r="D739" s="16">
        <v>8180</v>
      </c>
      <c r="E739" s="16">
        <v>8000</v>
      </c>
      <c r="F739" s="16">
        <v>6586</v>
      </c>
      <c r="G739" s="16">
        <v>7420</v>
      </c>
      <c r="H739" s="16">
        <v>6720</v>
      </c>
      <c r="I739" s="16">
        <v>5960</v>
      </c>
      <c r="J739" s="16">
        <v>5698</v>
      </c>
      <c r="K739" s="16">
        <v>4160</v>
      </c>
      <c r="L739" s="16">
        <v>7480</v>
      </c>
      <c r="M739" s="16">
        <v>8360</v>
      </c>
      <c r="N739" s="16">
        <v>6980</v>
      </c>
      <c r="O739" s="16">
        <v>8830</v>
      </c>
      <c r="P739" s="16">
        <v>84374</v>
      </c>
      <c r="Q739" s="8"/>
    </row>
    <row r="740" spans="1:17" x14ac:dyDescent="0.25">
      <c r="A740" s="356">
        <v>50</v>
      </c>
      <c r="B740" s="16" t="s">
        <v>743</v>
      </c>
      <c r="C740" s="16"/>
      <c r="D740" s="16">
        <v>912</v>
      </c>
      <c r="E740" s="16">
        <v>2272</v>
      </c>
      <c r="F740" s="16">
        <v>2747</v>
      </c>
      <c r="G740" s="16">
        <v>2777</v>
      </c>
      <c r="H740" s="16">
        <v>3108</v>
      </c>
      <c r="I740" s="16">
        <v>3382</v>
      </c>
      <c r="J740" s="16">
        <v>2440</v>
      </c>
      <c r="K740" s="16">
        <v>4377</v>
      </c>
      <c r="L740" s="16">
        <v>3974</v>
      </c>
      <c r="M740" s="16">
        <v>2927</v>
      </c>
      <c r="N740" s="16">
        <v>2923</v>
      </c>
      <c r="O740" s="16">
        <v>3380</v>
      </c>
      <c r="P740" s="16">
        <v>35219</v>
      </c>
      <c r="Q740" s="8"/>
    </row>
    <row r="741" spans="1:17" x14ac:dyDescent="0.25">
      <c r="A741" s="356">
        <v>51</v>
      </c>
      <c r="B741" s="16" t="s">
        <v>744</v>
      </c>
      <c r="C741" s="16"/>
      <c r="D741" s="16">
        <v>12733</v>
      </c>
      <c r="E741" s="16">
        <v>12462</v>
      </c>
      <c r="F741" s="16">
        <v>12326</v>
      </c>
      <c r="G741" s="16">
        <v>12848</v>
      </c>
      <c r="H741" s="16">
        <v>10451</v>
      </c>
      <c r="I741" s="16">
        <v>10921</v>
      </c>
      <c r="J741" s="16">
        <v>10308</v>
      </c>
      <c r="K741" s="16">
        <v>10134</v>
      </c>
      <c r="L741" s="16">
        <v>11764</v>
      </c>
      <c r="M741" s="16">
        <v>12515</v>
      </c>
      <c r="N741" s="16">
        <v>9594</v>
      </c>
      <c r="O741" s="16">
        <v>2043</v>
      </c>
      <c r="P741" s="16">
        <v>128099</v>
      </c>
      <c r="Q741" s="8"/>
    </row>
    <row r="742" spans="1:17" x14ac:dyDescent="0.25">
      <c r="A742" s="356">
        <v>52</v>
      </c>
      <c r="B742" s="16" t="s">
        <v>713</v>
      </c>
      <c r="C742" s="16"/>
      <c r="D742" s="16">
        <v>7621</v>
      </c>
      <c r="E742" s="16">
        <v>7124</v>
      </c>
      <c r="F742" s="16">
        <v>2676</v>
      </c>
      <c r="G742" s="16">
        <v>8033</v>
      </c>
      <c r="H742" s="16">
        <v>5755</v>
      </c>
      <c r="I742" s="16">
        <v>6485</v>
      </c>
      <c r="J742" s="16">
        <v>5206</v>
      </c>
      <c r="K742" s="16">
        <v>0</v>
      </c>
      <c r="L742" s="16">
        <v>6218</v>
      </c>
      <c r="M742" s="16">
        <v>7646</v>
      </c>
      <c r="N742" s="16">
        <v>7486</v>
      </c>
      <c r="O742" s="16">
        <v>7834</v>
      </c>
      <c r="P742" s="16">
        <v>72084</v>
      </c>
      <c r="Q742" s="8"/>
    </row>
    <row r="743" spans="1:17" x14ac:dyDescent="0.25">
      <c r="A743" s="356">
        <v>53</v>
      </c>
      <c r="B743" s="16" t="s">
        <v>714</v>
      </c>
      <c r="C743" s="16"/>
      <c r="D743" s="16">
        <v>154348</v>
      </c>
      <c r="E743" s="16">
        <v>95093</v>
      </c>
      <c r="F743" s="16">
        <v>146929</v>
      </c>
      <c r="G743" s="16">
        <v>121388</v>
      </c>
      <c r="H743" s="16">
        <v>154849</v>
      </c>
      <c r="I743" s="16">
        <v>146165</v>
      </c>
      <c r="J743" s="16">
        <v>130212</v>
      </c>
      <c r="K743" s="16">
        <v>94226</v>
      </c>
      <c r="L743" s="16">
        <v>140858</v>
      </c>
      <c r="M743" s="16">
        <v>0</v>
      </c>
      <c r="N743" s="16">
        <v>98470</v>
      </c>
      <c r="O743" s="16">
        <v>146488</v>
      </c>
      <c r="P743" s="16">
        <v>1429026</v>
      </c>
      <c r="Q743" s="8"/>
    </row>
    <row r="744" spans="1:17" x14ac:dyDescent="0.25">
      <c r="A744" s="356">
        <v>54</v>
      </c>
      <c r="B744" s="16" t="s">
        <v>577</v>
      </c>
      <c r="C744" s="16"/>
      <c r="D744" s="16">
        <v>102864</v>
      </c>
      <c r="E744" s="16">
        <v>101696</v>
      </c>
      <c r="F744" s="16">
        <v>94232</v>
      </c>
      <c r="G744" s="16">
        <v>91006</v>
      </c>
      <c r="H744" s="16">
        <v>52644</v>
      </c>
      <c r="I744" s="16">
        <v>54716</v>
      </c>
      <c r="J744" s="16">
        <v>62623</v>
      </c>
      <c r="K744" s="16">
        <v>81515</v>
      </c>
      <c r="L744" s="16">
        <v>91779</v>
      </c>
      <c r="M744" s="16">
        <v>98917</v>
      </c>
      <c r="N744" s="16">
        <v>98633</v>
      </c>
      <c r="O744" s="16">
        <v>91556</v>
      </c>
      <c r="P744" s="16">
        <v>1022181</v>
      </c>
      <c r="Q744" s="8"/>
    </row>
    <row r="745" spans="1:17" x14ac:dyDescent="0.25">
      <c r="A745" s="356">
        <v>55</v>
      </c>
      <c r="B745" s="16" t="s">
        <v>685</v>
      </c>
      <c r="C745" s="16"/>
      <c r="D745" s="16">
        <v>118808</v>
      </c>
      <c r="E745" s="16">
        <v>115272</v>
      </c>
      <c r="F745" s="16">
        <v>126254</v>
      </c>
      <c r="G745" s="16">
        <v>129890</v>
      </c>
      <c r="H745" s="16">
        <v>119795</v>
      </c>
      <c r="I745" s="16">
        <v>91356</v>
      </c>
      <c r="J745" s="16">
        <v>99016</v>
      </c>
      <c r="K745" s="16">
        <v>104449</v>
      </c>
      <c r="L745" s="16">
        <v>111379</v>
      </c>
      <c r="M745" s="16">
        <v>121676</v>
      </c>
      <c r="N745" s="16">
        <v>115751</v>
      </c>
      <c r="O745" s="16">
        <v>119835</v>
      </c>
      <c r="P745" s="16">
        <v>1373481</v>
      </c>
      <c r="Q745" s="8"/>
    </row>
    <row r="746" spans="1:17" x14ac:dyDescent="0.25">
      <c r="A746" s="356">
        <v>56</v>
      </c>
      <c r="B746" s="16" t="s">
        <v>715</v>
      </c>
      <c r="C746" s="16"/>
      <c r="D746" s="16">
        <v>17757</v>
      </c>
      <c r="E746" s="16">
        <v>16612</v>
      </c>
      <c r="F746" s="16">
        <v>15862</v>
      </c>
      <c r="G746" s="16">
        <v>15907</v>
      </c>
      <c r="H746" s="16">
        <v>15912</v>
      </c>
      <c r="I746" s="16">
        <v>17644</v>
      </c>
      <c r="J746" s="16">
        <v>19002</v>
      </c>
      <c r="K746" s="16">
        <v>17075</v>
      </c>
      <c r="L746" s="16">
        <v>19298</v>
      </c>
      <c r="M746" s="16">
        <v>18857</v>
      </c>
      <c r="N746" s="16">
        <v>19747</v>
      </c>
      <c r="O746" s="16">
        <v>19030</v>
      </c>
      <c r="P746" s="16">
        <v>212703</v>
      </c>
      <c r="Q746" s="8"/>
    </row>
    <row r="747" spans="1:17" x14ac:dyDescent="0.25">
      <c r="A747" s="356">
        <v>57</v>
      </c>
      <c r="B747" s="16" t="s">
        <v>511</v>
      </c>
      <c r="C747" s="16"/>
      <c r="D747" s="16">
        <v>72578</v>
      </c>
      <c r="E747" s="16">
        <v>68358</v>
      </c>
      <c r="F747" s="16">
        <v>70967</v>
      </c>
      <c r="G747" s="16">
        <v>49317</v>
      </c>
      <c r="H747" s="16">
        <v>44898</v>
      </c>
      <c r="I747" s="16">
        <v>41920</v>
      </c>
      <c r="J747" s="16">
        <v>38268</v>
      </c>
      <c r="K747" s="16">
        <v>60892</v>
      </c>
      <c r="L747" s="16">
        <v>60655</v>
      </c>
      <c r="M747" s="16">
        <v>77783</v>
      </c>
      <c r="N747" s="16">
        <v>77477</v>
      </c>
      <c r="O747" s="16">
        <v>80180</v>
      </c>
      <c r="P747" s="16">
        <v>743293</v>
      </c>
      <c r="Q747" s="8"/>
    </row>
    <row r="748" spans="1:17" x14ac:dyDescent="0.25">
      <c r="A748" s="356">
        <v>58</v>
      </c>
      <c r="B748" s="16" t="s">
        <v>554</v>
      </c>
      <c r="C748" s="16"/>
      <c r="D748" s="16">
        <v>77299</v>
      </c>
      <c r="E748" s="16">
        <v>78149</v>
      </c>
      <c r="F748" s="16">
        <v>79642</v>
      </c>
      <c r="G748" s="16">
        <v>58486</v>
      </c>
      <c r="H748" s="16">
        <v>80039</v>
      </c>
      <c r="I748" s="16">
        <v>23046</v>
      </c>
      <c r="J748" s="16">
        <v>31008</v>
      </c>
      <c r="K748" s="16">
        <v>43713</v>
      </c>
      <c r="L748" s="16">
        <v>42953</v>
      </c>
      <c r="M748" s="16">
        <v>68627</v>
      </c>
      <c r="N748" s="16">
        <v>78125</v>
      </c>
      <c r="O748" s="16">
        <v>77948</v>
      </c>
      <c r="P748" s="16">
        <v>739035</v>
      </c>
      <c r="Q748" s="8"/>
    </row>
    <row r="749" spans="1:17" x14ac:dyDescent="0.25">
      <c r="A749" s="356">
        <v>59</v>
      </c>
      <c r="B749" s="16" t="s">
        <v>666</v>
      </c>
      <c r="C749" s="16"/>
      <c r="D749" s="16">
        <v>18665</v>
      </c>
      <c r="E749" s="16">
        <v>18415</v>
      </c>
      <c r="F749" s="16">
        <v>16164</v>
      </c>
      <c r="G749" s="16">
        <v>15198</v>
      </c>
      <c r="H749" s="16">
        <v>12059</v>
      </c>
      <c r="I749" s="16">
        <v>11670</v>
      </c>
      <c r="J749" s="16">
        <v>10598</v>
      </c>
      <c r="K749" s="16">
        <v>10695</v>
      </c>
      <c r="L749" s="16">
        <v>11710</v>
      </c>
      <c r="M749" s="16">
        <v>13551</v>
      </c>
      <c r="N749" s="16">
        <v>16668</v>
      </c>
      <c r="O749" s="16">
        <v>17607</v>
      </c>
      <c r="P749" s="16">
        <v>173000</v>
      </c>
      <c r="Q749" s="8"/>
    </row>
    <row r="750" spans="1:17" x14ac:dyDescent="0.25">
      <c r="A750" s="356">
        <v>60</v>
      </c>
      <c r="B750" s="16" t="s">
        <v>477</v>
      </c>
      <c r="C750" s="16"/>
      <c r="D750" s="16">
        <v>634291</v>
      </c>
      <c r="E750" s="16">
        <v>765957</v>
      </c>
      <c r="F750" s="16">
        <v>761386</v>
      </c>
      <c r="G750" s="16">
        <v>688888</v>
      </c>
      <c r="H750" s="16">
        <v>211714</v>
      </c>
      <c r="I750" s="16">
        <v>650032</v>
      </c>
      <c r="J750" s="16">
        <v>608717</v>
      </c>
      <c r="K750" s="16">
        <v>550771</v>
      </c>
      <c r="L750" s="16">
        <v>586535</v>
      </c>
      <c r="M750" s="16">
        <v>544636</v>
      </c>
      <c r="N750" s="16">
        <v>602695</v>
      </c>
      <c r="O750" s="16">
        <v>666264</v>
      </c>
      <c r="P750" s="16">
        <v>7271886</v>
      </c>
      <c r="Q750" s="8"/>
    </row>
    <row r="751" spans="1:17" x14ac:dyDescent="0.25">
      <c r="A751" s="356">
        <v>61</v>
      </c>
      <c r="B751" s="16" t="s">
        <v>667</v>
      </c>
      <c r="C751" s="16"/>
      <c r="D751" s="16">
        <v>152540</v>
      </c>
      <c r="E751" s="16">
        <v>137061</v>
      </c>
      <c r="F751" s="16">
        <v>131654</v>
      </c>
      <c r="G751" s="16">
        <v>141616</v>
      </c>
      <c r="H751" s="16">
        <v>78889</v>
      </c>
      <c r="I751" s="16">
        <v>116431</v>
      </c>
      <c r="J751" s="16">
        <v>132489</v>
      </c>
      <c r="K751" s="16">
        <v>94447</v>
      </c>
      <c r="L751" s="16">
        <v>129007</v>
      </c>
      <c r="M751" s="16">
        <v>114531</v>
      </c>
      <c r="N751" s="16">
        <v>109623</v>
      </c>
      <c r="O751" s="16">
        <v>105595</v>
      </c>
      <c r="P751" s="16">
        <v>1443883</v>
      </c>
      <c r="Q751" s="8"/>
    </row>
    <row r="752" spans="1:17" x14ac:dyDescent="0.25">
      <c r="A752" s="356">
        <v>62</v>
      </c>
      <c r="B752" s="16" t="s">
        <v>643</v>
      </c>
      <c r="C752" s="16"/>
      <c r="D752" s="16">
        <v>4509</v>
      </c>
      <c r="E752" s="16">
        <v>2343</v>
      </c>
      <c r="F752" s="16">
        <v>2471</v>
      </c>
      <c r="G752" s="16">
        <v>3088</v>
      </c>
      <c r="H752" s="16">
        <v>2263</v>
      </c>
      <c r="I752" s="16">
        <v>3572</v>
      </c>
      <c r="J752" s="16">
        <v>4654</v>
      </c>
      <c r="K752" s="16">
        <v>3948</v>
      </c>
      <c r="L752" s="16">
        <v>4607</v>
      </c>
      <c r="M752" s="16">
        <v>3819</v>
      </c>
      <c r="N752" s="16">
        <v>3037</v>
      </c>
      <c r="O752" s="16">
        <v>1750</v>
      </c>
      <c r="P752" s="16">
        <v>40061</v>
      </c>
      <c r="Q752" s="8"/>
    </row>
    <row r="753" spans="1:17" x14ac:dyDescent="0.25">
      <c r="A753" s="356">
        <v>63</v>
      </c>
      <c r="B753" s="16" t="s">
        <v>634</v>
      </c>
      <c r="C753" s="16"/>
      <c r="D753" s="16">
        <v>2226</v>
      </c>
      <c r="E753" s="16">
        <v>2662</v>
      </c>
      <c r="F753" s="16">
        <v>2515</v>
      </c>
      <c r="G753" s="16">
        <v>2454</v>
      </c>
      <c r="H753" s="16">
        <v>2333</v>
      </c>
      <c r="I753" s="16">
        <v>2529</v>
      </c>
      <c r="J753" s="16">
        <v>2189</v>
      </c>
      <c r="K753" s="16">
        <v>2396</v>
      </c>
      <c r="L753" s="16">
        <v>2440</v>
      </c>
      <c r="M753" s="16">
        <v>2489</v>
      </c>
      <c r="N753" s="16">
        <v>2430</v>
      </c>
      <c r="O753" s="16">
        <v>2333</v>
      </c>
      <c r="P753" s="16">
        <v>28996</v>
      </c>
      <c r="Q753" s="8"/>
    </row>
    <row r="754" spans="1:17" x14ac:dyDescent="0.25">
      <c r="A754" s="356">
        <v>64</v>
      </c>
      <c r="B754" s="16" t="s">
        <v>718</v>
      </c>
      <c r="C754" s="16"/>
      <c r="D754" s="16">
        <v>8969</v>
      </c>
      <c r="E754" s="16">
        <v>10608</v>
      </c>
      <c r="F754" s="16">
        <v>10157</v>
      </c>
      <c r="G754" s="16">
        <v>9238</v>
      </c>
      <c r="H754" s="16">
        <v>9734</v>
      </c>
      <c r="I754" s="16">
        <v>10115</v>
      </c>
      <c r="J754" s="16">
        <v>10122</v>
      </c>
      <c r="K754" s="16">
        <v>8977</v>
      </c>
      <c r="L754" s="16">
        <v>9999</v>
      </c>
      <c r="M754" s="16">
        <v>9301</v>
      </c>
      <c r="N754" s="16">
        <v>9928</v>
      </c>
      <c r="O754" s="16">
        <v>9861</v>
      </c>
      <c r="P754" s="16">
        <v>117009</v>
      </c>
      <c r="Q754" s="8"/>
    </row>
    <row r="755" spans="1:17" x14ac:dyDescent="0.25">
      <c r="A755" s="356">
        <v>65</v>
      </c>
      <c r="B755" s="16" t="s">
        <v>576</v>
      </c>
      <c r="C755" s="16"/>
      <c r="D755" s="16">
        <v>838450</v>
      </c>
      <c r="E755" s="16">
        <v>734759</v>
      </c>
      <c r="F755" s="16">
        <v>666480</v>
      </c>
      <c r="G755" s="16">
        <v>609448</v>
      </c>
      <c r="H755" s="16">
        <v>396858</v>
      </c>
      <c r="I755" s="16">
        <v>457466</v>
      </c>
      <c r="J755" s="16">
        <v>516342</v>
      </c>
      <c r="K755" s="16">
        <v>264337</v>
      </c>
      <c r="L755" s="16">
        <v>502205</v>
      </c>
      <c r="M755" s="16">
        <v>788301</v>
      </c>
      <c r="N755" s="16">
        <v>675677</v>
      </c>
      <c r="O755" s="16">
        <v>679805</v>
      </c>
      <c r="P755" s="16">
        <v>7130128</v>
      </c>
      <c r="Q755" s="8"/>
    </row>
    <row r="756" spans="1:17" x14ac:dyDescent="0.25">
      <c r="A756" s="356">
        <v>66</v>
      </c>
      <c r="B756" s="16" t="s">
        <v>719</v>
      </c>
      <c r="C756" s="16"/>
      <c r="D756" s="16">
        <v>1030000</v>
      </c>
      <c r="E756" s="16">
        <v>919000</v>
      </c>
      <c r="F756" s="16">
        <v>903000</v>
      </c>
      <c r="G756" s="16">
        <v>849000</v>
      </c>
      <c r="H756" s="16">
        <v>660000</v>
      </c>
      <c r="I756" s="16">
        <v>520000</v>
      </c>
      <c r="J756" s="16">
        <v>462000</v>
      </c>
      <c r="K756" s="16">
        <v>438000</v>
      </c>
      <c r="L756" s="16">
        <v>603770</v>
      </c>
      <c r="M756" s="16">
        <v>857290</v>
      </c>
      <c r="N756" s="16">
        <v>1011590</v>
      </c>
      <c r="O756" s="16">
        <v>1064660</v>
      </c>
      <c r="P756" s="16">
        <v>9318310</v>
      </c>
      <c r="Q756" s="8"/>
    </row>
    <row r="757" spans="1:17" x14ac:dyDescent="0.25">
      <c r="A757" s="356">
        <v>67</v>
      </c>
      <c r="B757" s="16" t="s">
        <v>586</v>
      </c>
      <c r="C757" s="16"/>
      <c r="D757" s="16">
        <v>85578</v>
      </c>
      <c r="E757" s="16">
        <v>75152</v>
      </c>
      <c r="F757" s="16">
        <v>76061</v>
      </c>
      <c r="G757" s="16">
        <v>85360</v>
      </c>
      <c r="H757" s="16">
        <v>62030</v>
      </c>
      <c r="I757" s="16">
        <v>79417</v>
      </c>
      <c r="J757" s="16">
        <v>81995</v>
      </c>
      <c r="K757" s="16">
        <v>55162</v>
      </c>
      <c r="L757" s="16">
        <v>67503</v>
      </c>
      <c r="M757" s="16">
        <v>79777</v>
      </c>
      <c r="N757" s="16">
        <v>76430</v>
      </c>
      <c r="O757" s="16">
        <v>78779</v>
      </c>
      <c r="P757" s="16">
        <v>903244</v>
      </c>
      <c r="Q757" s="8"/>
    </row>
    <row r="758" spans="1:17" x14ac:dyDescent="0.25">
      <c r="A758" s="356">
        <v>68</v>
      </c>
      <c r="B758" s="16" t="s">
        <v>669</v>
      </c>
      <c r="C758" s="16"/>
      <c r="D758" s="16">
        <v>161767</v>
      </c>
      <c r="E758" s="16">
        <v>149020</v>
      </c>
      <c r="F758" s="16">
        <v>132304</v>
      </c>
      <c r="G758" s="16">
        <v>126042</v>
      </c>
      <c r="H758" s="16">
        <v>87816</v>
      </c>
      <c r="I758" s="16">
        <v>105459</v>
      </c>
      <c r="J758" s="16">
        <v>115753</v>
      </c>
      <c r="K758" s="16">
        <v>91230</v>
      </c>
      <c r="L758" s="16">
        <v>116296</v>
      </c>
      <c r="M758" s="16">
        <v>143542</v>
      </c>
      <c r="N758" s="16">
        <v>142941</v>
      </c>
      <c r="O758" s="16">
        <v>142830</v>
      </c>
      <c r="P758" s="16">
        <v>1515000</v>
      </c>
      <c r="Q758" s="8"/>
    </row>
    <row r="759" spans="1:17" x14ac:dyDescent="0.25">
      <c r="A759" s="356">
        <v>69</v>
      </c>
      <c r="B759" s="16" t="s">
        <v>720</v>
      </c>
      <c r="C759" s="16"/>
      <c r="D759" s="16">
        <v>13708</v>
      </c>
      <c r="E759" s="16">
        <v>19744</v>
      </c>
      <c r="F759" s="16">
        <v>11326</v>
      </c>
      <c r="G759" s="16">
        <v>19686</v>
      </c>
      <c r="H759" s="16">
        <v>15036</v>
      </c>
      <c r="I759" s="16">
        <v>19445</v>
      </c>
      <c r="J759" s="16">
        <v>19106</v>
      </c>
      <c r="K759" s="16">
        <v>17739</v>
      </c>
      <c r="L759" s="16">
        <v>16248</v>
      </c>
      <c r="M759" s="16">
        <v>11589</v>
      </c>
      <c r="N759" s="16">
        <v>17858</v>
      </c>
      <c r="O759" s="16">
        <v>19589</v>
      </c>
      <c r="P759" s="16">
        <v>201074</v>
      </c>
      <c r="Q759" s="8"/>
    </row>
    <row r="760" spans="1:17" x14ac:dyDescent="0.25">
      <c r="A760" s="356">
        <v>70</v>
      </c>
      <c r="B760" s="16" t="s">
        <v>721</v>
      </c>
      <c r="C760" s="16"/>
      <c r="D760" s="16">
        <v>45635</v>
      </c>
      <c r="E760" s="16">
        <v>46349</v>
      </c>
      <c r="F760" s="16">
        <v>43303</v>
      </c>
      <c r="G760" s="16">
        <v>45459</v>
      </c>
      <c r="H760" s="16">
        <v>44673</v>
      </c>
      <c r="I760" s="16">
        <v>46917</v>
      </c>
      <c r="J760" s="16">
        <v>44341</v>
      </c>
      <c r="K760" s="16">
        <v>40369</v>
      </c>
      <c r="L760" s="16">
        <v>46205</v>
      </c>
      <c r="M760" s="16">
        <v>44646</v>
      </c>
      <c r="N760" s="16">
        <v>43860</v>
      </c>
      <c r="O760" s="16">
        <v>44024</v>
      </c>
      <c r="P760" s="16">
        <v>535781</v>
      </c>
      <c r="Q760" s="8"/>
    </row>
    <row r="761" spans="1:17" x14ac:dyDescent="0.25">
      <c r="A761" s="356">
        <v>71</v>
      </c>
      <c r="B761" s="16" t="s">
        <v>745</v>
      </c>
      <c r="C761" s="16"/>
      <c r="D761" s="16">
        <v>26962</v>
      </c>
      <c r="E761" s="16">
        <v>27534</v>
      </c>
      <c r="F761" s="16">
        <v>27311</v>
      </c>
      <c r="G761" s="16">
        <v>28513</v>
      </c>
      <c r="H761" s="16">
        <v>27217</v>
      </c>
      <c r="I761" s="16">
        <v>29116</v>
      </c>
      <c r="J761" s="16">
        <v>27655</v>
      </c>
      <c r="K761" s="16">
        <v>24558</v>
      </c>
      <c r="L761" s="16">
        <v>23530</v>
      </c>
      <c r="M761" s="16">
        <v>27699</v>
      </c>
      <c r="N761" s="16">
        <v>28249</v>
      </c>
      <c r="O761" s="16">
        <v>31694</v>
      </c>
      <c r="P761" s="16">
        <v>330038</v>
      </c>
      <c r="Q761" s="8"/>
    </row>
    <row r="762" spans="1:17" x14ac:dyDescent="0.25">
      <c r="A762" s="356">
        <v>72</v>
      </c>
      <c r="B762" s="16" t="s">
        <v>746</v>
      </c>
      <c r="C762" s="16"/>
      <c r="D762" s="16">
        <v>135040</v>
      </c>
      <c r="E762" s="16">
        <v>127376</v>
      </c>
      <c r="F762" s="16">
        <v>116733</v>
      </c>
      <c r="G762" s="16">
        <v>131406</v>
      </c>
      <c r="H762" s="16">
        <v>101678</v>
      </c>
      <c r="I762" s="16">
        <v>134725</v>
      </c>
      <c r="J762" s="16">
        <v>116315</v>
      </c>
      <c r="K762" s="16">
        <v>110553</v>
      </c>
      <c r="L762" s="16">
        <v>119228</v>
      </c>
      <c r="M762" s="16">
        <v>108572</v>
      </c>
      <c r="N762" s="16">
        <v>116462</v>
      </c>
      <c r="O762" s="16">
        <v>97219</v>
      </c>
      <c r="P762" s="16">
        <v>1415307</v>
      </c>
      <c r="Q762" s="8"/>
    </row>
    <row r="763" spans="1:17" x14ac:dyDescent="0.25">
      <c r="A763" s="356">
        <v>73</v>
      </c>
      <c r="B763" s="16" t="s">
        <v>650</v>
      </c>
      <c r="C763" s="16"/>
      <c r="D763" s="16">
        <v>125148</v>
      </c>
      <c r="E763" s="16">
        <v>97948</v>
      </c>
      <c r="F763" s="16">
        <v>64747</v>
      </c>
      <c r="G763" s="16">
        <v>60781</v>
      </c>
      <c r="H763" s="16">
        <v>47900</v>
      </c>
      <c r="I763" s="16">
        <v>46304</v>
      </c>
      <c r="J763" s="16">
        <v>41902</v>
      </c>
      <c r="K763" s="16">
        <v>42302</v>
      </c>
      <c r="L763" s="16">
        <v>46465</v>
      </c>
      <c r="M763" s="16">
        <v>54023</v>
      </c>
      <c r="N763" s="16">
        <v>66816</v>
      </c>
      <c r="O763" s="16">
        <v>70664</v>
      </c>
      <c r="P763" s="16">
        <v>765000</v>
      </c>
      <c r="Q763" s="8"/>
    </row>
    <row r="764" spans="1:17" x14ac:dyDescent="0.25">
      <c r="A764" s="356">
        <v>74</v>
      </c>
      <c r="B764" s="16" t="s">
        <v>747</v>
      </c>
      <c r="C764" s="16"/>
      <c r="D764" s="16">
        <v>7522</v>
      </c>
      <c r="E764" s="16">
        <v>6903</v>
      </c>
      <c r="F764" s="16">
        <v>6352</v>
      </c>
      <c r="G764" s="16">
        <v>7501</v>
      </c>
      <c r="H764" s="16">
        <v>7252</v>
      </c>
      <c r="I764" s="16">
        <v>7371</v>
      </c>
      <c r="J764" s="16">
        <v>7386</v>
      </c>
      <c r="K764" s="16">
        <v>7428</v>
      </c>
      <c r="L764" s="16">
        <v>7216</v>
      </c>
      <c r="M764" s="16">
        <v>6877</v>
      </c>
      <c r="N764" s="16">
        <v>6191</v>
      </c>
      <c r="O764" s="16">
        <v>1638</v>
      </c>
      <c r="P764" s="16">
        <v>79637</v>
      </c>
      <c r="Q764" s="8"/>
    </row>
    <row r="765" spans="1:17" x14ac:dyDescent="0.25">
      <c r="A765" s="356">
        <v>75</v>
      </c>
      <c r="B765" s="16" t="s">
        <v>748</v>
      </c>
      <c r="C765" s="16"/>
      <c r="D765" s="16">
        <v>110656</v>
      </c>
      <c r="E765" s="16">
        <v>125145</v>
      </c>
      <c r="F765" s="16">
        <v>108449</v>
      </c>
      <c r="G765" s="16">
        <v>74365</v>
      </c>
      <c r="H765" s="16">
        <v>0</v>
      </c>
      <c r="I765" s="16">
        <v>23093</v>
      </c>
      <c r="J765" s="16">
        <v>126119</v>
      </c>
      <c r="K765" s="16">
        <v>31460</v>
      </c>
      <c r="L765" s="16">
        <v>75117</v>
      </c>
      <c r="M765" s="16">
        <v>132001</v>
      </c>
      <c r="N765" s="16">
        <v>143831</v>
      </c>
      <c r="O765" s="16">
        <v>114255</v>
      </c>
      <c r="P765" s="16">
        <v>1064491</v>
      </c>
      <c r="Q765" s="8"/>
    </row>
    <row r="766" spans="1:17" x14ac:dyDescent="0.25">
      <c r="A766" s="356">
        <v>76</v>
      </c>
      <c r="B766" s="16" t="s">
        <v>482</v>
      </c>
      <c r="C766" s="16"/>
      <c r="D766" s="16">
        <v>21200</v>
      </c>
      <c r="E766" s="16">
        <v>21970</v>
      </c>
      <c r="F766" s="16">
        <v>35660</v>
      </c>
      <c r="G766" s="16">
        <v>33340</v>
      </c>
      <c r="H766" s="16">
        <v>37260</v>
      </c>
      <c r="I766" s="16">
        <v>32700</v>
      </c>
      <c r="J766" s="16">
        <v>24720</v>
      </c>
      <c r="K766" s="16">
        <v>29300</v>
      </c>
      <c r="L766" s="16">
        <v>38600</v>
      </c>
      <c r="M766" s="16">
        <v>34080</v>
      </c>
      <c r="N766" s="16">
        <v>30010</v>
      </c>
      <c r="O766" s="16">
        <v>16960</v>
      </c>
      <c r="P766" s="16">
        <v>355800</v>
      </c>
      <c r="Q766" s="8"/>
    </row>
    <row r="767" spans="1:17" x14ac:dyDescent="0.25">
      <c r="A767" s="356">
        <v>77</v>
      </c>
      <c r="B767" s="16" t="s">
        <v>578</v>
      </c>
      <c r="C767" s="16"/>
      <c r="D767" s="16">
        <v>292461</v>
      </c>
      <c r="E767" s="16">
        <v>285292</v>
      </c>
      <c r="F767" s="16">
        <v>280436</v>
      </c>
      <c r="G767" s="16">
        <v>291801</v>
      </c>
      <c r="H767" s="16">
        <v>256393</v>
      </c>
      <c r="I767" s="16">
        <v>0</v>
      </c>
      <c r="J767" s="16">
        <v>0</v>
      </c>
      <c r="K767" s="16">
        <v>160082</v>
      </c>
      <c r="L767" s="16">
        <v>153588</v>
      </c>
      <c r="M767" s="16">
        <v>215272</v>
      </c>
      <c r="N767" s="16">
        <v>293286</v>
      </c>
      <c r="O767" s="16">
        <v>280143</v>
      </c>
      <c r="P767" s="16">
        <v>2508754</v>
      </c>
      <c r="Q767" s="8"/>
    </row>
    <row r="768" spans="1:17" x14ac:dyDescent="0.25">
      <c r="A768" s="356">
        <v>78</v>
      </c>
      <c r="B768" s="16" t="s">
        <v>652</v>
      </c>
      <c r="C768" s="16"/>
      <c r="D768" s="16">
        <v>3524</v>
      </c>
      <c r="E768" s="16">
        <v>3246</v>
      </c>
      <c r="F768" s="16">
        <v>2882</v>
      </c>
      <c r="G768" s="16">
        <v>2745</v>
      </c>
      <c r="H768" s="16">
        <v>1913</v>
      </c>
      <c r="I768" s="16">
        <v>2297</v>
      </c>
      <c r="J768" s="16">
        <v>2521</v>
      </c>
      <c r="K768" s="16">
        <v>1987</v>
      </c>
      <c r="L768" s="16">
        <v>2533</v>
      </c>
      <c r="M768" s="16">
        <v>3127</v>
      </c>
      <c r="N768" s="16">
        <v>3114</v>
      </c>
      <c r="O768" s="16">
        <v>3111</v>
      </c>
      <c r="P768" s="16">
        <v>33000</v>
      </c>
      <c r="Q768" s="8"/>
    </row>
    <row r="769" spans="1:17" x14ac:dyDescent="0.25">
      <c r="A769" s="356">
        <v>79</v>
      </c>
      <c r="B769" s="16" t="s">
        <v>749</v>
      </c>
      <c r="C769" s="16"/>
      <c r="D769" s="16">
        <v>125148</v>
      </c>
      <c r="E769" s="16">
        <v>97948</v>
      </c>
      <c r="F769" s="16">
        <v>62978</v>
      </c>
      <c r="G769" s="16">
        <v>40533</v>
      </c>
      <c r="H769" s="16">
        <v>28656</v>
      </c>
      <c r="I769" s="16">
        <v>34357</v>
      </c>
      <c r="J769" s="16">
        <v>59465</v>
      </c>
      <c r="K769" s="16">
        <v>46427</v>
      </c>
      <c r="L769" s="16">
        <v>59693</v>
      </c>
      <c r="M769" s="16">
        <v>72146</v>
      </c>
      <c r="N769" s="16">
        <v>73317</v>
      </c>
      <c r="O769" s="16">
        <v>73241</v>
      </c>
      <c r="P769" s="16">
        <v>773909</v>
      </c>
      <c r="Q769" s="8"/>
    </row>
    <row r="770" spans="1:17" x14ac:dyDescent="0.25">
      <c r="A770" s="356">
        <v>80</v>
      </c>
      <c r="B770" s="16" t="s">
        <v>750</v>
      </c>
      <c r="C770" s="16"/>
      <c r="D770" s="16">
        <v>127365</v>
      </c>
      <c r="E770" s="16">
        <v>117956</v>
      </c>
      <c r="F770" s="16">
        <v>102717</v>
      </c>
      <c r="G770" s="16">
        <v>66293</v>
      </c>
      <c r="H770" s="16">
        <v>329</v>
      </c>
      <c r="I770" s="16">
        <v>24256</v>
      </c>
      <c r="J770" s="16">
        <v>127864</v>
      </c>
      <c r="K770" s="16">
        <v>29774</v>
      </c>
      <c r="L770" s="16">
        <v>67460</v>
      </c>
      <c r="M770" s="16">
        <v>118501</v>
      </c>
      <c r="N770" s="16">
        <v>120082</v>
      </c>
      <c r="O770" s="16">
        <v>94094</v>
      </c>
      <c r="P770" s="16">
        <v>996691</v>
      </c>
      <c r="Q770" s="8"/>
    </row>
    <row r="771" spans="1:17" x14ac:dyDescent="0.25">
      <c r="A771" s="356">
        <v>81</v>
      </c>
      <c r="B771" s="16" t="s">
        <v>724</v>
      </c>
      <c r="C771" s="16"/>
      <c r="D771" s="16">
        <v>8063</v>
      </c>
      <c r="E771" s="16">
        <v>6882</v>
      </c>
      <c r="F771" s="16">
        <v>8389</v>
      </c>
      <c r="G771" s="16">
        <v>8799</v>
      </c>
      <c r="H771" s="16">
        <v>8690</v>
      </c>
      <c r="I771" s="16">
        <v>8087</v>
      </c>
      <c r="J771" s="16">
        <v>9013</v>
      </c>
      <c r="K771" s="16">
        <v>8393</v>
      </c>
      <c r="L771" s="16">
        <v>8677</v>
      </c>
      <c r="M771" s="16">
        <v>8626</v>
      </c>
      <c r="N771" s="16">
        <v>6426</v>
      </c>
      <c r="O771" s="16">
        <v>2042</v>
      </c>
      <c r="P771" s="16">
        <v>92087</v>
      </c>
      <c r="Q771" s="8"/>
    </row>
    <row r="772" spans="1:17" x14ac:dyDescent="0.25">
      <c r="A772" s="356">
        <v>82</v>
      </c>
      <c r="B772" s="16" t="s">
        <v>644</v>
      </c>
      <c r="C772" s="16"/>
      <c r="D772" s="16">
        <v>21841</v>
      </c>
      <c r="E772" s="16">
        <v>26967</v>
      </c>
      <c r="F772" s="16">
        <v>24809</v>
      </c>
      <c r="G772" s="16">
        <v>22046</v>
      </c>
      <c r="H772" s="16">
        <v>20763</v>
      </c>
      <c r="I772" s="16">
        <v>22194</v>
      </c>
      <c r="J772" s="16">
        <v>20441</v>
      </c>
      <c r="K772" s="16">
        <v>18227</v>
      </c>
      <c r="L772" s="16">
        <v>16432</v>
      </c>
      <c r="M772" s="16">
        <v>23794</v>
      </c>
      <c r="N772" s="16">
        <v>23272</v>
      </c>
      <c r="O772" s="16">
        <v>24192</v>
      </c>
      <c r="P772" s="16">
        <v>264978</v>
      </c>
      <c r="Q772" s="8"/>
    </row>
    <row r="773" spans="1:17" x14ac:dyDescent="0.25">
      <c r="A773" s="356">
        <v>83</v>
      </c>
      <c r="B773" s="16" t="s">
        <v>584</v>
      </c>
      <c r="C773" s="16"/>
      <c r="D773" s="16">
        <v>79839</v>
      </c>
      <c r="E773" s="16">
        <v>76115</v>
      </c>
      <c r="F773" s="16">
        <v>75435</v>
      </c>
      <c r="G773" s="16">
        <v>60523</v>
      </c>
      <c r="H773" s="16">
        <v>59044</v>
      </c>
      <c r="I773" s="16">
        <v>50876</v>
      </c>
      <c r="J773" s="16">
        <v>49169</v>
      </c>
      <c r="K773" s="16">
        <v>56533</v>
      </c>
      <c r="L773" s="16">
        <v>67023</v>
      </c>
      <c r="M773" s="16">
        <v>79389</v>
      </c>
      <c r="N773" s="16">
        <v>81492</v>
      </c>
      <c r="O773" s="16">
        <v>84435</v>
      </c>
      <c r="P773" s="16">
        <v>819873</v>
      </c>
      <c r="Q773" s="8"/>
    </row>
    <row r="774" spans="1:17" x14ac:dyDescent="0.25">
      <c r="A774" s="356">
        <v>84</v>
      </c>
      <c r="B774" s="16" t="s">
        <v>589</v>
      </c>
      <c r="C774" s="16"/>
      <c r="D774" s="16">
        <v>145771</v>
      </c>
      <c r="E774" s="16">
        <v>141815</v>
      </c>
      <c r="F774" s="16">
        <v>69209</v>
      </c>
      <c r="G774" s="16">
        <v>77185</v>
      </c>
      <c r="H774" s="16">
        <v>131774</v>
      </c>
      <c r="I774" s="16">
        <v>124607</v>
      </c>
      <c r="J774" s="16">
        <v>110128</v>
      </c>
      <c r="K774" s="16">
        <v>49055</v>
      </c>
      <c r="L774" s="16">
        <v>4673</v>
      </c>
      <c r="M774" s="16">
        <v>84142</v>
      </c>
      <c r="N774" s="16">
        <v>141360</v>
      </c>
      <c r="O774" s="16">
        <v>138098</v>
      </c>
      <c r="P774" s="16">
        <v>1217817</v>
      </c>
      <c r="Q774" s="8"/>
    </row>
    <row r="775" spans="1:17" x14ac:dyDescent="0.25">
      <c r="A775" s="356">
        <v>85</v>
      </c>
      <c r="B775" s="16" t="s">
        <v>725</v>
      </c>
      <c r="C775" s="16"/>
      <c r="D775" s="16">
        <v>372931</v>
      </c>
      <c r="E775" s="16">
        <v>358444</v>
      </c>
      <c r="F775" s="16">
        <v>375224</v>
      </c>
      <c r="G775" s="16">
        <v>171799</v>
      </c>
      <c r="H775" s="16">
        <v>343902</v>
      </c>
      <c r="I775" s="16">
        <v>400916</v>
      </c>
      <c r="J775" s="16">
        <v>383560</v>
      </c>
      <c r="K775" s="16">
        <v>304752</v>
      </c>
      <c r="L775" s="16">
        <v>391060</v>
      </c>
      <c r="M775" s="16">
        <v>359613</v>
      </c>
      <c r="N775" s="16">
        <v>380099</v>
      </c>
      <c r="O775" s="16">
        <v>371445</v>
      </c>
      <c r="P775" s="16">
        <v>4213745</v>
      </c>
      <c r="Q775" s="8"/>
    </row>
    <row r="776" spans="1:17" x14ac:dyDescent="0.25">
      <c r="A776" s="356">
        <v>86</v>
      </c>
      <c r="B776" s="16" t="s">
        <v>726</v>
      </c>
      <c r="C776" s="16"/>
      <c r="D776" s="16">
        <v>264630</v>
      </c>
      <c r="E776" s="16">
        <v>246654</v>
      </c>
      <c r="F776" s="16">
        <v>255438</v>
      </c>
      <c r="G776" s="16">
        <v>229275</v>
      </c>
      <c r="H776" s="16">
        <v>256723</v>
      </c>
      <c r="I776" s="16">
        <v>256633</v>
      </c>
      <c r="J776" s="16">
        <v>147127</v>
      </c>
      <c r="K776" s="16">
        <v>28193</v>
      </c>
      <c r="L776" s="16">
        <v>101920</v>
      </c>
      <c r="M776" s="16">
        <v>223680</v>
      </c>
      <c r="N776" s="16">
        <v>230801</v>
      </c>
      <c r="O776" s="16">
        <v>248027</v>
      </c>
      <c r="P776" s="16">
        <v>2489101</v>
      </c>
      <c r="Q776" s="8"/>
    </row>
    <row r="777" spans="1:17" x14ac:dyDescent="0.25">
      <c r="A777" s="356">
        <v>87</v>
      </c>
      <c r="B777" s="16" t="s">
        <v>727</v>
      </c>
      <c r="C777" s="16"/>
      <c r="D777" s="16">
        <v>1653</v>
      </c>
      <c r="E777" s="16">
        <v>1448</v>
      </c>
      <c r="F777" s="16">
        <v>1506</v>
      </c>
      <c r="G777" s="16">
        <v>1239</v>
      </c>
      <c r="H777" s="16">
        <v>3990</v>
      </c>
      <c r="I777" s="16">
        <v>3861</v>
      </c>
      <c r="J777" s="16">
        <v>5116</v>
      </c>
      <c r="K777" s="16">
        <v>5765</v>
      </c>
      <c r="L777" s="16">
        <v>4000</v>
      </c>
      <c r="M777" s="16">
        <v>1415</v>
      </c>
      <c r="N777" s="16">
        <v>1685</v>
      </c>
      <c r="O777" s="16">
        <v>1710</v>
      </c>
      <c r="P777" s="16">
        <v>33388</v>
      </c>
      <c r="Q777" s="8"/>
    </row>
    <row r="778" spans="1:17" x14ac:dyDescent="0.25">
      <c r="A778" s="356">
        <v>88</v>
      </c>
      <c r="B778" s="16" t="s">
        <v>728</v>
      </c>
      <c r="C778" s="16"/>
      <c r="D778" s="16">
        <v>0</v>
      </c>
      <c r="E778" s="16">
        <v>0</v>
      </c>
      <c r="F778" s="16">
        <v>0</v>
      </c>
      <c r="G778" s="16">
        <v>0</v>
      </c>
      <c r="H778" s="16">
        <v>0</v>
      </c>
      <c r="I778" s="16">
        <v>6743</v>
      </c>
      <c r="J778" s="16">
        <v>9534</v>
      </c>
      <c r="K778" s="16">
        <v>10882</v>
      </c>
      <c r="L778" s="16">
        <v>9922</v>
      </c>
      <c r="M778" s="16">
        <v>0</v>
      </c>
      <c r="N778" s="16">
        <v>0</v>
      </c>
      <c r="O778" s="16">
        <v>0</v>
      </c>
      <c r="P778" s="16">
        <v>37081</v>
      </c>
      <c r="Q778" s="8"/>
    </row>
    <row r="779" spans="1:17" x14ac:dyDescent="0.25">
      <c r="A779" s="356">
        <v>89</v>
      </c>
      <c r="B779" s="16" t="s">
        <v>729</v>
      </c>
      <c r="C779" s="16"/>
      <c r="D779" s="16">
        <v>0</v>
      </c>
      <c r="E779" s="16">
        <v>0</v>
      </c>
      <c r="F779" s="16">
        <v>0</v>
      </c>
      <c r="G779" s="16">
        <v>0</v>
      </c>
      <c r="H779" s="16">
        <v>412</v>
      </c>
      <c r="I779" s="16">
        <v>6746</v>
      </c>
      <c r="J779" s="16">
        <v>5736</v>
      </c>
      <c r="K779" s="16">
        <v>5273</v>
      </c>
      <c r="L779" s="16">
        <v>4487</v>
      </c>
      <c r="M779" s="16">
        <v>0</v>
      </c>
      <c r="N779" s="16">
        <v>0</v>
      </c>
      <c r="O779" s="16">
        <v>0</v>
      </c>
      <c r="P779" s="16">
        <v>22654</v>
      </c>
      <c r="Q779" s="8"/>
    </row>
    <row r="780" spans="1:17" x14ac:dyDescent="0.25">
      <c r="A780" s="356">
        <v>90</v>
      </c>
      <c r="B780" s="16" t="s">
        <v>613</v>
      </c>
      <c r="C780" s="16"/>
      <c r="D780" s="16">
        <v>0</v>
      </c>
      <c r="E780" s="16">
        <v>0</v>
      </c>
      <c r="F780" s="16">
        <v>0</v>
      </c>
      <c r="G780" s="16">
        <v>0</v>
      </c>
      <c r="H780" s="16">
        <v>2160</v>
      </c>
      <c r="I780" s="16">
        <v>6440</v>
      </c>
      <c r="J780" s="16">
        <v>5838</v>
      </c>
      <c r="K780" s="16">
        <v>5491</v>
      </c>
      <c r="L780" s="16">
        <v>5914</v>
      </c>
      <c r="M780" s="16">
        <v>2749</v>
      </c>
      <c r="N780" s="16">
        <v>0</v>
      </c>
      <c r="O780" s="16">
        <v>0</v>
      </c>
      <c r="P780" s="16">
        <v>28592</v>
      </c>
      <c r="Q780" s="8"/>
    </row>
    <row r="781" spans="1:17" x14ac:dyDescent="0.25">
      <c r="A781" s="356">
        <v>91</v>
      </c>
      <c r="B781" s="16" t="s">
        <v>751</v>
      </c>
      <c r="C781" s="16"/>
      <c r="D781" s="16">
        <v>17639</v>
      </c>
      <c r="E781" s="16">
        <v>17398</v>
      </c>
      <c r="F781" s="16">
        <v>15271</v>
      </c>
      <c r="G781" s="16">
        <v>14306</v>
      </c>
      <c r="H781" s="16">
        <v>11317</v>
      </c>
      <c r="I781" s="16">
        <v>10952</v>
      </c>
      <c r="J781" s="16">
        <v>9930</v>
      </c>
      <c r="K781" s="16">
        <v>10023</v>
      </c>
      <c r="L781" s="16">
        <v>10979</v>
      </c>
      <c r="M781" s="16">
        <v>12772</v>
      </c>
      <c r="N781" s="16">
        <v>15773</v>
      </c>
      <c r="O781" s="16">
        <v>16640</v>
      </c>
      <c r="P781" s="16">
        <v>163000</v>
      </c>
      <c r="Q781" s="8"/>
    </row>
    <row r="782" spans="1:17" x14ac:dyDescent="0.25">
      <c r="A782" s="356">
        <v>92</v>
      </c>
      <c r="B782" s="16" t="s">
        <v>752</v>
      </c>
      <c r="C782" s="16"/>
      <c r="D782" s="16">
        <v>13418</v>
      </c>
      <c r="E782" s="16">
        <v>13235</v>
      </c>
      <c r="F782" s="16">
        <v>11617</v>
      </c>
      <c r="G782" s="16">
        <v>10884</v>
      </c>
      <c r="H782" s="16">
        <v>8609</v>
      </c>
      <c r="I782" s="16">
        <v>8332</v>
      </c>
      <c r="J782" s="16">
        <v>7554</v>
      </c>
      <c r="K782" s="16">
        <v>7625</v>
      </c>
      <c r="L782" s="16">
        <v>8352</v>
      </c>
      <c r="M782" s="16">
        <v>9716</v>
      </c>
      <c r="N782" s="16">
        <v>11999</v>
      </c>
      <c r="O782" s="16">
        <v>12659</v>
      </c>
      <c r="P782" s="16">
        <v>124000</v>
      </c>
      <c r="Q782" s="8"/>
    </row>
    <row r="783" spans="1:17" x14ac:dyDescent="0.25">
      <c r="A783" s="356">
        <v>93</v>
      </c>
      <c r="B783" s="16" t="s">
        <v>753</v>
      </c>
      <c r="C783" s="16"/>
      <c r="D783" s="16">
        <v>3463</v>
      </c>
      <c r="E783" s="16">
        <v>3416</v>
      </c>
      <c r="F783" s="16">
        <v>2998</v>
      </c>
      <c r="G783" s="16">
        <v>2809</v>
      </c>
      <c r="H783" s="16">
        <v>2222</v>
      </c>
      <c r="I783" s="16">
        <v>2150</v>
      </c>
      <c r="J783" s="16">
        <v>1949</v>
      </c>
      <c r="K783" s="16">
        <v>1968</v>
      </c>
      <c r="L783" s="16">
        <v>2155</v>
      </c>
      <c r="M783" s="16">
        <v>2507</v>
      </c>
      <c r="N783" s="16">
        <v>3096</v>
      </c>
      <c r="O783" s="16">
        <v>3267</v>
      </c>
      <c r="P783" s="16">
        <v>32000</v>
      </c>
      <c r="Q783" s="8"/>
    </row>
    <row r="784" spans="1:17" x14ac:dyDescent="0.25">
      <c r="A784" s="356">
        <v>94</v>
      </c>
      <c r="B784" s="16" t="s">
        <v>731</v>
      </c>
      <c r="C784" s="16"/>
      <c r="D784" s="16">
        <v>22864</v>
      </c>
      <c r="E784" s="16">
        <v>16994</v>
      </c>
      <c r="F784" s="16">
        <v>16245</v>
      </c>
      <c r="G784" s="16">
        <v>4899</v>
      </c>
      <c r="H784" s="16">
        <v>6570</v>
      </c>
      <c r="I784" s="16">
        <v>8587</v>
      </c>
      <c r="J784" s="16">
        <v>8917</v>
      </c>
      <c r="K784" s="16">
        <v>9815</v>
      </c>
      <c r="L784" s="16">
        <v>8322</v>
      </c>
      <c r="M784" s="16">
        <v>10683</v>
      </c>
      <c r="N784" s="16">
        <v>16329</v>
      </c>
      <c r="O784" s="16">
        <v>10689</v>
      </c>
      <c r="P784" s="16">
        <v>140914</v>
      </c>
      <c r="Q784" s="8"/>
    </row>
    <row r="785" spans="1:17" x14ac:dyDescent="0.25">
      <c r="A785" s="356">
        <v>95</v>
      </c>
      <c r="B785" s="16" t="s">
        <v>754</v>
      </c>
      <c r="C785" s="16"/>
      <c r="D785" s="16">
        <v>2814</v>
      </c>
      <c r="E785" s="16">
        <v>2775</v>
      </c>
      <c r="F785" s="16">
        <v>2436</v>
      </c>
      <c r="G785" s="16">
        <v>2282</v>
      </c>
      <c r="H785" s="16">
        <v>1805</v>
      </c>
      <c r="I785" s="16">
        <v>1747</v>
      </c>
      <c r="J785" s="16">
        <v>1584</v>
      </c>
      <c r="K785" s="16">
        <v>1599</v>
      </c>
      <c r="L785" s="16">
        <v>1751</v>
      </c>
      <c r="M785" s="16">
        <v>2037</v>
      </c>
      <c r="N785" s="16">
        <v>2516</v>
      </c>
      <c r="O785" s="16">
        <v>2654</v>
      </c>
      <c r="P785" s="16">
        <v>26000</v>
      </c>
      <c r="Q785" s="8"/>
    </row>
    <row r="786" spans="1:17" x14ac:dyDescent="0.25">
      <c r="A786" s="356">
        <v>96</v>
      </c>
      <c r="B786" s="16" t="s">
        <v>755</v>
      </c>
      <c r="C786" s="16"/>
      <c r="D786" s="16">
        <v>6060</v>
      </c>
      <c r="E786" s="16">
        <v>5977</v>
      </c>
      <c r="F786" s="16">
        <v>5246</v>
      </c>
      <c r="G786" s="16">
        <v>4915</v>
      </c>
      <c r="H786" s="16">
        <v>3888</v>
      </c>
      <c r="I786" s="16">
        <v>3763</v>
      </c>
      <c r="J786" s="16">
        <v>3411</v>
      </c>
      <c r="K786" s="16">
        <v>3443</v>
      </c>
      <c r="L786" s="16">
        <v>3772</v>
      </c>
      <c r="M786" s="16">
        <v>4388</v>
      </c>
      <c r="N786" s="16">
        <v>5419</v>
      </c>
      <c r="O786" s="16">
        <v>5718</v>
      </c>
      <c r="P786" s="16">
        <v>56000</v>
      </c>
      <c r="Q786" s="8"/>
    </row>
    <row r="787" spans="1:17" x14ac:dyDescent="0.25">
      <c r="A787" s="356">
        <v>97</v>
      </c>
      <c r="B787" s="16" t="s">
        <v>756</v>
      </c>
      <c r="C787" s="16"/>
      <c r="D787" s="16">
        <v>0</v>
      </c>
      <c r="E787" s="16">
        <v>0</v>
      </c>
      <c r="F787" s="16">
        <v>0</v>
      </c>
      <c r="G787" s="16">
        <v>0</v>
      </c>
      <c r="H787" s="16">
        <v>636</v>
      </c>
      <c r="I787" s="16">
        <v>8799</v>
      </c>
      <c r="J787" s="16">
        <v>9749</v>
      </c>
      <c r="K787" s="16">
        <v>9794</v>
      </c>
      <c r="L787" s="16">
        <v>10021</v>
      </c>
      <c r="M787" s="16">
        <v>12454</v>
      </c>
      <c r="N787" s="16">
        <v>17612</v>
      </c>
      <c r="O787" s="16">
        <v>12623</v>
      </c>
      <c r="P787" s="16">
        <v>81688</v>
      </c>
      <c r="Q787" s="8"/>
    </row>
    <row r="788" spans="1:17" x14ac:dyDescent="0.25">
      <c r="A788" s="356">
        <v>98</v>
      </c>
      <c r="B788" s="27" t="s">
        <v>757</v>
      </c>
      <c r="C788" s="27"/>
      <c r="D788" s="27">
        <v>16881</v>
      </c>
      <c r="E788" s="27">
        <v>16651</v>
      </c>
      <c r="F788" s="27">
        <v>14615</v>
      </c>
      <c r="G788" s="27">
        <v>13692</v>
      </c>
      <c r="H788" s="27">
        <v>10831</v>
      </c>
      <c r="I788" s="27">
        <v>10482</v>
      </c>
      <c r="J788" s="27">
        <v>9503</v>
      </c>
      <c r="K788" s="27">
        <v>9593</v>
      </c>
      <c r="L788" s="27">
        <v>10507</v>
      </c>
      <c r="M788" s="27">
        <v>12223</v>
      </c>
      <c r="N788" s="27">
        <v>15095</v>
      </c>
      <c r="O788" s="27">
        <v>15927</v>
      </c>
      <c r="P788" s="27">
        <v>156000</v>
      </c>
      <c r="Q788" s="8"/>
    </row>
    <row r="789" spans="1:17" x14ac:dyDescent="0.25">
      <c r="A789" s="87"/>
      <c r="B789" s="23" t="s">
        <v>143</v>
      </c>
      <c r="C789" s="23"/>
      <c r="D789" s="23">
        <v>11900027</v>
      </c>
      <c r="E789" s="23">
        <v>11693531</v>
      </c>
      <c r="F789" s="23">
        <v>10240920</v>
      </c>
      <c r="G789" s="23">
        <v>9578534</v>
      </c>
      <c r="H789" s="23">
        <v>7553175</v>
      </c>
      <c r="I789" s="23">
        <v>7341222</v>
      </c>
      <c r="J789" s="23">
        <v>6697394</v>
      </c>
      <c r="K789" s="23">
        <v>6717891</v>
      </c>
      <c r="L789" s="23">
        <v>7401011</v>
      </c>
      <c r="M789" s="23">
        <v>8640957</v>
      </c>
      <c r="N789" s="23">
        <v>10695360</v>
      </c>
      <c r="O789" s="23">
        <v>11234671</v>
      </c>
      <c r="P789" s="23">
        <v>109694693</v>
      </c>
      <c r="Q789" s="8"/>
    </row>
    <row r="790" spans="1:17" x14ac:dyDescent="0.25">
      <c r="A790" s="370" t="s">
        <v>758</v>
      </c>
      <c r="B790" s="370"/>
      <c r="C790" s="370"/>
      <c r="D790" s="370"/>
      <c r="E790" s="370"/>
      <c r="F790" s="370"/>
      <c r="G790" s="370"/>
      <c r="H790" s="370"/>
      <c r="I790" s="370"/>
      <c r="J790" s="370"/>
      <c r="K790" s="370"/>
      <c r="L790" s="370"/>
      <c r="M790" s="370"/>
      <c r="N790" s="370"/>
      <c r="O790" s="370"/>
      <c r="P790" s="13"/>
      <c r="Q790" s="8"/>
    </row>
    <row r="791" spans="1:17" x14ac:dyDescent="0.25">
      <c r="A791" s="346" t="s">
        <v>457</v>
      </c>
      <c r="B791" s="51" t="s">
        <v>458</v>
      </c>
      <c r="C791" s="51" t="s">
        <v>459</v>
      </c>
      <c r="D791" s="51" t="s">
        <v>292</v>
      </c>
      <c r="E791" s="51" t="s">
        <v>293</v>
      </c>
      <c r="F791" s="51" t="s">
        <v>759</v>
      </c>
      <c r="G791" s="51" t="s">
        <v>295</v>
      </c>
      <c r="H791" s="51" t="s">
        <v>296</v>
      </c>
      <c r="I791" s="51" t="s">
        <v>297</v>
      </c>
      <c r="J791" s="51" t="s">
        <v>298</v>
      </c>
      <c r="K791" s="51" t="s">
        <v>760</v>
      </c>
      <c r="L791" s="51" t="s">
        <v>300</v>
      </c>
      <c r="M791" s="51" t="s">
        <v>301</v>
      </c>
      <c r="N791" s="51" t="s">
        <v>302</v>
      </c>
      <c r="O791" s="51" t="s">
        <v>761</v>
      </c>
      <c r="P791" s="51" t="s">
        <v>340</v>
      </c>
      <c r="Q791" s="8"/>
    </row>
    <row r="792" spans="1:17" x14ac:dyDescent="0.25">
      <c r="A792" s="35">
        <v>1</v>
      </c>
      <c r="B792" s="41" t="s">
        <v>472</v>
      </c>
      <c r="C792" s="35"/>
      <c r="D792" s="35">
        <v>42310</v>
      </c>
      <c r="E792" s="35">
        <v>55360</v>
      </c>
      <c r="F792" s="35">
        <v>19900</v>
      </c>
      <c r="G792" s="35">
        <v>2550</v>
      </c>
      <c r="H792" s="35">
        <v>34730</v>
      </c>
      <c r="I792" s="35">
        <v>16900</v>
      </c>
      <c r="J792" s="35">
        <v>29310</v>
      </c>
      <c r="K792" s="35">
        <v>38560</v>
      </c>
      <c r="L792" s="35">
        <v>33470</v>
      </c>
      <c r="M792" s="35">
        <v>50920</v>
      </c>
      <c r="N792" s="35">
        <v>53700</v>
      </c>
      <c r="O792" s="35">
        <v>52080</v>
      </c>
      <c r="P792" s="35">
        <f t="shared" ref="P792:P855" si="35">SUM(D792:O792)</f>
        <v>429790</v>
      </c>
      <c r="Q792" s="8"/>
    </row>
    <row r="793" spans="1:17" x14ac:dyDescent="0.25">
      <c r="A793" s="35">
        <v>2</v>
      </c>
      <c r="B793" s="41" t="s">
        <v>693</v>
      </c>
      <c r="C793" s="35"/>
      <c r="D793" s="35">
        <v>223380</v>
      </c>
      <c r="E793" s="35">
        <v>165600</v>
      </c>
      <c r="F793" s="35">
        <v>59040</v>
      </c>
      <c r="G793" s="35">
        <v>0</v>
      </c>
      <c r="H793" s="35">
        <v>0</v>
      </c>
      <c r="I793" s="35">
        <v>0</v>
      </c>
      <c r="J793" s="35">
        <v>82680</v>
      </c>
      <c r="K793" s="35">
        <v>204930</v>
      </c>
      <c r="L793" s="35">
        <v>228870</v>
      </c>
      <c r="M793" s="35">
        <v>221520</v>
      </c>
      <c r="N793" s="35">
        <v>208140</v>
      </c>
      <c r="O793" s="35">
        <v>221760</v>
      </c>
      <c r="P793" s="35">
        <f t="shared" si="35"/>
        <v>1615920</v>
      </c>
      <c r="Q793" s="8"/>
    </row>
    <row r="794" spans="1:17" x14ac:dyDescent="0.25">
      <c r="A794" s="35">
        <v>3</v>
      </c>
      <c r="B794" s="41" t="s">
        <v>694</v>
      </c>
      <c r="C794" s="35"/>
      <c r="D794" s="35">
        <v>241910</v>
      </c>
      <c r="E794" s="35">
        <v>36320</v>
      </c>
      <c r="F794" s="35">
        <v>144290</v>
      </c>
      <c r="G794" s="35">
        <v>245070</v>
      </c>
      <c r="H794" s="35">
        <v>236410</v>
      </c>
      <c r="I794" s="35">
        <v>242950</v>
      </c>
      <c r="J794" s="35">
        <v>219690</v>
      </c>
      <c r="K794" s="35">
        <v>229300</v>
      </c>
      <c r="L794" s="35">
        <v>244690</v>
      </c>
      <c r="M794" s="35">
        <v>234280</v>
      </c>
      <c r="N794" s="35">
        <v>244690</v>
      </c>
      <c r="O794" s="35">
        <v>237080</v>
      </c>
      <c r="P794" s="35">
        <f t="shared" si="35"/>
        <v>2556680</v>
      </c>
      <c r="Q794" s="8"/>
    </row>
    <row r="795" spans="1:17" x14ac:dyDescent="0.25">
      <c r="A795" s="35">
        <v>4</v>
      </c>
      <c r="B795" s="41" t="s">
        <v>593</v>
      </c>
      <c r="C795" s="35"/>
      <c r="D795" s="35">
        <v>2494080</v>
      </c>
      <c r="E795" s="35">
        <v>2638765</v>
      </c>
      <c r="F795" s="35">
        <v>2301787</v>
      </c>
      <c r="G795" s="35">
        <v>860150</v>
      </c>
      <c r="H795" s="35">
        <v>716368</v>
      </c>
      <c r="I795" s="35">
        <v>616240</v>
      </c>
      <c r="J795" s="35">
        <v>328878</v>
      </c>
      <c r="K795" s="35">
        <v>748474</v>
      </c>
      <c r="L795" s="35">
        <v>554677</v>
      </c>
      <c r="M795" s="35">
        <v>862337</v>
      </c>
      <c r="N795" s="35">
        <v>1810598</v>
      </c>
      <c r="O795" s="35">
        <v>2057955</v>
      </c>
      <c r="P795" s="35">
        <f t="shared" si="35"/>
        <v>15990309</v>
      </c>
      <c r="Q795" s="8"/>
    </row>
    <row r="796" spans="1:17" x14ac:dyDescent="0.25">
      <c r="A796" s="35">
        <v>5</v>
      </c>
      <c r="B796" s="41" t="s">
        <v>594</v>
      </c>
      <c r="C796" s="35"/>
      <c r="D796" s="35">
        <v>729905</v>
      </c>
      <c r="E796" s="35">
        <v>723423</v>
      </c>
      <c r="F796" s="35">
        <v>733585</v>
      </c>
      <c r="G796" s="35">
        <v>536486</v>
      </c>
      <c r="H796" s="35">
        <v>468134</v>
      </c>
      <c r="I796" s="35">
        <v>417062</v>
      </c>
      <c r="J796" s="35">
        <v>220067</v>
      </c>
      <c r="K796" s="35">
        <v>501702</v>
      </c>
      <c r="L796" s="35">
        <v>396706</v>
      </c>
      <c r="M796" s="35">
        <v>517877</v>
      </c>
      <c r="N796" s="35">
        <v>768485</v>
      </c>
      <c r="O796" s="35">
        <v>708257</v>
      </c>
      <c r="P796" s="35">
        <f t="shared" si="35"/>
        <v>6721689</v>
      </c>
      <c r="Q796" s="8"/>
    </row>
    <row r="797" spans="1:17" x14ac:dyDescent="0.25">
      <c r="A797" s="35">
        <v>6</v>
      </c>
      <c r="B797" s="41" t="s">
        <v>595</v>
      </c>
      <c r="C797" s="35"/>
      <c r="D797" s="35">
        <v>807090</v>
      </c>
      <c r="E797" s="35">
        <v>578285</v>
      </c>
      <c r="F797" s="35">
        <v>678760</v>
      </c>
      <c r="G797" s="35">
        <v>743675</v>
      </c>
      <c r="H797" s="35">
        <v>710725</v>
      </c>
      <c r="I797" s="35">
        <v>483950</v>
      </c>
      <c r="J797" s="35">
        <v>109042</v>
      </c>
      <c r="K797" s="35">
        <v>699656</v>
      </c>
      <c r="L797" s="35">
        <v>509117</v>
      </c>
      <c r="M797" s="35">
        <v>565199</v>
      </c>
      <c r="N797" s="35">
        <v>494313</v>
      </c>
      <c r="O797" s="35">
        <v>484590</v>
      </c>
      <c r="P797" s="35">
        <f t="shared" si="35"/>
        <v>6864402</v>
      </c>
      <c r="Q797" s="8"/>
    </row>
    <row r="798" spans="1:17" x14ac:dyDescent="0.25">
      <c r="A798" s="35">
        <v>7</v>
      </c>
      <c r="B798" s="41" t="s">
        <v>596</v>
      </c>
      <c r="C798" s="35"/>
      <c r="D798" s="35">
        <v>106845</v>
      </c>
      <c r="E798" s="35">
        <v>116347</v>
      </c>
      <c r="F798" s="35">
        <v>101638</v>
      </c>
      <c r="G798" s="35">
        <v>67839</v>
      </c>
      <c r="H798" s="35">
        <v>75526</v>
      </c>
      <c r="I798" s="35">
        <v>62908</v>
      </c>
      <c r="J798" s="35">
        <v>59351</v>
      </c>
      <c r="K798" s="35">
        <v>49785</v>
      </c>
      <c r="L798" s="35">
        <v>72498</v>
      </c>
      <c r="M798" s="35">
        <v>54813</v>
      </c>
      <c r="N798" s="35">
        <v>56408</v>
      </c>
      <c r="O798" s="35">
        <v>100293</v>
      </c>
      <c r="P798" s="35">
        <f t="shared" si="35"/>
        <v>924251</v>
      </c>
      <c r="Q798" s="8"/>
    </row>
    <row r="799" spans="1:17" x14ac:dyDescent="0.25">
      <c r="A799" s="35">
        <v>8</v>
      </c>
      <c r="B799" s="41" t="s">
        <v>597</v>
      </c>
      <c r="C799" s="35"/>
      <c r="D799" s="35">
        <v>59515</v>
      </c>
      <c r="E799" s="35">
        <v>39486</v>
      </c>
      <c r="F799" s="35">
        <v>103130</v>
      </c>
      <c r="G799" s="35">
        <v>81519</v>
      </c>
      <c r="H799" s="35">
        <v>90241</v>
      </c>
      <c r="I799" s="35">
        <v>73129</v>
      </c>
      <c r="J799" s="35">
        <v>49596</v>
      </c>
      <c r="K799" s="35">
        <v>66776</v>
      </c>
      <c r="L799" s="35">
        <v>76676</v>
      </c>
      <c r="M799" s="35">
        <v>82786</v>
      </c>
      <c r="N799" s="35">
        <v>98801</v>
      </c>
      <c r="O799" s="35">
        <v>75393</v>
      </c>
      <c r="P799" s="35">
        <f t="shared" si="35"/>
        <v>897048</v>
      </c>
      <c r="Q799" s="8"/>
    </row>
    <row r="800" spans="1:17" x14ac:dyDescent="0.25">
      <c r="A800" s="35">
        <v>9</v>
      </c>
      <c r="B800" s="41" t="s">
        <v>737</v>
      </c>
      <c r="C800" s="35"/>
      <c r="D800" s="35">
        <v>94607</v>
      </c>
      <c r="E800" s="35">
        <v>90235</v>
      </c>
      <c r="F800" s="35">
        <v>46075</v>
      </c>
      <c r="G800" s="35">
        <v>29525</v>
      </c>
      <c r="H800" s="35">
        <v>41243</v>
      </c>
      <c r="I800" s="35">
        <v>14409</v>
      </c>
      <c r="J800" s="35">
        <v>15180</v>
      </c>
      <c r="K800" s="35">
        <v>14892</v>
      </c>
      <c r="L800" s="35">
        <v>30703</v>
      </c>
      <c r="M800" s="35">
        <v>78414</v>
      </c>
      <c r="N800" s="35">
        <v>95060</v>
      </c>
      <c r="O800" s="35">
        <v>92733</v>
      </c>
      <c r="P800" s="35">
        <f t="shared" si="35"/>
        <v>643076</v>
      </c>
      <c r="Q800" s="8"/>
    </row>
    <row r="801" spans="1:17" x14ac:dyDescent="0.25">
      <c r="A801" s="35">
        <v>10</v>
      </c>
      <c r="B801" s="41" t="s">
        <v>696</v>
      </c>
      <c r="C801" s="35"/>
      <c r="D801" s="35">
        <v>70872</v>
      </c>
      <c r="E801" s="35">
        <v>60912</v>
      </c>
      <c r="F801" s="35">
        <v>29123</v>
      </c>
      <c r="G801" s="35">
        <v>30316</v>
      </c>
      <c r="H801" s="35">
        <v>50642</v>
      </c>
      <c r="I801" s="35">
        <v>21394</v>
      </c>
      <c r="J801" s="35">
        <v>8970</v>
      </c>
      <c r="K801" s="35">
        <v>10677</v>
      </c>
      <c r="L801" s="35">
        <v>65908</v>
      </c>
      <c r="M801" s="35">
        <v>74545</v>
      </c>
      <c r="N801" s="35">
        <v>84755</v>
      </c>
      <c r="O801" s="35">
        <v>60301</v>
      </c>
      <c r="P801" s="35">
        <f t="shared" si="35"/>
        <v>568415</v>
      </c>
      <c r="Q801" s="8"/>
    </row>
    <row r="802" spans="1:17" x14ac:dyDescent="0.25">
      <c r="A802" s="35">
        <v>11</v>
      </c>
      <c r="B802" s="41" t="s">
        <v>695</v>
      </c>
      <c r="C802" s="35"/>
      <c r="D802" s="35">
        <v>9942</v>
      </c>
      <c r="E802" s="35">
        <v>11732</v>
      </c>
      <c r="F802" s="35">
        <v>28466</v>
      </c>
      <c r="G802" s="35">
        <v>37844</v>
      </c>
      <c r="H802" s="35">
        <v>32681</v>
      </c>
      <c r="I802" s="35">
        <v>26433</v>
      </c>
      <c r="J802" s="35">
        <v>4413</v>
      </c>
      <c r="K802" s="35">
        <v>25095</v>
      </c>
      <c r="L802" s="35">
        <v>32276</v>
      </c>
      <c r="M802" s="35">
        <v>29977</v>
      </c>
      <c r="N802" s="35">
        <v>31397</v>
      </c>
      <c r="O802" s="35">
        <v>26061</v>
      </c>
      <c r="P802" s="35">
        <f t="shared" si="35"/>
        <v>296317</v>
      </c>
      <c r="Q802" s="8"/>
    </row>
    <row r="803" spans="1:17" x14ac:dyDescent="0.25">
      <c r="A803" s="35">
        <v>12</v>
      </c>
      <c r="B803" s="41" t="s">
        <v>679</v>
      </c>
      <c r="C803" s="35"/>
      <c r="D803" s="35">
        <v>25840</v>
      </c>
      <c r="E803" s="35">
        <v>115</v>
      </c>
      <c r="F803" s="35">
        <v>570</v>
      </c>
      <c r="G803" s="35">
        <v>4481</v>
      </c>
      <c r="H803" s="35">
        <v>0</v>
      </c>
      <c r="I803" s="35">
        <v>0</v>
      </c>
      <c r="J803" s="35">
        <v>0</v>
      </c>
      <c r="K803" s="35">
        <v>0</v>
      </c>
      <c r="L803" s="35">
        <v>0</v>
      </c>
      <c r="M803" s="35">
        <v>0</v>
      </c>
      <c r="N803" s="35">
        <v>0</v>
      </c>
      <c r="O803" s="35">
        <v>6634</v>
      </c>
      <c r="P803" s="35">
        <f t="shared" si="35"/>
        <v>37640</v>
      </c>
      <c r="Q803" s="8"/>
    </row>
    <row r="804" spans="1:17" x14ac:dyDescent="0.25">
      <c r="A804" s="35">
        <v>13</v>
      </c>
      <c r="B804" s="41" t="s">
        <v>598</v>
      </c>
      <c r="C804" s="35"/>
      <c r="D804" s="35">
        <v>8034</v>
      </c>
      <c r="E804" s="35">
        <v>8794</v>
      </c>
      <c r="F804" s="35">
        <v>8903</v>
      </c>
      <c r="G804" s="35">
        <v>10053</v>
      </c>
      <c r="H804" s="35">
        <v>10075</v>
      </c>
      <c r="I804" s="35">
        <v>9814</v>
      </c>
      <c r="J804" s="35">
        <v>0</v>
      </c>
      <c r="K804" s="35">
        <v>8858</v>
      </c>
      <c r="L804" s="35">
        <v>12340</v>
      </c>
      <c r="M804" s="35">
        <v>6489</v>
      </c>
      <c r="N804" s="35">
        <v>9763</v>
      </c>
      <c r="O804" s="35">
        <v>7497</v>
      </c>
      <c r="P804" s="35">
        <f t="shared" si="35"/>
        <v>100620</v>
      </c>
      <c r="Q804" s="8"/>
    </row>
    <row r="805" spans="1:17" x14ac:dyDescent="0.25">
      <c r="A805" s="35">
        <v>14</v>
      </c>
      <c r="B805" s="41" t="s">
        <v>599</v>
      </c>
      <c r="C805" s="35"/>
      <c r="D805" s="35">
        <v>12602</v>
      </c>
      <c r="E805" s="35">
        <v>12705</v>
      </c>
      <c r="F805" s="35">
        <v>10330</v>
      </c>
      <c r="G805" s="35">
        <v>9129</v>
      </c>
      <c r="H805" s="35">
        <v>11657</v>
      </c>
      <c r="I805" s="35">
        <v>8011</v>
      </c>
      <c r="J805" s="35">
        <v>3774</v>
      </c>
      <c r="K805" s="35">
        <v>2192</v>
      </c>
      <c r="L805" s="35">
        <v>7702</v>
      </c>
      <c r="M805" s="35">
        <v>10962</v>
      </c>
      <c r="N805" s="35">
        <v>11405</v>
      </c>
      <c r="O805" s="35">
        <v>12594</v>
      </c>
      <c r="P805" s="35">
        <f t="shared" si="35"/>
        <v>113063</v>
      </c>
      <c r="Q805" s="8"/>
    </row>
    <row r="806" spans="1:17" x14ac:dyDescent="0.25">
      <c r="A806" s="35">
        <v>15</v>
      </c>
      <c r="B806" s="41" t="s">
        <v>707</v>
      </c>
      <c r="C806" s="35"/>
      <c r="D806" s="35">
        <v>14212</v>
      </c>
      <c r="E806" s="35">
        <v>14603</v>
      </c>
      <c r="F806" s="35">
        <v>12581</v>
      </c>
      <c r="G806" s="35">
        <v>11179</v>
      </c>
      <c r="H806" s="35">
        <v>13439</v>
      </c>
      <c r="I806" s="35">
        <v>9544</v>
      </c>
      <c r="J806" s="35">
        <v>4233</v>
      </c>
      <c r="K806" s="35">
        <v>2526</v>
      </c>
      <c r="L806" s="35">
        <v>9219</v>
      </c>
      <c r="M806" s="35">
        <v>13412</v>
      </c>
      <c r="N806" s="35">
        <v>15401</v>
      </c>
      <c r="O806" s="35">
        <v>14797</v>
      </c>
      <c r="P806" s="35">
        <f t="shared" si="35"/>
        <v>135146</v>
      </c>
      <c r="Q806" s="8"/>
    </row>
    <row r="807" spans="1:17" x14ac:dyDescent="0.25">
      <c r="A807" s="35">
        <v>16</v>
      </c>
      <c r="B807" s="41" t="s">
        <v>708</v>
      </c>
      <c r="C807" s="35"/>
      <c r="D807" s="35">
        <v>1670</v>
      </c>
      <c r="E807" s="35">
        <v>0</v>
      </c>
      <c r="F807" s="35">
        <v>0</v>
      </c>
      <c r="G807" s="35">
        <v>0</v>
      </c>
      <c r="H807" s="35">
        <v>0</v>
      </c>
      <c r="I807" s="35">
        <v>0</v>
      </c>
      <c r="J807" s="35">
        <v>40</v>
      </c>
      <c r="K807" s="35">
        <v>145</v>
      </c>
      <c r="L807" s="35">
        <v>5003</v>
      </c>
      <c r="M807" s="35">
        <v>5003</v>
      </c>
      <c r="N807" s="35">
        <v>0</v>
      </c>
      <c r="O807" s="35">
        <v>0</v>
      </c>
      <c r="P807" s="35">
        <f t="shared" si="35"/>
        <v>11861</v>
      </c>
      <c r="Q807" s="8"/>
    </row>
    <row r="808" spans="1:17" x14ac:dyDescent="0.25">
      <c r="A808" s="35">
        <v>17</v>
      </c>
      <c r="B808" s="41" t="s">
        <v>601</v>
      </c>
      <c r="C808" s="35"/>
      <c r="D808" s="35">
        <v>5023</v>
      </c>
      <c r="E808" s="35">
        <v>5309</v>
      </c>
      <c r="F808" s="35">
        <v>5523</v>
      </c>
      <c r="G808" s="35">
        <v>3010</v>
      </c>
      <c r="H808" s="35">
        <v>3451</v>
      </c>
      <c r="I808" s="35">
        <v>1124</v>
      </c>
      <c r="J808" s="35">
        <v>115</v>
      </c>
      <c r="K808" s="35">
        <v>1315</v>
      </c>
      <c r="L808" s="35">
        <v>2139</v>
      </c>
      <c r="M808" s="35">
        <v>3112</v>
      </c>
      <c r="N808" s="35">
        <v>4799</v>
      </c>
      <c r="O808" s="35">
        <v>5832</v>
      </c>
      <c r="P808" s="35">
        <f t="shared" si="35"/>
        <v>40752</v>
      </c>
      <c r="Q808" s="8"/>
    </row>
    <row r="809" spans="1:17" x14ac:dyDescent="0.25">
      <c r="A809" s="35">
        <v>18</v>
      </c>
      <c r="B809" s="41" t="s">
        <v>602</v>
      </c>
      <c r="C809" s="35"/>
      <c r="D809" s="35">
        <v>1155</v>
      </c>
      <c r="E809" s="35">
        <v>1476</v>
      </c>
      <c r="F809" s="35">
        <v>2142</v>
      </c>
      <c r="G809" s="35">
        <v>2543</v>
      </c>
      <c r="H809" s="35">
        <v>2706</v>
      </c>
      <c r="I809" s="35">
        <v>2873</v>
      </c>
      <c r="J809" s="35">
        <v>742</v>
      </c>
      <c r="K809" s="35">
        <v>2279</v>
      </c>
      <c r="L809" s="35">
        <v>2463</v>
      </c>
      <c r="M809" s="35">
        <v>2803</v>
      </c>
      <c r="N809" s="35">
        <v>2639</v>
      </c>
      <c r="O809" s="35">
        <v>1733</v>
      </c>
      <c r="P809" s="35">
        <f t="shared" si="35"/>
        <v>25554</v>
      </c>
      <c r="Q809" s="8"/>
    </row>
    <row r="810" spans="1:17" x14ac:dyDescent="0.25">
      <c r="A810" s="35">
        <v>19</v>
      </c>
      <c r="B810" s="41" t="s">
        <v>603</v>
      </c>
      <c r="C810" s="35"/>
      <c r="D810" s="35">
        <v>3619</v>
      </c>
      <c r="E810" s="35">
        <v>3386</v>
      </c>
      <c r="F810" s="35">
        <v>4133</v>
      </c>
      <c r="G810" s="35">
        <v>2718</v>
      </c>
      <c r="H810" s="35">
        <v>3814</v>
      </c>
      <c r="I810" s="35">
        <v>891</v>
      </c>
      <c r="J810" s="35">
        <v>27</v>
      </c>
      <c r="K810" s="35">
        <v>1654</v>
      </c>
      <c r="L810" s="35">
        <v>2201</v>
      </c>
      <c r="M810" s="35">
        <v>3117</v>
      </c>
      <c r="N810" s="35">
        <v>4305</v>
      </c>
      <c r="O810" s="35">
        <v>4291</v>
      </c>
      <c r="P810" s="35">
        <f t="shared" si="35"/>
        <v>34156</v>
      </c>
      <c r="Q810" s="8"/>
    </row>
    <row r="811" spans="1:17" x14ac:dyDescent="0.25">
      <c r="A811" s="35">
        <v>20</v>
      </c>
      <c r="B811" s="41" t="s">
        <v>604</v>
      </c>
      <c r="C811" s="35"/>
      <c r="D811" s="35">
        <v>1817</v>
      </c>
      <c r="E811" s="35">
        <v>1981</v>
      </c>
      <c r="F811" s="35">
        <v>2192</v>
      </c>
      <c r="G811" s="35">
        <v>2350</v>
      </c>
      <c r="H811" s="35">
        <v>2379</v>
      </c>
      <c r="I811" s="35">
        <v>2380</v>
      </c>
      <c r="J811" s="35">
        <v>653</v>
      </c>
      <c r="K811" s="35">
        <v>558</v>
      </c>
      <c r="L811" s="35">
        <v>2318</v>
      </c>
      <c r="M811" s="35">
        <v>2420</v>
      </c>
      <c r="N811" s="35">
        <v>2284</v>
      </c>
      <c r="O811" s="35">
        <v>2069</v>
      </c>
      <c r="P811" s="35">
        <f t="shared" si="35"/>
        <v>23401</v>
      </c>
      <c r="Q811" s="8"/>
    </row>
    <row r="812" spans="1:17" x14ac:dyDescent="0.25">
      <c r="A812" s="35">
        <v>21</v>
      </c>
      <c r="B812" s="41" t="s">
        <v>605</v>
      </c>
      <c r="C812" s="35"/>
      <c r="D812" s="35">
        <v>257</v>
      </c>
      <c r="E812" s="35">
        <v>235</v>
      </c>
      <c r="F812" s="35">
        <v>223</v>
      </c>
      <c r="G812" s="35">
        <v>206</v>
      </c>
      <c r="H812" s="35">
        <v>135</v>
      </c>
      <c r="I812" s="35">
        <v>83</v>
      </c>
      <c r="J812" s="35">
        <v>0</v>
      </c>
      <c r="K812" s="35">
        <v>30</v>
      </c>
      <c r="L812" s="35">
        <v>165</v>
      </c>
      <c r="M812" s="35">
        <v>219</v>
      </c>
      <c r="N812" s="35">
        <v>234</v>
      </c>
      <c r="O812" s="35">
        <v>246</v>
      </c>
      <c r="P812" s="35">
        <f t="shared" si="35"/>
        <v>2033</v>
      </c>
      <c r="Q812" s="8"/>
    </row>
    <row r="813" spans="1:17" x14ac:dyDescent="0.25">
      <c r="A813" s="35">
        <v>22</v>
      </c>
      <c r="B813" s="41" t="s">
        <v>606</v>
      </c>
      <c r="C813" s="35"/>
      <c r="D813" s="35">
        <v>277</v>
      </c>
      <c r="E813" s="35">
        <v>320</v>
      </c>
      <c r="F813" s="35">
        <v>276</v>
      </c>
      <c r="G813" s="35">
        <v>290</v>
      </c>
      <c r="H813" s="35">
        <v>318</v>
      </c>
      <c r="I813" s="35">
        <v>362</v>
      </c>
      <c r="J813" s="35">
        <v>339</v>
      </c>
      <c r="K813" s="35">
        <v>322</v>
      </c>
      <c r="L813" s="35">
        <v>331</v>
      </c>
      <c r="M813" s="35">
        <v>200</v>
      </c>
      <c r="N813" s="35">
        <v>268</v>
      </c>
      <c r="O813" s="35">
        <v>294</v>
      </c>
      <c r="P813" s="35">
        <f t="shared" si="35"/>
        <v>3597</v>
      </c>
      <c r="Q813" s="8"/>
    </row>
    <row r="814" spans="1:17" x14ac:dyDescent="0.25">
      <c r="A814" s="35">
        <v>23</v>
      </c>
      <c r="B814" s="41" t="s">
        <v>607</v>
      </c>
      <c r="C814" s="35"/>
      <c r="D814" s="35">
        <v>11612</v>
      </c>
      <c r="E814" s="35">
        <v>11250</v>
      </c>
      <c r="F814" s="35">
        <v>10537</v>
      </c>
      <c r="G814" s="35">
        <v>8849</v>
      </c>
      <c r="H814" s="35">
        <v>7189</v>
      </c>
      <c r="I814" s="35">
        <v>7109</v>
      </c>
      <c r="J814" s="35">
        <v>7220</v>
      </c>
      <c r="K814" s="35">
        <v>7690</v>
      </c>
      <c r="L814" s="35">
        <v>7316</v>
      </c>
      <c r="M814" s="35">
        <v>8923</v>
      </c>
      <c r="N814" s="35">
        <v>11352</v>
      </c>
      <c r="O814" s="35">
        <v>11953</v>
      </c>
      <c r="P814" s="35">
        <f t="shared" si="35"/>
        <v>111000</v>
      </c>
      <c r="Q814" s="8"/>
    </row>
    <row r="815" spans="1:17" x14ac:dyDescent="0.25">
      <c r="A815" s="35">
        <v>24</v>
      </c>
      <c r="B815" s="41" t="s">
        <v>697</v>
      </c>
      <c r="C815" s="35"/>
      <c r="D815" s="35">
        <v>57015</v>
      </c>
      <c r="E815" s="35">
        <v>55236</v>
      </c>
      <c r="F815" s="35">
        <v>51734</v>
      </c>
      <c r="G815" s="35">
        <v>43447</v>
      </c>
      <c r="H815" s="35">
        <v>35298</v>
      </c>
      <c r="I815" s="35">
        <v>34903</v>
      </c>
      <c r="J815" s="35">
        <v>35448</v>
      </c>
      <c r="K815" s="35">
        <v>37757</v>
      </c>
      <c r="L815" s="35">
        <v>35922</v>
      </c>
      <c r="M815" s="35">
        <v>43811</v>
      </c>
      <c r="N815" s="35">
        <v>55735</v>
      </c>
      <c r="O815" s="35">
        <v>58694</v>
      </c>
      <c r="P815" s="35">
        <f t="shared" si="35"/>
        <v>545000</v>
      </c>
      <c r="Q815" s="8"/>
    </row>
    <row r="816" spans="1:17" x14ac:dyDescent="0.25">
      <c r="A816" s="35">
        <v>25</v>
      </c>
      <c r="B816" s="41" t="s">
        <v>617</v>
      </c>
      <c r="C816" s="35"/>
      <c r="D816" s="35">
        <v>45960</v>
      </c>
      <c r="E816" s="35">
        <v>39572</v>
      </c>
      <c r="F816" s="35">
        <v>36932</v>
      </c>
      <c r="G816" s="35">
        <v>28685</v>
      </c>
      <c r="H816" s="35">
        <v>29686</v>
      </c>
      <c r="I816" s="35">
        <v>22767</v>
      </c>
      <c r="J816" s="35">
        <v>29610</v>
      </c>
      <c r="K816" s="35">
        <v>29447</v>
      </c>
      <c r="L816" s="35">
        <v>32413</v>
      </c>
      <c r="M816" s="35">
        <v>36374</v>
      </c>
      <c r="N816" s="35">
        <v>55307</v>
      </c>
      <c r="O816" s="35">
        <v>54047</v>
      </c>
      <c r="P816" s="35">
        <f t="shared" si="35"/>
        <v>440800</v>
      </c>
      <c r="Q816" s="8"/>
    </row>
    <row r="817" spans="1:17" x14ac:dyDescent="0.25">
      <c r="A817" s="35">
        <v>26</v>
      </c>
      <c r="B817" s="41" t="s">
        <v>710</v>
      </c>
      <c r="C817" s="35"/>
      <c r="D817" s="35">
        <v>4215</v>
      </c>
      <c r="E817" s="35">
        <v>5431</v>
      </c>
      <c r="F817" s="35">
        <v>6833</v>
      </c>
      <c r="G817" s="35">
        <v>5405</v>
      </c>
      <c r="H817" s="35">
        <v>3058</v>
      </c>
      <c r="I817" s="35">
        <v>4174</v>
      </c>
      <c r="J817" s="35">
        <v>1601</v>
      </c>
      <c r="K817" s="35">
        <v>0</v>
      </c>
      <c r="L817" s="35">
        <v>142</v>
      </c>
      <c r="M817" s="35">
        <v>3223</v>
      </c>
      <c r="N817" s="35">
        <v>3698</v>
      </c>
      <c r="O817" s="35">
        <v>4709</v>
      </c>
      <c r="P817" s="35">
        <f t="shared" si="35"/>
        <v>42489</v>
      </c>
      <c r="Q817" s="8"/>
    </row>
    <row r="818" spans="1:17" x14ac:dyDescent="0.25">
      <c r="A818" s="35">
        <v>27</v>
      </c>
      <c r="B818" s="63" t="s">
        <v>618</v>
      </c>
      <c r="C818" s="35"/>
      <c r="D818" s="35">
        <v>382110</v>
      </c>
      <c r="E818" s="35">
        <v>284163</v>
      </c>
      <c r="F818" s="35">
        <v>297431</v>
      </c>
      <c r="G818" s="35">
        <v>344139</v>
      </c>
      <c r="H818" s="35">
        <v>258604</v>
      </c>
      <c r="I818" s="35">
        <v>310868</v>
      </c>
      <c r="J818" s="35">
        <v>408413</v>
      </c>
      <c r="K818" s="35">
        <v>258052</v>
      </c>
      <c r="L818" s="35">
        <v>272111</v>
      </c>
      <c r="M818" s="35">
        <v>217620</v>
      </c>
      <c r="N818" s="35">
        <v>257419</v>
      </c>
      <c r="O818" s="35">
        <v>309546</v>
      </c>
      <c r="P818" s="35">
        <f t="shared" si="35"/>
        <v>3600476</v>
      </c>
      <c r="Q818" s="8"/>
    </row>
    <row r="819" spans="1:17" x14ac:dyDescent="0.25">
      <c r="A819" s="35">
        <v>28</v>
      </c>
      <c r="B819" s="63" t="s">
        <v>619</v>
      </c>
      <c r="C819" s="35"/>
      <c r="D819" s="35">
        <v>61235</v>
      </c>
      <c r="E819" s="35">
        <v>59908</v>
      </c>
      <c r="F819" s="35">
        <v>67128</v>
      </c>
      <c r="G819" s="35">
        <v>69582</v>
      </c>
      <c r="H819" s="35">
        <v>62507</v>
      </c>
      <c r="I819" s="35">
        <v>56558</v>
      </c>
      <c r="J819" s="35">
        <v>57532</v>
      </c>
      <c r="K819" s="35">
        <v>16408</v>
      </c>
      <c r="L819" s="35">
        <v>11515</v>
      </c>
      <c r="M819" s="35">
        <v>57964</v>
      </c>
      <c r="N819" s="35">
        <v>40973</v>
      </c>
      <c r="O819" s="35">
        <v>41906</v>
      </c>
      <c r="P819" s="35">
        <f t="shared" si="35"/>
        <v>603216</v>
      </c>
      <c r="Q819" s="8"/>
    </row>
    <row r="820" spans="1:17" x14ac:dyDescent="0.25">
      <c r="A820" s="35">
        <v>29</v>
      </c>
      <c r="B820" s="63" t="s">
        <v>620</v>
      </c>
      <c r="C820" s="35"/>
      <c r="D820" s="35">
        <v>0</v>
      </c>
      <c r="E820" s="35">
        <v>449</v>
      </c>
      <c r="F820" s="35">
        <v>30502</v>
      </c>
      <c r="G820" s="35">
        <v>0</v>
      </c>
      <c r="H820" s="35">
        <v>23181</v>
      </c>
      <c r="I820" s="35">
        <v>23289</v>
      </c>
      <c r="J820" s="35">
        <v>71209</v>
      </c>
      <c r="K820" s="35">
        <v>0</v>
      </c>
      <c r="L820" s="35">
        <v>0</v>
      </c>
      <c r="M820" s="35">
        <v>0</v>
      </c>
      <c r="N820" s="35">
        <v>0</v>
      </c>
      <c r="O820" s="35">
        <v>0</v>
      </c>
      <c r="P820" s="35">
        <f t="shared" si="35"/>
        <v>148630</v>
      </c>
      <c r="Q820" s="8"/>
    </row>
    <row r="821" spans="1:17" x14ac:dyDescent="0.25">
      <c r="A821" s="35">
        <v>30</v>
      </c>
      <c r="B821" s="63" t="s">
        <v>621</v>
      </c>
      <c r="C821" s="35"/>
      <c r="D821" s="35">
        <v>241638</v>
      </c>
      <c r="E821" s="35">
        <v>231886</v>
      </c>
      <c r="F821" s="35">
        <v>228233</v>
      </c>
      <c r="G821" s="35">
        <v>151649</v>
      </c>
      <c r="H821" s="35">
        <v>109196</v>
      </c>
      <c r="I821" s="35">
        <v>142998</v>
      </c>
      <c r="J821" s="35">
        <v>232628</v>
      </c>
      <c r="K821" s="35">
        <v>175069</v>
      </c>
      <c r="L821" s="35">
        <v>169910</v>
      </c>
      <c r="M821" s="35">
        <v>445191</v>
      </c>
      <c r="N821" s="35">
        <v>635144</v>
      </c>
      <c r="O821" s="35">
        <v>645821</v>
      </c>
      <c r="P821" s="35">
        <f t="shared" si="35"/>
        <v>3409363</v>
      </c>
      <c r="Q821" s="8"/>
    </row>
    <row r="822" spans="1:17" x14ac:dyDescent="0.25">
      <c r="A822" s="35">
        <v>31</v>
      </c>
      <c r="B822" s="63" t="s">
        <v>622</v>
      </c>
      <c r="C822" s="35"/>
      <c r="D822" s="35">
        <v>15653</v>
      </c>
      <c r="E822" s="35">
        <v>15992</v>
      </c>
      <c r="F822" s="35">
        <v>15423</v>
      </c>
      <c r="G822" s="35">
        <v>14971</v>
      </c>
      <c r="H822" s="35">
        <v>0</v>
      </c>
      <c r="I822" s="35">
        <v>0</v>
      </c>
      <c r="J822" s="35">
        <v>0</v>
      </c>
      <c r="K822" s="35">
        <v>0</v>
      </c>
      <c r="L822" s="35">
        <v>7759</v>
      </c>
      <c r="M822" s="35">
        <v>14111</v>
      </c>
      <c r="N822" s="35">
        <v>13692</v>
      </c>
      <c r="O822" s="35">
        <v>13691</v>
      </c>
      <c r="P822" s="35">
        <f t="shared" si="35"/>
        <v>111292</v>
      </c>
      <c r="Q822" s="8"/>
    </row>
    <row r="823" spans="1:17" x14ac:dyDescent="0.25">
      <c r="A823" s="35">
        <v>32</v>
      </c>
      <c r="B823" s="63" t="s">
        <v>623</v>
      </c>
      <c r="C823" s="35"/>
      <c r="D823" s="35">
        <v>454942</v>
      </c>
      <c r="E823" s="35">
        <v>564502</v>
      </c>
      <c r="F823" s="35">
        <v>491084</v>
      </c>
      <c r="G823" s="35">
        <v>522259</v>
      </c>
      <c r="H823" s="35">
        <v>128479</v>
      </c>
      <c r="I823" s="35">
        <v>125211</v>
      </c>
      <c r="J823" s="35">
        <v>613119</v>
      </c>
      <c r="K823" s="35">
        <v>326918</v>
      </c>
      <c r="L823" s="35">
        <v>310428</v>
      </c>
      <c r="M823" s="35">
        <v>398665</v>
      </c>
      <c r="N823" s="35">
        <v>549040</v>
      </c>
      <c r="O823" s="35">
        <v>662850</v>
      </c>
      <c r="P823" s="35">
        <f t="shared" si="35"/>
        <v>5147497</v>
      </c>
      <c r="Q823" s="8"/>
    </row>
    <row r="824" spans="1:17" x14ac:dyDescent="0.25">
      <c r="A824" s="35">
        <v>33</v>
      </c>
      <c r="B824" s="63" t="s">
        <v>624</v>
      </c>
      <c r="C824" s="35"/>
      <c r="D824" s="35">
        <v>0</v>
      </c>
      <c r="E824" s="35">
        <v>0</v>
      </c>
      <c r="F824" s="35">
        <v>6220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17387</v>
      </c>
      <c r="M824" s="35">
        <v>31363</v>
      </c>
      <c r="N824" s="35">
        <v>24655</v>
      </c>
      <c r="O824" s="35">
        <v>16696</v>
      </c>
      <c r="P824" s="35">
        <f t="shared" si="35"/>
        <v>96321</v>
      </c>
      <c r="Q824" s="8"/>
    </row>
    <row r="825" spans="1:17" x14ac:dyDescent="0.25">
      <c r="A825" s="35">
        <v>34</v>
      </c>
      <c r="B825" s="63" t="s">
        <v>625</v>
      </c>
      <c r="C825" s="35"/>
      <c r="D825" s="35">
        <v>0</v>
      </c>
      <c r="E825" s="35">
        <v>0</v>
      </c>
      <c r="F825" s="35">
        <v>31383</v>
      </c>
      <c r="G825" s="35">
        <v>0</v>
      </c>
      <c r="H825" s="35">
        <v>0</v>
      </c>
      <c r="I825" s="35">
        <v>0</v>
      </c>
      <c r="J825" s="35">
        <v>0</v>
      </c>
      <c r="K825" s="35">
        <v>10512</v>
      </c>
      <c r="L825" s="35">
        <v>67470</v>
      </c>
      <c r="M825" s="35">
        <v>81337</v>
      </c>
      <c r="N825" s="35">
        <v>61575</v>
      </c>
      <c r="O825" s="35">
        <v>27895</v>
      </c>
      <c r="P825" s="35">
        <f t="shared" si="35"/>
        <v>280172</v>
      </c>
      <c r="Q825" s="8"/>
    </row>
    <row r="826" spans="1:17" x14ac:dyDescent="0.25">
      <c r="A826" s="35">
        <v>35</v>
      </c>
      <c r="B826" s="63" t="s">
        <v>626</v>
      </c>
      <c r="C826" s="35"/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  <c r="M826" s="35">
        <v>0</v>
      </c>
      <c r="N826" s="35">
        <v>0</v>
      </c>
      <c r="O826" s="35">
        <v>0</v>
      </c>
      <c r="P826" s="35">
        <f t="shared" si="35"/>
        <v>0</v>
      </c>
      <c r="Q826" s="8"/>
    </row>
    <row r="827" spans="1:17" x14ac:dyDescent="0.25">
      <c r="A827" s="35">
        <v>36</v>
      </c>
      <c r="B827" s="63" t="s">
        <v>639</v>
      </c>
      <c r="C827" s="35"/>
      <c r="D827" s="35">
        <v>156850</v>
      </c>
      <c r="E827" s="35">
        <v>63715</v>
      </c>
      <c r="F827" s="35">
        <v>0</v>
      </c>
      <c r="G827" s="35">
        <v>41873</v>
      </c>
      <c r="H827" s="35">
        <v>131664</v>
      </c>
      <c r="I827" s="35">
        <v>140798</v>
      </c>
      <c r="J827" s="35">
        <v>188801</v>
      </c>
      <c r="K827" s="35">
        <v>109768</v>
      </c>
      <c r="L827" s="35">
        <v>116363</v>
      </c>
      <c r="M827" s="35">
        <v>121970</v>
      </c>
      <c r="N827" s="35">
        <v>103728</v>
      </c>
      <c r="O827" s="35">
        <v>146121</v>
      </c>
      <c r="P827" s="35">
        <f t="shared" si="35"/>
        <v>1321651</v>
      </c>
      <c r="Q827" s="8"/>
    </row>
    <row r="828" spans="1:17" x14ac:dyDescent="0.25">
      <c r="A828" s="35">
        <v>37</v>
      </c>
      <c r="B828" s="63" t="s">
        <v>628</v>
      </c>
      <c r="C828" s="35"/>
      <c r="D828" s="35">
        <v>7990</v>
      </c>
      <c r="E828" s="35">
        <v>5597</v>
      </c>
      <c r="F828" s="35">
        <v>15936</v>
      </c>
      <c r="G828" s="35">
        <v>7777</v>
      </c>
      <c r="H828" s="35">
        <v>9576</v>
      </c>
      <c r="I828" s="35">
        <v>13857</v>
      </c>
      <c r="J828" s="35">
        <v>16697</v>
      </c>
      <c r="K828" s="35">
        <v>8194</v>
      </c>
      <c r="L828" s="35">
        <v>16638</v>
      </c>
      <c r="M828" s="35">
        <v>15247</v>
      </c>
      <c r="N828" s="35">
        <v>14438</v>
      </c>
      <c r="O828" s="35">
        <v>16220</v>
      </c>
      <c r="P828" s="35">
        <f t="shared" si="35"/>
        <v>148167</v>
      </c>
      <c r="Q828" s="8"/>
    </row>
    <row r="829" spans="1:17" x14ac:dyDescent="0.25">
      <c r="A829" s="35">
        <v>38</v>
      </c>
      <c r="B829" s="63" t="s">
        <v>629</v>
      </c>
      <c r="C829" s="35"/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  <c r="M829" s="35">
        <v>0</v>
      </c>
      <c r="N829" s="35">
        <v>0</v>
      </c>
      <c r="O829" s="35">
        <v>0</v>
      </c>
      <c r="P829" s="35">
        <f t="shared" si="35"/>
        <v>0</v>
      </c>
      <c r="Q829" s="8"/>
    </row>
    <row r="830" spans="1:17" x14ac:dyDescent="0.25">
      <c r="A830" s="35">
        <v>39</v>
      </c>
      <c r="B830" s="63" t="s">
        <v>630</v>
      </c>
      <c r="C830" s="35"/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  <c r="M830" s="35">
        <v>0</v>
      </c>
      <c r="N830" s="35">
        <v>0</v>
      </c>
      <c r="O830" s="35">
        <v>0</v>
      </c>
      <c r="P830" s="35">
        <f t="shared" si="35"/>
        <v>0</v>
      </c>
      <c r="Q830" s="8"/>
    </row>
    <row r="831" spans="1:17" x14ac:dyDescent="0.25">
      <c r="A831" s="35">
        <v>40</v>
      </c>
      <c r="B831" s="41" t="s">
        <v>588</v>
      </c>
      <c r="C831" s="35"/>
      <c r="D831" s="35">
        <v>142775</v>
      </c>
      <c r="E831" s="35">
        <v>196293</v>
      </c>
      <c r="F831" s="35">
        <v>166664</v>
      </c>
      <c r="G831" s="35">
        <v>205915</v>
      </c>
      <c r="H831" s="35">
        <v>726</v>
      </c>
      <c r="I831" s="35">
        <v>228939</v>
      </c>
      <c r="J831" s="35">
        <v>205490</v>
      </c>
      <c r="K831" s="35">
        <v>160660</v>
      </c>
      <c r="L831" s="35">
        <v>76151</v>
      </c>
      <c r="M831" s="35">
        <v>197376</v>
      </c>
      <c r="N831" s="35">
        <v>165312</v>
      </c>
      <c r="O831" s="35">
        <v>201477</v>
      </c>
      <c r="P831" s="35">
        <f t="shared" si="35"/>
        <v>1947778</v>
      </c>
      <c r="Q831" s="8"/>
    </row>
    <row r="832" spans="1:17" x14ac:dyDescent="0.25">
      <c r="A832" s="35">
        <v>41</v>
      </c>
      <c r="B832" s="41" t="s">
        <v>587</v>
      </c>
      <c r="C832" s="35"/>
      <c r="D832" s="35">
        <v>0</v>
      </c>
      <c r="E832" s="35">
        <v>0</v>
      </c>
      <c r="F832" s="35">
        <v>0</v>
      </c>
      <c r="G832" s="35">
        <v>0</v>
      </c>
      <c r="H832" s="35">
        <v>0</v>
      </c>
      <c r="I832" s="35">
        <v>0</v>
      </c>
      <c r="J832" s="35">
        <v>14681</v>
      </c>
      <c r="K832" s="35">
        <v>141596</v>
      </c>
      <c r="L832" s="35">
        <v>194432</v>
      </c>
      <c r="M832" s="35">
        <v>189303</v>
      </c>
      <c r="N832" s="35">
        <v>150916</v>
      </c>
      <c r="O832" s="35">
        <v>187206</v>
      </c>
      <c r="P832" s="35">
        <f t="shared" si="35"/>
        <v>878134</v>
      </c>
      <c r="Q832" s="8"/>
    </row>
    <row r="833" spans="1:17" x14ac:dyDescent="0.25">
      <c r="A833" s="35">
        <v>42</v>
      </c>
      <c r="B833" s="41" t="s">
        <v>741</v>
      </c>
      <c r="C833" s="35"/>
      <c r="D833" s="35">
        <v>17664</v>
      </c>
      <c r="E833" s="35">
        <v>17156</v>
      </c>
      <c r="F833" s="35">
        <v>16456</v>
      </c>
      <c r="G833" s="35">
        <v>13410</v>
      </c>
      <c r="H833" s="35">
        <v>10714</v>
      </c>
      <c r="I833" s="35">
        <v>11764</v>
      </c>
      <c r="J833" s="35">
        <v>12062</v>
      </c>
      <c r="K833" s="35">
        <v>11396</v>
      </c>
      <c r="L833" s="35">
        <v>12132</v>
      </c>
      <c r="M833" s="35">
        <v>14688</v>
      </c>
      <c r="N833" s="35">
        <v>18259</v>
      </c>
      <c r="O833" s="35">
        <v>19368</v>
      </c>
      <c r="P833" s="35">
        <f t="shared" si="35"/>
        <v>175069</v>
      </c>
      <c r="Q833" s="8"/>
    </row>
    <row r="834" spans="1:17" x14ac:dyDescent="0.25">
      <c r="A834" s="35">
        <v>43</v>
      </c>
      <c r="B834" s="41" t="s">
        <v>742</v>
      </c>
      <c r="C834" s="35"/>
      <c r="D834" s="35">
        <v>6886</v>
      </c>
      <c r="E834" s="35">
        <v>7021</v>
      </c>
      <c r="F834" s="35">
        <v>6505</v>
      </c>
      <c r="G834" s="35">
        <v>7454</v>
      </c>
      <c r="H834" s="35">
        <v>6407</v>
      </c>
      <c r="I834" s="35">
        <v>7240</v>
      </c>
      <c r="J834" s="35">
        <v>5142</v>
      </c>
      <c r="K834" s="35">
        <v>5131</v>
      </c>
      <c r="L834" s="35">
        <v>4939</v>
      </c>
      <c r="M834" s="35">
        <v>4981</v>
      </c>
      <c r="N834" s="35">
        <v>4908</v>
      </c>
      <c r="O834" s="35">
        <v>2857</v>
      </c>
      <c r="P834" s="35">
        <f t="shared" si="35"/>
        <v>69471</v>
      </c>
      <c r="Q834" s="8"/>
    </row>
    <row r="835" spans="1:17" x14ac:dyDescent="0.25">
      <c r="A835" s="35">
        <v>44</v>
      </c>
      <c r="B835" s="41" t="s">
        <v>681</v>
      </c>
      <c r="C835" s="35"/>
      <c r="D835" s="35">
        <v>94175</v>
      </c>
      <c r="E835" s="35">
        <v>126692</v>
      </c>
      <c r="F835" s="35">
        <v>115032</v>
      </c>
      <c r="G835" s="35">
        <v>131771</v>
      </c>
      <c r="H835" s="35">
        <v>114231</v>
      </c>
      <c r="I835" s="35">
        <v>129556</v>
      </c>
      <c r="J835" s="35">
        <v>132623</v>
      </c>
      <c r="K835" s="35">
        <v>85424</v>
      </c>
      <c r="L835" s="35">
        <v>90293</v>
      </c>
      <c r="M835" s="35">
        <v>92554</v>
      </c>
      <c r="N835" s="35">
        <v>125132</v>
      </c>
      <c r="O835" s="35">
        <v>130964</v>
      </c>
      <c r="P835" s="35">
        <f t="shared" si="35"/>
        <v>1368447</v>
      </c>
      <c r="Q835" s="8"/>
    </row>
    <row r="836" spans="1:17" x14ac:dyDescent="0.25">
      <c r="A836" s="35">
        <v>45</v>
      </c>
      <c r="B836" s="45" t="s">
        <v>711</v>
      </c>
      <c r="C836" s="35"/>
      <c r="D836" s="35">
        <v>97216</v>
      </c>
      <c r="E836" s="35">
        <v>104778</v>
      </c>
      <c r="F836" s="35">
        <v>97825</v>
      </c>
      <c r="G836" s="35">
        <v>108996</v>
      </c>
      <c r="H836" s="35">
        <v>98835</v>
      </c>
      <c r="I836" s="35">
        <v>111815</v>
      </c>
      <c r="J836" s="35">
        <v>97710</v>
      </c>
      <c r="K836" s="35">
        <v>78207</v>
      </c>
      <c r="L836" s="35">
        <v>100063</v>
      </c>
      <c r="M836" s="35">
        <v>102189</v>
      </c>
      <c r="N836" s="35">
        <v>102117</v>
      </c>
      <c r="O836" s="35">
        <v>105908</v>
      </c>
      <c r="P836" s="35">
        <f t="shared" si="35"/>
        <v>1205659</v>
      </c>
      <c r="Q836" s="8"/>
    </row>
    <row r="837" spans="1:17" ht="21" customHeight="1" x14ac:dyDescent="0.25">
      <c r="A837" s="35">
        <v>46</v>
      </c>
      <c r="B837" s="41" t="s">
        <v>712</v>
      </c>
      <c r="C837" s="83"/>
      <c r="D837" s="83">
        <v>7420</v>
      </c>
      <c r="E837" s="84">
        <v>8330</v>
      </c>
      <c r="F837" s="35">
        <v>7890</v>
      </c>
      <c r="G837" s="35">
        <v>8650</v>
      </c>
      <c r="H837" s="35">
        <v>9060</v>
      </c>
      <c r="I837" s="35">
        <v>9450</v>
      </c>
      <c r="J837" s="35">
        <v>8360</v>
      </c>
      <c r="K837" s="35">
        <v>7550</v>
      </c>
      <c r="L837" s="35">
        <v>7710</v>
      </c>
      <c r="M837" s="35">
        <v>8710</v>
      </c>
      <c r="N837" s="35">
        <v>8250</v>
      </c>
      <c r="O837" s="85">
        <v>6010</v>
      </c>
      <c r="P837" s="35">
        <f t="shared" si="35"/>
        <v>97390</v>
      </c>
      <c r="Q837" s="8"/>
    </row>
    <row r="838" spans="1:17" x14ac:dyDescent="0.25">
      <c r="A838" s="35">
        <v>47</v>
      </c>
      <c r="B838" s="41" t="s">
        <v>744</v>
      </c>
      <c r="C838" s="35"/>
      <c r="D838" s="35">
        <v>2096</v>
      </c>
      <c r="E838" s="35">
        <v>1822</v>
      </c>
      <c r="F838" s="35">
        <v>118</v>
      </c>
      <c r="G838" s="35">
        <v>49</v>
      </c>
      <c r="H838" s="35">
        <v>56</v>
      </c>
      <c r="I838" s="35">
        <v>54</v>
      </c>
      <c r="J838" s="35">
        <v>53</v>
      </c>
      <c r="K838" s="35">
        <v>54</v>
      </c>
      <c r="L838" s="35">
        <v>54</v>
      </c>
      <c r="M838" s="35">
        <v>54</v>
      </c>
      <c r="N838" s="35">
        <v>51</v>
      </c>
      <c r="O838" s="35">
        <v>41</v>
      </c>
      <c r="P838" s="35">
        <f t="shared" si="35"/>
        <v>4502</v>
      </c>
      <c r="Q838" s="8"/>
    </row>
    <row r="839" spans="1:17" x14ac:dyDescent="0.25">
      <c r="A839" s="35">
        <v>48</v>
      </c>
      <c r="B839" s="41" t="s">
        <v>713</v>
      </c>
      <c r="C839" s="35"/>
      <c r="D839" s="35">
        <v>8158</v>
      </c>
      <c r="E839" s="35">
        <v>7749</v>
      </c>
      <c r="F839" s="35">
        <v>7400</v>
      </c>
      <c r="G839" s="35">
        <v>7728</v>
      </c>
      <c r="H839" s="35">
        <v>7612</v>
      </c>
      <c r="I839" s="35">
        <v>5819</v>
      </c>
      <c r="J839" s="35">
        <v>1159</v>
      </c>
      <c r="K839" s="35">
        <v>368</v>
      </c>
      <c r="L839" s="35">
        <v>7616</v>
      </c>
      <c r="M839" s="35">
        <v>7396</v>
      </c>
      <c r="N839" s="35">
        <v>7208</v>
      </c>
      <c r="O839" s="35">
        <v>7574</v>
      </c>
      <c r="P839" s="35">
        <f t="shared" si="35"/>
        <v>75787</v>
      </c>
      <c r="Q839" s="8"/>
    </row>
    <row r="840" spans="1:17" x14ac:dyDescent="0.25">
      <c r="A840" s="35">
        <v>49</v>
      </c>
      <c r="B840" s="41" t="s">
        <v>714</v>
      </c>
      <c r="C840" s="35"/>
      <c r="D840" s="35">
        <v>129592</v>
      </c>
      <c r="E840" s="35">
        <v>137697</v>
      </c>
      <c r="F840" s="35">
        <v>147471</v>
      </c>
      <c r="G840" s="35">
        <v>129079</v>
      </c>
      <c r="H840" s="35">
        <v>144494</v>
      </c>
      <c r="I840" s="35">
        <v>127645</v>
      </c>
      <c r="J840" s="35">
        <v>83328</v>
      </c>
      <c r="K840" s="35">
        <v>0</v>
      </c>
      <c r="L840" s="35">
        <v>15712</v>
      </c>
      <c r="M840" s="35">
        <v>8332</v>
      </c>
      <c r="N840" s="35">
        <v>149616</v>
      </c>
      <c r="O840" s="35">
        <v>149184</v>
      </c>
      <c r="P840" s="35">
        <f t="shared" si="35"/>
        <v>1222150</v>
      </c>
      <c r="Q840" s="8"/>
    </row>
    <row r="841" spans="1:17" x14ac:dyDescent="0.25">
      <c r="A841" s="35">
        <v>50</v>
      </c>
      <c r="B841" s="41" t="s">
        <v>577</v>
      </c>
      <c r="C841" s="35"/>
      <c r="D841" s="35">
        <v>96048</v>
      </c>
      <c r="E841" s="35">
        <v>96365</v>
      </c>
      <c r="F841" s="35">
        <v>96306</v>
      </c>
      <c r="G841" s="35">
        <v>102040</v>
      </c>
      <c r="H841" s="35">
        <v>64840</v>
      </c>
      <c r="I841" s="35">
        <v>105538</v>
      </c>
      <c r="J841" s="35">
        <v>100868</v>
      </c>
      <c r="K841" s="35">
        <v>94616</v>
      </c>
      <c r="L841" s="35">
        <v>83401</v>
      </c>
      <c r="M841" s="35">
        <v>101610</v>
      </c>
      <c r="N841" s="35">
        <v>103175</v>
      </c>
      <c r="O841" s="35">
        <v>96580</v>
      </c>
      <c r="P841" s="35">
        <f t="shared" si="35"/>
        <v>1141387</v>
      </c>
      <c r="Q841" s="8"/>
    </row>
    <row r="842" spans="1:17" x14ac:dyDescent="0.25">
      <c r="A842" s="35">
        <v>51</v>
      </c>
      <c r="B842" s="41" t="s">
        <v>685</v>
      </c>
      <c r="C842" s="35"/>
      <c r="D842" s="35">
        <v>120050</v>
      </c>
      <c r="E842" s="35">
        <v>112495</v>
      </c>
      <c r="F842" s="35">
        <v>121353</v>
      </c>
      <c r="G842" s="35">
        <v>121683</v>
      </c>
      <c r="H842" s="35">
        <v>125794</v>
      </c>
      <c r="I842" s="35">
        <v>89985</v>
      </c>
      <c r="J842" s="35">
        <v>71053</v>
      </c>
      <c r="K842" s="35">
        <v>42161</v>
      </c>
      <c r="L842" s="35">
        <v>99679</v>
      </c>
      <c r="M842" s="35">
        <v>74975</v>
      </c>
      <c r="N842" s="35">
        <v>117446</v>
      </c>
      <c r="O842" s="35">
        <v>116716</v>
      </c>
      <c r="P842" s="35">
        <f t="shared" si="35"/>
        <v>1213390</v>
      </c>
      <c r="Q842" s="8"/>
    </row>
    <row r="843" spans="1:17" x14ac:dyDescent="0.25">
      <c r="A843" s="35">
        <v>52</v>
      </c>
      <c r="B843" s="41" t="s">
        <v>715</v>
      </c>
      <c r="C843" s="35"/>
      <c r="D843" s="35">
        <v>19525</v>
      </c>
      <c r="E843" s="35">
        <v>19659</v>
      </c>
      <c r="F843" s="35">
        <v>19443</v>
      </c>
      <c r="G843" s="35">
        <v>19396</v>
      </c>
      <c r="H843" s="35">
        <v>18685</v>
      </c>
      <c r="I843" s="35">
        <v>19402</v>
      </c>
      <c r="J843" s="35">
        <v>19466</v>
      </c>
      <c r="K843" s="35">
        <v>17902</v>
      </c>
      <c r="L843" s="35">
        <v>19391</v>
      </c>
      <c r="M843" s="35">
        <v>18839</v>
      </c>
      <c r="N843" s="35">
        <v>19794</v>
      </c>
      <c r="O843" s="35">
        <v>19320</v>
      </c>
      <c r="P843" s="35">
        <f t="shared" si="35"/>
        <v>230822</v>
      </c>
      <c r="Q843" s="8"/>
    </row>
    <row r="844" spans="1:17" x14ac:dyDescent="0.25">
      <c r="A844" s="35">
        <v>53</v>
      </c>
      <c r="B844" s="41" t="s">
        <v>511</v>
      </c>
      <c r="C844" s="35"/>
      <c r="D844" s="35">
        <v>72651</v>
      </c>
      <c r="E844" s="35">
        <v>76273</v>
      </c>
      <c r="F844" s="35">
        <v>73207</v>
      </c>
      <c r="G844" s="35">
        <v>74477</v>
      </c>
      <c r="H844" s="35">
        <v>30638</v>
      </c>
      <c r="I844" s="35">
        <v>27468</v>
      </c>
      <c r="J844" s="35">
        <v>22051</v>
      </c>
      <c r="K844" s="35">
        <v>34929</v>
      </c>
      <c r="L844" s="35">
        <v>67422</v>
      </c>
      <c r="M844" s="35">
        <v>68507</v>
      </c>
      <c r="N844" s="35">
        <v>80004</v>
      </c>
      <c r="O844" s="35">
        <v>82422</v>
      </c>
      <c r="P844" s="35">
        <f t="shared" si="35"/>
        <v>710049</v>
      </c>
      <c r="Q844" s="8"/>
    </row>
    <row r="845" spans="1:17" x14ac:dyDescent="0.25">
      <c r="A845" s="35">
        <v>54</v>
      </c>
      <c r="B845" s="63" t="s">
        <v>554</v>
      </c>
      <c r="C845" s="35"/>
      <c r="D845" s="35">
        <v>71996</v>
      </c>
      <c r="E845" s="35">
        <v>74441</v>
      </c>
      <c r="F845" s="35">
        <v>66619</v>
      </c>
      <c r="G845" s="35">
        <v>53435</v>
      </c>
      <c r="H845" s="35">
        <v>57122</v>
      </c>
      <c r="I845" s="35">
        <v>10350</v>
      </c>
      <c r="J845" s="35">
        <v>1181</v>
      </c>
      <c r="K845" s="35">
        <v>6405</v>
      </c>
      <c r="L845" s="35">
        <v>20743</v>
      </c>
      <c r="M845" s="35">
        <v>47862</v>
      </c>
      <c r="N845" s="35">
        <v>65854</v>
      </c>
      <c r="O845" s="35">
        <v>76967</v>
      </c>
      <c r="P845" s="35">
        <f t="shared" si="35"/>
        <v>552975</v>
      </c>
      <c r="Q845" s="8"/>
    </row>
    <row r="846" spans="1:17" x14ac:dyDescent="0.25">
      <c r="A846" s="35">
        <v>55</v>
      </c>
      <c r="B846" s="41" t="s">
        <v>666</v>
      </c>
      <c r="C846" s="35"/>
      <c r="D846" s="35">
        <v>39329</v>
      </c>
      <c r="E846" s="35">
        <v>80349</v>
      </c>
      <c r="F846" s="35">
        <v>53169</v>
      </c>
      <c r="G846" s="35">
        <v>102463</v>
      </c>
      <c r="H846" s="35">
        <v>56855</v>
      </c>
      <c r="I846" s="35">
        <v>70324</v>
      </c>
      <c r="J846" s="35">
        <v>75830</v>
      </c>
      <c r="K846" s="35">
        <v>46837</v>
      </c>
      <c r="L846" s="35">
        <v>108969</v>
      </c>
      <c r="M846" s="35">
        <v>58337</v>
      </c>
      <c r="N846" s="35">
        <v>96972</v>
      </c>
      <c r="O846" s="35">
        <v>126227</v>
      </c>
      <c r="P846" s="35">
        <f t="shared" si="35"/>
        <v>915661</v>
      </c>
      <c r="Q846" s="8"/>
    </row>
    <row r="847" spans="1:17" x14ac:dyDescent="0.25">
      <c r="A847" s="35">
        <v>56</v>
      </c>
      <c r="B847" s="41" t="s">
        <v>477</v>
      </c>
      <c r="C847" s="35"/>
      <c r="D847" s="35">
        <v>561093</v>
      </c>
      <c r="E847" s="35">
        <v>634885</v>
      </c>
      <c r="F847" s="35">
        <v>616388</v>
      </c>
      <c r="G847" s="35">
        <v>651935</v>
      </c>
      <c r="H847" s="35">
        <v>486267</v>
      </c>
      <c r="I847" s="35">
        <v>774286</v>
      </c>
      <c r="J847" s="35">
        <v>771697</v>
      </c>
      <c r="K847" s="35">
        <v>575500</v>
      </c>
      <c r="L847" s="35">
        <v>706956</v>
      </c>
      <c r="M847" s="35">
        <v>648217</v>
      </c>
      <c r="N847" s="35">
        <v>639364</v>
      </c>
      <c r="O847" s="35">
        <v>745837</v>
      </c>
      <c r="P847" s="35">
        <f t="shared" si="35"/>
        <v>7812425</v>
      </c>
      <c r="Q847" s="8"/>
    </row>
    <row r="848" spans="1:17" x14ac:dyDescent="0.25">
      <c r="A848" s="35">
        <v>57</v>
      </c>
      <c r="B848" s="41" t="s">
        <v>762</v>
      </c>
      <c r="C848" s="83"/>
      <c r="D848" s="83">
        <v>97016</v>
      </c>
      <c r="E848" s="35">
        <v>110611</v>
      </c>
      <c r="F848" s="35">
        <v>91599</v>
      </c>
      <c r="G848" s="35">
        <v>114152</v>
      </c>
      <c r="H848" s="35">
        <v>88729</v>
      </c>
      <c r="I848" s="35">
        <v>78781</v>
      </c>
      <c r="J848" s="35">
        <v>124334</v>
      </c>
      <c r="K848" s="35">
        <v>75735</v>
      </c>
      <c r="L848" s="35">
        <v>104976</v>
      </c>
      <c r="M848" s="35">
        <v>74317</v>
      </c>
      <c r="N848" s="35">
        <v>109776</v>
      </c>
      <c r="O848" s="35">
        <v>115634</v>
      </c>
      <c r="P848" s="35">
        <f t="shared" si="35"/>
        <v>1185660</v>
      </c>
      <c r="Q848" s="8"/>
    </row>
    <row r="849" spans="1:17" x14ac:dyDescent="0.25">
      <c r="A849" s="35">
        <v>58</v>
      </c>
      <c r="B849" s="41" t="s">
        <v>643</v>
      </c>
      <c r="C849" s="35"/>
      <c r="D849" s="35">
        <v>1457</v>
      </c>
      <c r="E849" s="35">
        <v>516</v>
      </c>
      <c r="F849" s="35">
        <v>1433</v>
      </c>
      <c r="G849" s="35">
        <v>474</v>
      </c>
      <c r="H849" s="35">
        <v>665</v>
      </c>
      <c r="I849" s="35">
        <v>661</v>
      </c>
      <c r="J849" s="35">
        <v>3525</v>
      </c>
      <c r="K849" s="35">
        <v>4634</v>
      </c>
      <c r="L849" s="35">
        <v>5085</v>
      </c>
      <c r="M849" s="35">
        <v>5153</v>
      </c>
      <c r="N849" s="35">
        <v>2964</v>
      </c>
      <c r="O849" s="35">
        <v>2610</v>
      </c>
      <c r="P849" s="35">
        <f t="shared" si="35"/>
        <v>29177</v>
      </c>
      <c r="Q849" s="8"/>
    </row>
    <row r="850" spans="1:17" x14ac:dyDescent="0.25">
      <c r="A850" s="35">
        <v>59</v>
      </c>
      <c r="B850" s="45" t="s">
        <v>634</v>
      </c>
      <c r="C850" s="35"/>
      <c r="D850" s="35">
        <v>2354</v>
      </c>
      <c r="E850" s="35">
        <v>2495</v>
      </c>
      <c r="F850" s="35">
        <v>2453</v>
      </c>
      <c r="G850" s="35">
        <v>2449</v>
      </c>
      <c r="H850" s="35">
        <v>2641</v>
      </c>
      <c r="I850" s="35">
        <v>2628</v>
      </c>
      <c r="J850" s="35">
        <v>2508</v>
      </c>
      <c r="K850" s="35">
        <v>2380</v>
      </c>
      <c r="L850" s="35">
        <v>2702</v>
      </c>
      <c r="M850" s="35">
        <v>2755</v>
      </c>
      <c r="N850" s="35">
        <v>2771</v>
      </c>
      <c r="O850" s="35">
        <v>2379</v>
      </c>
      <c r="P850" s="35">
        <f t="shared" si="35"/>
        <v>30515</v>
      </c>
      <c r="Q850" s="8"/>
    </row>
    <row r="851" spans="1:17" x14ac:dyDescent="0.25">
      <c r="A851" s="35">
        <v>60</v>
      </c>
      <c r="B851" s="41" t="s">
        <v>718</v>
      </c>
      <c r="C851" s="35"/>
      <c r="D851" s="35">
        <v>9187</v>
      </c>
      <c r="E851" s="35">
        <v>11495</v>
      </c>
      <c r="F851" s="35">
        <v>10268</v>
      </c>
      <c r="G851" s="35">
        <v>10819</v>
      </c>
      <c r="H851" s="35">
        <v>11664</v>
      </c>
      <c r="I851" s="35">
        <v>11869</v>
      </c>
      <c r="J851" s="35">
        <v>10911</v>
      </c>
      <c r="K851" s="35">
        <v>11042</v>
      </c>
      <c r="L851" s="35">
        <v>12158</v>
      </c>
      <c r="M851" s="35">
        <v>11339</v>
      </c>
      <c r="N851" s="35">
        <v>12024</v>
      </c>
      <c r="O851" s="35">
        <v>10874</v>
      </c>
      <c r="P851" s="35">
        <f t="shared" si="35"/>
        <v>133650</v>
      </c>
      <c r="Q851" s="8"/>
    </row>
    <row r="852" spans="1:17" x14ac:dyDescent="0.25">
      <c r="A852" s="35">
        <v>61</v>
      </c>
      <c r="B852" s="41" t="s">
        <v>576</v>
      </c>
      <c r="C852" s="35"/>
      <c r="D852" s="35">
        <v>625231</v>
      </c>
      <c r="E852" s="35">
        <v>765285</v>
      </c>
      <c r="F852" s="35">
        <v>614787</v>
      </c>
      <c r="G852" s="35">
        <v>551816</v>
      </c>
      <c r="H852" s="35">
        <v>428159</v>
      </c>
      <c r="I852" s="35">
        <v>471709</v>
      </c>
      <c r="J852" s="35">
        <v>806886</v>
      </c>
      <c r="K852" s="35">
        <v>363551</v>
      </c>
      <c r="L852" s="35">
        <v>357703</v>
      </c>
      <c r="M852" s="35">
        <v>418756</v>
      </c>
      <c r="N852" s="35">
        <v>591903</v>
      </c>
      <c r="O852" s="35">
        <v>761326</v>
      </c>
      <c r="P852" s="35">
        <f t="shared" si="35"/>
        <v>6757112</v>
      </c>
      <c r="Q852" s="8"/>
    </row>
    <row r="853" spans="1:17" x14ac:dyDescent="0.25">
      <c r="A853" s="35">
        <v>62</v>
      </c>
      <c r="B853" s="41" t="s">
        <v>719</v>
      </c>
      <c r="C853" s="35"/>
      <c r="D853" s="35">
        <v>1072640</v>
      </c>
      <c r="E853" s="35">
        <v>925420</v>
      </c>
      <c r="F853" s="35">
        <v>957330</v>
      </c>
      <c r="G853" s="35">
        <v>1010930</v>
      </c>
      <c r="H853" s="35">
        <v>710700</v>
      </c>
      <c r="I853" s="35">
        <v>564400</v>
      </c>
      <c r="J853" s="35">
        <v>581600</v>
      </c>
      <c r="K853" s="35">
        <v>615080</v>
      </c>
      <c r="L853" s="35">
        <v>794560</v>
      </c>
      <c r="M853" s="35">
        <v>922440</v>
      </c>
      <c r="N853" s="35">
        <v>1091410</v>
      </c>
      <c r="O853" s="35">
        <v>1076720</v>
      </c>
      <c r="P853" s="35">
        <f t="shared" si="35"/>
        <v>10323230</v>
      </c>
      <c r="Q853" s="8"/>
    </row>
    <row r="854" spans="1:17" x14ac:dyDescent="0.25">
      <c r="A854" s="35">
        <v>63</v>
      </c>
      <c r="B854" s="41" t="s">
        <v>586</v>
      </c>
      <c r="C854" s="35"/>
      <c r="D854" s="35">
        <v>73719</v>
      </c>
      <c r="E854" s="35">
        <v>76113</v>
      </c>
      <c r="F854" s="35">
        <v>76094</v>
      </c>
      <c r="G854" s="35">
        <v>74597</v>
      </c>
      <c r="H854" s="35">
        <v>65989</v>
      </c>
      <c r="I854" s="35">
        <v>80390</v>
      </c>
      <c r="J854" s="35">
        <v>81915</v>
      </c>
      <c r="K854" s="35">
        <v>62024</v>
      </c>
      <c r="L854" s="35">
        <v>65305</v>
      </c>
      <c r="M854" s="35">
        <v>71861</v>
      </c>
      <c r="N854" s="35">
        <v>74440</v>
      </c>
      <c r="O854" s="35">
        <v>74959</v>
      </c>
      <c r="P854" s="35">
        <f t="shared" si="35"/>
        <v>877406</v>
      </c>
      <c r="Q854" s="8"/>
    </row>
    <row r="855" spans="1:17" x14ac:dyDescent="0.25">
      <c r="A855" s="35">
        <v>64</v>
      </c>
      <c r="B855" s="41" t="s">
        <v>763</v>
      </c>
      <c r="C855" s="35"/>
      <c r="D855" s="35">
        <v>126125</v>
      </c>
      <c r="E855" s="35">
        <v>122500</v>
      </c>
      <c r="F855" s="35">
        <v>117499.99999999983</v>
      </c>
      <c r="G855" s="35">
        <v>95750</v>
      </c>
      <c r="H855" s="35">
        <v>76500</v>
      </c>
      <c r="I855" s="35">
        <v>84000</v>
      </c>
      <c r="J855" s="35">
        <v>86125</v>
      </c>
      <c r="K855" s="35">
        <v>81375</v>
      </c>
      <c r="L855" s="35">
        <v>86625</v>
      </c>
      <c r="M855" s="35">
        <v>104875</v>
      </c>
      <c r="N855" s="35">
        <v>130375</v>
      </c>
      <c r="O855" s="35">
        <v>138250</v>
      </c>
      <c r="P855" s="35">
        <f t="shared" si="35"/>
        <v>1249999.9999999998</v>
      </c>
      <c r="Q855" s="8"/>
    </row>
    <row r="856" spans="1:17" x14ac:dyDescent="0.25">
      <c r="A856" s="35">
        <v>65</v>
      </c>
      <c r="B856" s="41" t="s">
        <v>720</v>
      </c>
      <c r="C856" s="35"/>
      <c r="D856" s="35">
        <v>19769</v>
      </c>
      <c r="E856" s="35">
        <v>18916</v>
      </c>
      <c r="F856" s="35">
        <v>13015</v>
      </c>
      <c r="G856" s="35">
        <v>19278</v>
      </c>
      <c r="H856" s="35">
        <v>18031</v>
      </c>
      <c r="I856" s="35">
        <v>14257</v>
      </c>
      <c r="J856" s="35">
        <v>18978</v>
      </c>
      <c r="K856" s="35">
        <v>18463</v>
      </c>
      <c r="L856" s="35">
        <v>17362</v>
      </c>
      <c r="M856" s="35">
        <v>19582</v>
      </c>
      <c r="N856" s="35">
        <v>20627</v>
      </c>
      <c r="O856" s="35">
        <v>20433</v>
      </c>
      <c r="P856" s="35">
        <f t="shared" ref="P856:P890" si="36">SUM(D856:O856)</f>
        <v>218711</v>
      </c>
      <c r="Q856" s="8"/>
    </row>
    <row r="857" spans="1:17" x14ac:dyDescent="0.25">
      <c r="A857" s="35">
        <v>66</v>
      </c>
      <c r="B857" s="45" t="s">
        <v>721</v>
      </c>
      <c r="C857" s="35"/>
      <c r="D857" s="35">
        <v>44734</v>
      </c>
      <c r="E857" s="35">
        <v>43173</v>
      </c>
      <c r="F857" s="35">
        <v>31731</v>
      </c>
      <c r="G857" s="35">
        <v>32128</v>
      </c>
      <c r="H857" s="35">
        <v>33541</v>
      </c>
      <c r="I857" s="35">
        <v>32854</v>
      </c>
      <c r="J857" s="35">
        <v>29621</v>
      </c>
      <c r="K857" s="35">
        <v>30288</v>
      </c>
      <c r="L857" s="35">
        <v>33609</v>
      </c>
      <c r="M857" s="35">
        <v>30191</v>
      </c>
      <c r="N857" s="35">
        <v>31542</v>
      </c>
      <c r="O857" s="35">
        <v>29343</v>
      </c>
      <c r="P857" s="35">
        <f t="shared" si="36"/>
        <v>402755</v>
      </c>
      <c r="Q857" s="8"/>
    </row>
    <row r="858" spans="1:17" x14ac:dyDescent="0.25">
      <c r="A858" s="35">
        <v>67</v>
      </c>
      <c r="B858" s="45" t="s">
        <v>745</v>
      </c>
      <c r="C858" s="35"/>
      <c r="D858" s="35">
        <v>25845</v>
      </c>
      <c r="E858" s="35">
        <v>23208</v>
      </c>
      <c r="F858" s="35">
        <v>25841</v>
      </c>
      <c r="G858" s="35">
        <v>25557</v>
      </c>
      <c r="H858" s="35">
        <v>27425</v>
      </c>
      <c r="I858" s="35">
        <v>33041</v>
      </c>
      <c r="J858" s="35">
        <v>28651</v>
      </c>
      <c r="K858" s="35">
        <v>29886</v>
      </c>
      <c r="L858" s="35">
        <v>32535</v>
      </c>
      <c r="M858" s="35">
        <v>31964</v>
      </c>
      <c r="N858" s="35">
        <v>29101</v>
      </c>
      <c r="O858" s="35">
        <v>28284</v>
      </c>
      <c r="P858" s="35">
        <f t="shared" si="36"/>
        <v>341338</v>
      </c>
      <c r="Q858" s="8"/>
    </row>
    <row r="859" spans="1:17" x14ac:dyDescent="0.25">
      <c r="A859" s="35">
        <v>68</v>
      </c>
      <c r="B859" s="41" t="s">
        <v>746</v>
      </c>
      <c r="C859" s="35"/>
      <c r="D859" s="35">
        <v>104180</v>
      </c>
      <c r="E859" s="35">
        <v>111660</v>
      </c>
      <c r="F859" s="35">
        <v>103230</v>
      </c>
      <c r="G859" s="35">
        <v>111730</v>
      </c>
      <c r="H859" s="35">
        <v>102500</v>
      </c>
      <c r="I859" s="35">
        <v>130680</v>
      </c>
      <c r="J859" s="35">
        <v>117440</v>
      </c>
      <c r="K859" s="35">
        <v>64620</v>
      </c>
      <c r="L859" s="35">
        <v>74830</v>
      </c>
      <c r="M859" s="35">
        <v>85670</v>
      </c>
      <c r="N859" s="35">
        <v>110980</v>
      </c>
      <c r="O859" s="35">
        <v>122620</v>
      </c>
      <c r="P859" s="35">
        <f t="shared" si="36"/>
        <v>1240140</v>
      </c>
      <c r="Q859" s="8"/>
    </row>
    <row r="860" spans="1:17" x14ac:dyDescent="0.25">
      <c r="A860" s="35">
        <v>69</v>
      </c>
      <c r="B860" s="41" t="s">
        <v>650</v>
      </c>
      <c r="C860" s="35"/>
      <c r="D860" s="35">
        <v>142247</v>
      </c>
      <c r="E860" s="35">
        <v>138158</v>
      </c>
      <c r="F860" s="35">
        <v>132519</v>
      </c>
      <c r="G860" s="35">
        <v>107989</v>
      </c>
      <c r="H860" s="35">
        <v>86278</v>
      </c>
      <c r="I860" s="35">
        <v>94737</v>
      </c>
      <c r="J860" s="35">
        <v>97134</v>
      </c>
      <c r="K860" s="35">
        <v>91777</v>
      </c>
      <c r="L860" s="35">
        <v>97696</v>
      </c>
      <c r="M860" s="35">
        <v>118280</v>
      </c>
      <c r="N860" s="35">
        <v>147040</v>
      </c>
      <c r="O860" s="35">
        <v>155930</v>
      </c>
      <c r="P860" s="35">
        <f t="shared" si="36"/>
        <v>1409785</v>
      </c>
      <c r="Q860" s="8"/>
    </row>
    <row r="861" spans="1:17" x14ac:dyDescent="0.25">
      <c r="A861" s="35">
        <v>70</v>
      </c>
      <c r="B861" s="41" t="s">
        <v>747</v>
      </c>
      <c r="C861" s="35"/>
      <c r="D861" s="35">
        <v>1564</v>
      </c>
      <c r="E861" s="35">
        <v>1367</v>
      </c>
      <c r="F861" s="35">
        <v>129</v>
      </c>
      <c r="G861" s="35">
        <v>40</v>
      </c>
      <c r="H861" s="35">
        <v>46</v>
      </c>
      <c r="I861" s="35">
        <v>1267</v>
      </c>
      <c r="J861" s="35">
        <v>1354</v>
      </c>
      <c r="K861" s="35">
        <v>1179</v>
      </c>
      <c r="L861" s="35">
        <v>1410</v>
      </c>
      <c r="M861" s="35">
        <v>1465</v>
      </c>
      <c r="N861" s="35">
        <v>1468</v>
      </c>
      <c r="O861" s="35">
        <v>1194</v>
      </c>
      <c r="P861" s="35">
        <f t="shared" si="36"/>
        <v>12483</v>
      </c>
      <c r="Q861" s="8"/>
    </row>
    <row r="862" spans="1:17" x14ac:dyDescent="0.25">
      <c r="A862" s="35">
        <v>71</v>
      </c>
      <c r="B862" s="41" t="s">
        <v>748</v>
      </c>
      <c r="C862" s="35"/>
      <c r="D862" s="35">
        <v>123940</v>
      </c>
      <c r="E862" s="35">
        <v>116323</v>
      </c>
      <c r="F862" s="35">
        <v>16065</v>
      </c>
      <c r="G862" s="35">
        <v>141226</v>
      </c>
      <c r="H862" s="35">
        <v>49916</v>
      </c>
      <c r="I862" s="35">
        <v>85756</v>
      </c>
      <c r="J862" s="35">
        <v>89142</v>
      </c>
      <c r="K862" s="35">
        <v>50749</v>
      </c>
      <c r="L862" s="35">
        <v>124998</v>
      </c>
      <c r="M862" s="35">
        <v>120776</v>
      </c>
      <c r="N862" s="35">
        <v>136270</v>
      </c>
      <c r="O862" s="35">
        <v>128713</v>
      </c>
      <c r="P862" s="35">
        <f t="shared" si="36"/>
        <v>1183874</v>
      </c>
      <c r="Q862" s="8"/>
    </row>
    <row r="863" spans="1:17" x14ac:dyDescent="0.25">
      <c r="A863" s="35">
        <v>72</v>
      </c>
      <c r="B863" s="41" t="s">
        <v>482</v>
      </c>
      <c r="C863" s="35"/>
      <c r="D863" s="35">
        <v>5357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  <c r="M863" s="35">
        <v>0</v>
      </c>
      <c r="N863" s="35">
        <v>0</v>
      </c>
      <c r="O863" s="35">
        <v>0</v>
      </c>
      <c r="P863" s="35">
        <f t="shared" si="36"/>
        <v>5357</v>
      </c>
      <c r="Q863" s="8"/>
    </row>
    <row r="864" spans="1:17" x14ac:dyDescent="0.25">
      <c r="A864" s="35">
        <v>73</v>
      </c>
      <c r="B864" s="41" t="s">
        <v>578</v>
      </c>
      <c r="C864" s="35"/>
      <c r="D864" s="35">
        <v>287428</v>
      </c>
      <c r="E864" s="35">
        <v>293009</v>
      </c>
      <c r="F864" s="35">
        <v>271939</v>
      </c>
      <c r="G864" s="35">
        <v>290128</v>
      </c>
      <c r="H864" s="35">
        <v>260475</v>
      </c>
      <c r="I864" s="35">
        <v>221339</v>
      </c>
      <c r="J864" s="35">
        <v>250996</v>
      </c>
      <c r="K864" s="35">
        <v>106778</v>
      </c>
      <c r="L864" s="35">
        <v>205780</v>
      </c>
      <c r="M864" s="35">
        <v>288909</v>
      </c>
      <c r="N864" s="35">
        <v>274797</v>
      </c>
      <c r="O864" s="35">
        <v>271586</v>
      </c>
      <c r="P864" s="35">
        <f t="shared" si="36"/>
        <v>3023164</v>
      </c>
      <c r="Q864" s="8"/>
    </row>
    <row r="865" spans="1:17" x14ac:dyDescent="0.25">
      <c r="A865" s="35">
        <v>74</v>
      </c>
      <c r="B865" s="41" t="s">
        <v>652</v>
      </c>
      <c r="C865" s="35"/>
      <c r="D865" s="35">
        <v>0</v>
      </c>
      <c r="E865" s="35">
        <v>0</v>
      </c>
      <c r="F865" s="35">
        <v>0</v>
      </c>
      <c r="G865" s="35">
        <v>0</v>
      </c>
      <c r="H865" s="35">
        <v>0</v>
      </c>
      <c r="I865" s="35">
        <v>0</v>
      </c>
      <c r="J865" s="35">
        <v>0</v>
      </c>
      <c r="K865" s="35">
        <v>0</v>
      </c>
      <c r="L865" s="35">
        <v>0</v>
      </c>
      <c r="M865" s="35">
        <v>0</v>
      </c>
      <c r="N865" s="35">
        <v>57146</v>
      </c>
      <c r="O865" s="35">
        <v>8680</v>
      </c>
      <c r="P865" s="35">
        <f t="shared" si="36"/>
        <v>65826</v>
      </c>
      <c r="Q865" s="8"/>
    </row>
    <row r="866" spans="1:17" x14ac:dyDescent="0.25">
      <c r="A866" s="35">
        <v>75</v>
      </c>
      <c r="B866" s="41" t="s">
        <v>749</v>
      </c>
      <c r="C866" s="35"/>
      <c r="D866" s="35">
        <v>113301</v>
      </c>
      <c r="E866" s="35">
        <v>80474</v>
      </c>
      <c r="F866" s="35">
        <v>84734</v>
      </c>
      <c r="G866" s="35">
        <v>129161</v>
      </c>
      <c r="H866" s="35">
        <v>39222</v>
      </c>
      <c r="I866" s="35">
        <v>77557</v>
      </c>
      <c r="J866" s="35">
        <v>75600</v>
      </c>
      <c r="K866" s="35">
        <v>52771</v>
      </c>
      <c r="L866" s="35">
        <v>53904</v>
      </c>
      <c r="M866" s="35">
        <v>117934</v>
      </c>
      <c r="N866" s="35">
        <v>134266</v>
      </c>
      <c r="O866" s="35">
        <v>129854</v>
      </c>
      <c r="P866" s="35">
        <f t="shared" si="36"/>
        <v>1088778</v>
      </c>
      <c r="Q866" s="8"/>
    </row>
    <row r="867" spans="1:17" ht="30" x14ac:dyDescent="0.25">
      <c r="A867" s="35">
        <v>76</v>
      </c>
      <c r="B867" s="41" t="s">
        <v>750</v>
      </c>
      <c r="C867" s="35"/>
      <c r="D867" s="35">
        <v>117754</v>
      </c>
      <c r="E867" s="35">
        <v>101921</v>
      </c>
      <c r="F867" s="35">
        <v>91913</v>
      </c>
      <c r="G867" s="35">
        <v>121731</v>
      </c>
      <c r="H867" s="35">
        <v>7234</v>
      </c>
      <c r="I867" s="35">
        <v>73566</v>
      </c>
      <c r="J867" s="35">
        <v>83372</v>
      </c>
      <c r="K867" s="35">
        <v>42277</v>
      </c>
      <c r="L867" s="35">
        <v>92602</v>
      </c>
      <c r="M867" s="35">
        <v>64288</v>
      </c>
      <c r="N867" s="35">
        <v>122855</v>
      </c>
      <c r="O867" s="35">
        <v>128204</v>
      </c>
      <c r="P867" s="35">
        <f t="shared" si="36"/>
        <v>1047717</v>
      </c>
      <c r="Q867" s="8"/>
    </row>
    <row r="868" spans="1:17" x14ac:dyDescent="0.25">
      <c r="A868" s="35">
        <v>77</v>
      </c>
      <c r="B868" s="41" t="s">
        <v>724</v>
      </c>
      <c r="C868" s="35"/>
      <c r="D868" s="35">
        <v>2098</v>
      </c>
      <c r="E868" s="35">
        <v>1650</v>
      </c>
      <c r="F868" s="35">
        <v>158</v>
      </c>
      <c r="G868" s="35">
        <v>58</v>
      </c>
      <c r="H868" s="35">
        <v>65</v>
      </c>
      <c r="I868" s="35">
        <v>51</v>
      </c>
      <c r="J868" s="35">
        <v>52</v>
      </c>
      <c r="K868" s="35">
        <v>47</v>
      </c>
      <c r="L868" s="35">
        <v>46</v>
      </c>
      <c r="M868" s="35">
        <v>43</v>
      </c>
      <c r="N868" s="35">
        <v>38</v>
      </c>
      <c r="O868" s="35">
        <v>34</v>
      </c>
      <c r="P868" s="35">
        <f t="shared" si="36"/>
        <v>4340</v>
      </c>
      <c r="Q868" s="8"/>
    </row>
    <row r="869" spans="1:17" x14ac:dyDescent="0.25">
      <c r="A869" s="35">
        <v>78</v>
      </c>
      <c r="B869" s="41" t="s">
        <v>644</v>
      </c>
      <c r="C869" s="35"/>
      <c r="D869" s="35">
        <v>22894</v>
      </c>
      <c r="E869" s="35">
        <v>24531</v>
      </c>
      <c r="F869" s="35">
        <v>22784</v>
      </c>
      <c r="G869" s="35">
        <v>20336</v>
      </c>
      <c r="H869" s="35">
        <v>24330</v>
      </c>
      <c r="I869" s="35">
        <v>31489</v>
      </c>
      <c r="J869" s="35">
        <v>31242</v>
      </c>
      <c r="K869" s="35">
        <v>24297</v>
      </c>
      <c r="L869" s="35">
        <v>25361</v>
      </c>
      <c r="M869" s="35">
        <v>28307</v>
      </c>
      <c r="N869" s="35">
        <v>30986</v>
      </c>
      <c r="O869" s="35">
        <v>29075</v>
      </c>
      <c r="P869" s="35">
        <f t="shared" si="36"/>
        <v>315632</v>
      </c>
      <c r="Q869" s="8"/>
    </row>
    <row r="870" spans="1:17" x14ac:dyDescent="0.25">
      <c r="A870" s="35">
        <v>79</v>
      </c>
      <c r="B870" s="41" t="s">
        <v>584</v>
      </c>
      <c r="C870" s="35"/>
      <c r="D870" s="35">
        <v>64212</v>
      </c>
      <c r="E870" s="35">
        <v>74327</v>
      </c>
      <c r="F870" s="35">
        <v>73296</v>
      </c>
      <c r="G870" s="35">
        <v>74836</v>
      </c>
      <c r="H870" s="35">
        <v>34115</v>
      </c>
      <c r="I870" s="35">
        <v>27566</v>
      </c>
      <c r="J870" s="35">
        <v>21572</v>
      </c>
      <c r="K870" s="35">
        <v>53102</v>
      </c>
      <c r="L870" s="35">
        <v>83090</v>
      </c>
      <c r="M870" s="35">
        <v>78135</v>
      </c>
      <c r="N870" s="35">
        <v>86520</v>
      </c>
      <c r="O870" s="35">
        <v>74412</v>
      </c>
      <c r="P870" s="35">
        <f t="shared" si="36"/>
        <v>745183</v>
      </c>
      <c r="Q870" s="8"/>
    </row>
    <row r="871" spans="1:17" x14ac:dyDescent="0.25">
      <c r="A871" s="35">
        <v>80</v>
      </c>
      <c r="B871" s="41" t="s">
        <v>589</v>
      </c>
      <c r="C871" s="35"/>
      <c r="D871" s="35">
        <v>131814</v>
      </c>
      <c r="E871" s="35">
        <v>133787</v>
      </c>
      <c r="F871" s="35">
        <v>119691</v>
      </c>
      <c r="G871" s="35">
        <v>156497</v>
      </c>
      <c r="H871" s="35">
        <v>140409</v>
      </c>
      <c r="I871" s="35">
        <v>159366</v>
      </c>
      <c r="J871" s="35">
        <v>119909</v>
      </c>
      <c r="K871" s="35">
        <v>58909</v>
      </c>
      <c r="L871" s="35">
        <v>70908</v>
      </c>
      <c r="M871" s="35">
        <v>129369</v>
      </c>
      <c r="N871" s="35">
        <v>142591</v>
      </c>
      <c r="O871" s="35">
        <v>128110</v>
      </c>
      <c r="P871" s="35">
        <f t="shared" si="36"/>
        <v>1491360</v>
      </c>
      <c r="Q871" s="8"/>
    </row>
    <row r="872" spans="1:17" x14ac:dyDescent="0.25">
      <c r="A872" s="35">
        <v>81</v>
      </c>
      <c r="B872" s="41" t="s">
        <v>725</v>
      </c>
      <c r="C872" s="35"/>
      <c r="D872" s="35">
        <v>375104</v>
      </c>
      <c r="E872" s="35">
        <v>377851</v>
      </c>
      <c r="F872" s="35">
        <v>376744</v>
      </c>
      <c r="G872" s="35">
        <v>189538</v>
      </c>
      <c r="H872" s="35">
        <v>351113</v>
      </c>
      <c r="I872" s="35">
        <v>414865</v>
      </c>
      <c r="J872" s="35">
        <v>357296</v>
      </c>
      <c r="K872" s="35">
        <v>322516</v>
      </c>
      <c r="L872" s="35">
        <v>379315</v>
      </c>
      <c r="M872" s="35">
        <v>394313</v>
      </c>
      <c r="N872" s="35">
        <v>378956</v>
      </c>
      <c r="O872" s="35">
        <v>365445</v>
      </c>
      <c r="P872" s="35">
        <f t="shared" si="36"/>
        <v>4283056</v>
      </c>
      <c r="Q872" s="8"/>
    </row>
    <row r="873" spans="1:17" x14ac:dyDescent="0.25">
      <c r="A873" s="35">
        <v>82</v>
      </c>
      <c r="B873" s="41" t="s">
        <v>726</v>
      </c>
      <c r="C873" s="35"/>
      <c r="D873" s="35">
        <v>227931</v>
      </c>
      <c r="E873" s="35">
        <v>247939</v>
      </c>
      <c r="F873" s="35">
        <v>196308</v>
      </c>
      <c r="G873" s="35">
        <v>235858</v>
      </c>
      <c r="H873" s="35">
        <v>223514</v>
      </c>
      <c r="I873" s="35">
        <v>235881</v>
      </c>
      <c r="J873" s="35">
        <v>214427</v>
      </c>
      <c r="K873" s="35">
        <v>134876</v>
      </c>
      <c r="L873" s="35">
        <v>37877</v>
      </c>
      <c r="M873" s="35">
        <v>140862</v>
      </c>
      <c r="N873" s="35">
        <v>221394</v>
      </c>
      <c r="O873" s="35">
        <v>216005</v>
      </c>
      <c r="P873" s="35">
        <f t="shared" si="36"/>
        <v>2332872</v>
      </c>
      <c r="Q873" s="8"/>
    </row>
    <row r="874" spans="1:17" x14ac:dyDescent="0.25">
      <c r="A874" s="35">
        <v>83</v>
      </c>
      <c r="B874" s="41" t="s">
        <v>655</v>
      </c>
      <c r="C874" s="35"/>
      <c r="D874" s="35">
        <v>1258</v>
      </c>
      <c r="E874" s="35">
        <v>1185</v>
      </c>
      <c r="F874" s="35">
        <v>1062</v>
      </c>
      <c r="G874" s="35">
        <v>707</v>
      </c>
      <c r="H874" s="35">
        <v>700</v>
      </c>
      <c r="I874" s="35">
        <v>4223</v>
      </c>
      <c r="J874" s="35">
        <v>4317</v>
      </c>
      <c r="K874" s="35">
        <v>3000</v>
      </c>
      <c r="L874" s="35">
        <v>1267</v>
      </c>
      <c r="M874" s="35">
        <v>1271</v>
      </c>
      <c r="N874" s="35">
        <v>1163</v>
      </c>
      <c r="O874" s="35">
        <v>1324</v>
      </c>
      <c r="P874" s="35">
        <f t="shared" si="36"/>
        <v>21477</v>
      </c>
      <c r="Q874" s="8"/>
    </row>
    <row r="875" spans="1:17" x14ac:dyDescent="0.25">
      <c r="A875" s="35">
        <v>84</v>
      </c>
      <c r="B875" s="41" t="s">
        <v>728</v>
      </c>
      <c r="C875" s="35"/>
      <c r="D875" s="35">
        <v>0</v>
      </c>
      <c r="E875" s="35">
        <v>0</v>
      </c>
      <c r="F875" s="35">
        <v>0</v>
      </c>
      <c r="G875" s="35">
        <v>0</v>
      </c>
      <c r="H875" s="35">
        <v>342</v>
      </c>
      <c r="I875" s="35">
        <v>10294</v>
      </c>
      <c r="J875" s="35">
        <v>10651</v>
      </c>
      <c r="K875" s="35">
        <v>10666</v>
      </c>
      <c r="L875" s="35">
        <v>2246</v>
      </c>
      <c r="M875" s="35">
        <v>0</v>
      </c>
      <c r="N875" s="35">
        <v>0</v>
      </c>
      <c r="O875" s="35">
        <v>0</v>
      </c>
      <c r="P875" s="35">
        <f t="shared" si="36"/>
        <v>34199</v>
      </c>
      <c r="Q875" s="8"/>
    </row>
    <row r="876" spans="1:17" x14ac:dyDescent="0.25">
      <c r="A876" s="35">
        <v>85</v>
      </c>
      <c r="B876" s="41" t="s">
        <v>764</v>
      </c>
      <c r="C876" s="35"/>
      <c r="D876" s="35">
        <v>17052</v>
      </c>
      <c r="E876" s="35">
        <v>16562</v>
      </c>
      <c r="F876" s="35">
        <v>15885.999999999976</v>
      </c>
      <c r="G876" s="35">
        <v>12945</v>
      </c>
      <c r="H876" s="35">
        <v>10343</v>
      </c>
      <c r="I876" s="35">
        <v>11357</v>
      </c>
      <c r="J876" s="35">
        <v>11644</v>
      </c>
      <c r="K876" s="35">
        <v>11002</v>
      </c>
      <c r="L876" s="35">
        <v>11712</v>
      </c>
      <c r="M876" s="35">
        <v>14179</v>
      </c>
      <c r="N876" s="35">
        <v>17627</v>
      </c>
      <c r="O876" s="35">
        <v>18691</v>
      </c>
      <c r="P876" s="35">
        <f t="shared" si="36"/>
        <v>168999.99999999997</v>
      </c>
      <c r="Q876" s="8"/>
    </row>
    <row r="877" spans="1:17" x14ac:dyDescent="0.25">
      <c r="A877" s="35">
        <v>86</v>
      </c>
      <c r="B877" s="41" t="s">
        <v>613</v>
      </c>
      <c r="C877" s="35"/>
      <c r="D877" s="35">
        <v>0</v>
      </c>
      <c r="E877" s="35">
        <v>0</v>
      </c>
      <c r="F877" s="35">
        <v>0</v>
      </c>
      <c r="G877" s="35">
        <v>0</v>
      </c>
      <c r="H877" s="35">
        <v>502</v>
      </c>
      <c r="I877" s="35">
        <v>5729</v>
      </c>
      <c r="J877" s="35">
        <v>6174</v>
      </c>
      <c r="K877" s="35">
        <v>5857</v>
      </c>
      <c r="L877" s="35">
        <v>1764</v>
      </c>
      <c r="M877" s="35">
        <v>0</v>
      </c>
      <c r="N877" s="35">
        <v>0</v>
      </c>
      <c r="O877" s="35">
        <v>0</v>
      </c>
      <c r="P877" s="35">
        <f t="shared" si="36"/>
        <v>20026</v>
      </c>
      <c r="Q877" s="8"/>
    </row>
    <row r="878" spans="1:17" x14ac:dyDescent="0.25">
      <c r="A878" s="35">
        <v>87</v>
      </c>
      <c r="B878" s="41" t="s">
        <v>751</v>
      </c>
      <c r="C878" s="35"/>
      <c r="D878" s="35">
        <v>16634</v>
      </c>
      <c r="E878" s="35">
        <v>16115</v>
      </c>
      <c r="F878" s="35">
        <v>15093</v>
      </c>
      <c r="G878" s="35">
        <v>12675</v>
      </c>
      <c r="H878" s="35">
        <v>10298</v>
      </c>
      <c r="I878" s="35">
        <v>10183</v>
      </c>
      <c r="J878" s="35">
        <v>10342</v>
      </c>
      <c r="K878" s="35">
        <v>11015</v>
      </c>
      <c r="L878" s="35">
        <v>10480</v>
      </c>
      <c r="M878" s="35">
        <v>12781</v>
      </c>
      <c r="N878" s="35">
        <v>16260</v>
      </c>
      <c r="O878" s="35">
        <v>17124</v>
      </c>
      <c r="P878" s="35">
        <f t="shared" si="36"/>
        <v>159000</v>
      </c>
      <c r="Q878" s="8"/>
    </row>
    <row r="879" spans="1:17" x14ac:dyDescent="0.25">
      <c r="A879" s="35">
        <v>88</v>
      </c>
      <c r="B879" s="41" t="s">
        <v>752</v>
      </c>
      <c r="C879" s="35"/>
      <c r="D879" s="35">
        <v>15797</v>
      </c>
      <c r="E879" s="35">
        <v>15304</v>
      </c>
      <c r="F879" s="35">
        <v>14334</v>
      </c>
      <c r="G879" s="35">
        <v>12038</v>
      </c>
      <c r="H879" s="35">
        <v>9780</v>
      </c>
      <c r="I879" s="35">
        <v>9670</v>
      </c>
      <c r="J879" s="35">
        <v>9821</v>
      </c>
      <c r="K879" s="35">
        <v>10461</v>
      </c>
      <c r="L879" s="35">
        <v>9953</v>
      </c>
      <c r="M879" s="35">
        <v>12138</v>
      </c>
      <c r="N879" s="35">
        <v>15442</v>
      </c>
      <c r="O879" s="35">
        <v>16262</v>
      </c>
      <c r="P879" s="35">
        <f t="shared" si="36"/>
        <v>151000</v>
      </c>
      <c r="Q879" s="8"/>
    </row>
    <row r="880" spans="1:17" x14ac:dyDescent="0.25">
      <c r="A880" s="35">
        <v>89</v>
      </c>
      <c r="B880" s="41" t="s">
        <v>753</v>
      </c>
      <c r="C880" s="35"/>
      <c r="D880" s="35">
        <v>7769</v>
      </c>
      <c r="E880" s="35">
        <v>7546</v>
      </c>
      <c r="F880" s="35">
        <v>7237.9999999999891</v>
      </c>
      <c r="G880" s="35">
        <v>5898</v>
      </c>
      <c r="H880" s="35">
        <v>4712</v>
      </c>
      <c r="I880" s="35">
        <v>5174</v>
      </c>
      <c r="J880" s="35">
        <v>5305</v>
      </c>
      <c r="K880" s="35">
        <v>5013</v>
      </c>
      <c r="L880" s="35">
        <v>5336</v>
      </c>
      <c r="M880" s="35">
        <v>6461</v>
      </c>
      <c r="N880" s="35">
        <v>8031</v>
      </c>
      <c r="O880" s="35">
        <v>8517</v>
      </c>
      <c r="P880" s="35">
        <f t="shared" si="36"/>
        <v>76999.999999999985</v>
      </c>
      <c r="Q880" s="8"/>
    </row>
    <row r="881" spans="1:17" x14ac:dyDescent="0.25">
      <c r="A881" s="35">
        <v>90</v>
      </c>
      <c r="B881" s="41" t="s">
        <v>765</v>
      </c>
      <c r="C881" s="35"/>
      <c r="D881" s="35">
        <v>2926</v>
      </c>
      <c r="E881" s="35">
        <v>2847</v>
      </c>
      <c r="F881" s="35">
        <v>2725.9999999999959</v>
      </c>
      <c r="G881" s="35">
        <v>2221</v>
      </c>
      <c r="H881" s="35">
        <v>1774</v>
      </c>
      <c r="I881" s="35">
        <v>1948</v>
      </c>
      <c r="J881" s="35">
        <v>1998</v>
      </c>
      <c r="K881" s="35">
        <v>1887</v>
      </c>
      <c r="L881" s="35">
        <v>2009</v>
      </c>
      <c r="M881" s="35">
        <v>2433</v>
      </c>
      <c r="N881" s="35">
        <v>3024</v>
      </c>
      <c r="O881" s="35">
        <v>3207</v>
      </c>
      <c r="P881" s="35">
        <f t="shared" si="36"/>
        <v>28999.999999999996</v>
      </c>
      <c r="Q881" s="8"/>
    </row>
    <row r="882" spans="1:17" x14ac:dyDescent="0.25">
      <c r="A882" s="35">
        <v>91</v>
      </c>
      <c r="B882" s="41" t="s">
        <v>766</v>
      </c>
      <c r="C882" s="35"/>
      <c r="D882" s="35">
        <v>1009</v>
      </c>
      <c r="E882" s="35">
        <v>980</v>
      </c>
      <c r="F882" s="35">
        <v>939.99999999999864</v>
      </c>
      <c r="G882" s="35">
        <v>766</v>
      </c>
      <c r="H882" s="35">
        <v>612</v>
      </c>
      <c r="I882" s="35">
        <v>672</v>
      </c>
      <c r="J882" s="35">
        <v>689</v>
      </c>
      <c r="K882" s="35">
        <v>651</v>
      </c>
      <c r="L882" s="35">
        <v>693</v>
      </c>
      <c r="M882" s="35">
        <v>839</v>
      </c>
      <c r="N882" s="35">
        <v>1043</v>
      </c>
      <c r="O882" s="35">
        <v>1106</v>
      </c>
      <c r="P882" s="35">
        <f t="shared" si="36"/>
        <v>9999.9999999999982</v>
      </c>
      <c r="Q882" s="8"/>
    </row>
    <row r="883" spans="1:17" x14ac:dyDescent="0.25">
      <c r="A883" s="35">
        <v>92</v>
      </c>
      <c r="B883" s="41" t="s">
        <v>767</v>
      </c>
      <c r="C883" s="35"/>
      <c r="D883" s="35">
        <v>1009</v>
      </c>
      <c r="E883" s="35">
        <v>980</v>
      </c>
      <c r="F883" s="35">
        <v>939.99999999999864</v>
      </c>
      <c r="G883" s="35">
        <v>766</v>
      </c>
      <c r="H883" s="35">
        <v>612</v>
      </c>
      <c r="I883" s="35">
        <v>672</v>
      </c>
      <c r="J883" s="35">
        <v>689</v>
      </c>
      <c r="K883" s="35">
        <v>651</v>
      </c>
      <c r="L883" s="35">
        <v>693</v>
      </c>
      <c r="M883" s="35">
        <v>839</v>
      </c>
      <c r="N883" s="35">
        <v>1043</v>
      </c>
      <c r="O883" s="35">
        <v>1106</v>
      </c>
      <c r="P883" s="35">
        <f t="shared" si="36"/>
        <v>9999.9999999999982</v>
      </c>
      <c r="Q883" s="8"/>
    </row>
    <row r="884" spans="1:17" ht="30" x14ac:dyDescent="0.25">
      <c r="A884" s="35">
        <v>93</v>
      </c>
      <c r="B884" s="41" t="s">
        <v>768</v>
      </c>
      <c r="C884" s="35"/>
      <c r="D884" s="35">
        <v>6591</v>
      </c>
      <c r="E884" s="35">
        <v>14832</v>
      </c>
      <c r="F884" s="35">
        <v>15115</v>
      </c>
      <c r="G884" s="35">
        <v>14167</v>
      </c>
      <c r="H884" s="35">
        <v>10574</v>
      </c>
      <c r="I884" s="35">
        <v>10978</v>
      </c>
      <c r="J884" s="35">
        <v>9121</v>
      </c>
      <c r="K884" s="35">
        <v>13942</v>
      </c>
      <c r="L884" s="35">
        <v>11800</v>
      </c>
      <c r="M884" s="35">
        <v>14286</v>
      </c>
      <c r="N884" s="35">
        <v>17760</v>
      </c>
      <c r="O884" s="35">
        <v>18834</v>
      </c>
      <c r="P884" s="35">
        <f t="shared" si="36"/>
        <v>158000</v>
      </c>
      <c r="Q884" s="8"/>
    </row>
    <row r="885" spans="1:17" x14ac:dyDescent="0.25">
      <c r="A885" s="35">
        <v>94</v>
      </c>
      <c r="B885" s="41" t="s">
        <v>731</v>
      </c>
      <c r="C885" s="35"/>
      <c r="D885" s="35">
        <v>16267</v>
      </c>
      <c r="E885" s="35">
        <v>19311</v>
      </c>
      <c r="F885" s="35">
        <v>10357</v>
      </c>
      <c r="G885" s="35">
        <v>7117</v>
      </c>
      <c r="H885" s="35">
        <v>9015</v>
      </c>
      <c r="I885" s="35">
        <v>8403</v>
      </c>
      <c r="J885" s="35">
        <v>4226</v>
      </c>
      <c r="K885" s="35">
        <v>8318</v>
      </c>
      <c r="L885" s="35">
        <v>6215</v>
      </c>
      <c r="M885" s="35">
        <v>10699</v>
      </c>
      <c r="N885" s="35">
        <v>21144</v>
      </c>
      <c r="O885" s="35">
        <v>18600</v>
      </c>
      <c r="P885" s="35">
        <f t="shared" si="36"/>
        <v>139672</v>
      </c>
      <c r="Q885" s="8"/>
    </row>
    <row r="886" spans="1:17" x14ac:dyDescent="0.25">
      <c r="A886" s="35">
        <v>95</v>
      </c>
      <c r="B886" s="41" t="s">
        <v>754</v>
      </c>
      <c r="C886" s="35"/>
      <c r="D886" s="35">
        <v>11603</v>
      </c>
      <c r="E886" s="35">
        <v>11270</v>
      </c>
      <c r="F886" s="35">
        <v>10809.999999999984</v>
      </c>
      <c r="G886" s="35">
        <v>8809</v>
      </c>
      <c r="H886" s="35">
        <v>7038</v>
      </c>
      <c r="I886" s="35">
        <v>7727.9999999999991</v>
      </c>
      <c r="J886" s="35">
        <v>7923</v>
      </c>
      <c r="K886" s="35">
        <v>7486</v>
      </c>
      <c r="L886" s="35">
        <v>7969</v>
      </c>
      <c r="M886" s="35">
        <v>9648</v>
      </c>
      <c r="N886" s="35">
        <v>11994</v>
      </c>
      <c r="O886" s="35">
        <v>12719</v>
      </c>
      <c r="P886" s="35">
        <f t="shared" si="36"/>
        <v>114996.99999999999</v>
      </c>
      <c r="Q886" s="8"/>
    </row>
    <row r="887" spans="1:17" x14ac:dyDescent="0.25">
      <c r="A887" s="35">
        <v>96</v>
      </c>
      <c r="B887" s="41" t="s">
        <v>755</v>
      </c>
      <c r="C887" s="35"/>
      <c r="D887" s="35">
        <v>12410</v>
      </c>
      <c r="E887" s="35">
        <v>12054</v>
      </c>
      <c r="F887" s="35">
        <v>11561.999999999984</v>
      </c>
      <c r="G887" s="35">
        <v>9421</v>
      </c>
      <c r="H887" s="35">
        <v>7527</v>
      </c>
      <c r="I887" s="35">
        <v>8265</v>
      </c>
      <c r="J887" s="35">
        <v>8474</v>
      </c>
      <c r="K887" s="35">
        <v>8007</v>
      </c>
      <c r="L887" s="35">
        <v>8523</v>
      </c>
      <c r="M887" s="35">
        <v>10319</v>
      </c>
      <c r="N887" s="35">
        <v>12828</v>
      </c>
      <c r="O887" s="35">
        <v>13603</v>
      </c>
      <c r="P887" s="35">
        <f t="shared" si="36"/>
        <v>122992.99999999999</v>
      </c>
      <c r="Q887" s="8"/>
    </row>
    <row r="888" spans="1:17" x14ac:dyDescent="0.25">
      <c r="A888" s="35">
        <v>97</v>
      </c>
      <c r="B888" s="41" t="s">
        <v>769</v>
      </c>
      <c r="C888" s="86"/>
      <c r="D888" s="86" t="s">
        <v>349</v>
      </c>
      <c r="E888" s="86" t="s">
        <v>349</v>
      </c>
      <c r="F888" s="86" t="s">
        <v>349</v>
      </c>
      <c r="G888" s="35">
        <v>3870</v>
      </c>
      <c r="H888" s="35">
        <v>16840</v>
      </c>
      <c r="I888" s="35">
        <v>10890</v>
      </c>
      <c r="J888" s="35">
        <v>8970</v>
      </c>
      <c r="K888" s="35">
        <v>11780</v>
      </c>
      <c r="L888" s="35">
        <v>9121</v>
      </c>
      <c r="M888" s="35">
        <v>10257</v>
      </c>
      <c r="N888" s="35">
        <v>12751</v>
      </c>
      <c r="O888" s="35">
        <v>13521</v>
      </c>
      <c r="P888" s="35">
        <f t="shared" si="36"/>
        <v>98000</v>
      </c>
      <c r="Q888" s="8"/>
    </row>
    <row r="889" spans="1:17" x14ac:dyDescent="0.25">
      <c r="A889" s="35">
        <v>98</v>
      </c>
      <c r="B889" s="41" t="s">
        <v>756</v>
      </c>
      <c r="C889" s="35"/>
      <c r="D889" s="35">
        <v>18384</v>
      </c>
      <c r="E889" s="35">
        <v>19364</v>
      </c>
      <c r="F889" s="35">
        <v>11384</v>
      </c>
      <c r="G889" s="35">
        <v>8858</v>
      </c>
      <c r="H889" s="35">
        <v>9529</v>
      </c>
      <c r="I889" s="35">
        <v>6522</v>
      </c>
      <c r="J889" s="35">
        <v>5486</v>
      </c>
      <c r="K889" s="35">
        <v>7339</v>
      </c>
      <c r="L889" s="35">
        <v>9218</v>
      </c>
      <c r="M889" s="35">
        <v>12106</v>
      </c>
      <c r="N889" s="35">
        <v>20000</v>
      </c>
      <c r="O889" s="35">
        <v>21000</v>
      </c>
      <c r="P889" s="35">
        <f t="shared" si="36"/>
        <v>149190</v>
      </c>
      <c r="Q889" s="8"/>
    </row>
    <row r="890" spans="1:17" x14ac:dyDescent="0.25">
      <c r="A890" s="35">
        <v>99</v>
      </c>
      <c r="B890" s="41" t="s">
        <v>757</v>
      </c>
      <c r="C890" s="35"/>
      <c r="D890" s="35">
        <v>16749</v>
      </c>
      <c r="E890" s="35">
        <v>16268</v>
      </c>
      <c r="F890" s="35">
        <v>15603.999999999976</v>
      </c>
      <c r="G890" s="35">
        <v>12715</v>
      </c>
      <c r="H890" s="35">
        <v>10159</v>
      </c>
      <c r="I890" s="35">
        <v>11155</v>
      </c>
      <c r="J890" s="35">
        <v>11437</v>
      </c>
      <c r="K890" s="35">
        <v>10806</v>
      </c>
      <c r="L890" s="35">
        <v>11503</v>
      </c>
      <c r="M890" s="35">
        <v>13927</v>
      </c>
      <c r="N890" s="35">
        <v>17313</v>
      </c>
      <c r="O890" s="35">
        <v>18359</v>
      </c>
      <c r="P890" s="35">
        <f t="shared" si="36"/>
        <v>165994.99999999997</v>
      </c>
      <c r="Q890" s="8"/>
    </row>
    <row r="891" spans="1:17" x14ac:dyDescent="0.25">
      <c r="A891" s="87"/>
      <c r="B891" s="87" t="s">
        <v>143</v>
      </c>
      <c r="C891" s="87"/>
      <c r="D891" s="87">
        <f t="shared" ref="D891:P891" si="37">SUM(D792:D890)</f>
        <v>11844215</v>
      </c>
      <c r="E891" s="87">
        <f t="shared" si="37"/>
        <v>11562442</v>
      </c>
      <c r="F891" s="87">
        <f t="shared" si="37"/>
        <v>10758501</v>
      </c>
      <c r="G891" s="87">
        <f t="shared" si="37"/>
        <v>9288101</v>
      </c>
      <c r="H891" s="87">
        <f t="shared" si="37"/>
        <v>7429066</v>
      </c>
      <c r="I891" s="87">
        <f t="shared" si="37"/>
        <v>7675197</v>
      </c>
      <c r="J891" s="87">
        <f t="shared" si="37"/>
        <v>7773989</v>
      </c>
      <c r="K891" s="87">
        <f t="shared" si="37"/>
        <v>7324514</v>
      </c>
      <c r="L891" s="87">
        <f t="shared" si="37"/>
        <v>7841448</v>
      </c>
      <c r="M891" s="87">
        <f t="shared" si="37"/>
        <v>9333901</v>
      </c>
      <c r="N891" s="87">
        <f t="shared" si="37"/>
        <v>11798242</v>
      </c>
      <c r="O891" s="87">
        <f t="shared" si="37"/>
        <v>12461944</v>
      </c>
      <c r="P891" s="87">
        <f t="shared" si="37"/>
        <v>115091560</v>
      </c>
      <c r="Q891" s="8"/>
    </row>
    <row r="892" spans="1:17" x14ac:dyDescent="0.25">
      <c r="A892" s="361" t="s">
        <v>770</v>
      </c>
      <c r="B892" s="362"/>
      <c r="C892" s="362"/>
      <c r="D892" s="362"/>
      <c r="E892" s="362"/>
      <c r="F892" s="362"/>
      <c r="G892" s="362"/>
      <c r="H892" s="362"/>
      <c r="I892" s="362"/>
      <c r="J892" s="362"/>
      <c r="K892" s="362"/>
      <c r="L892" s="362"/>
      <c r="M892" s="362"/>
      <c r="N892" s="362"/>
      <c r="O892" s="363"/>
      <c r="P892" s="8"/>
      <c r="Q892" s="8"/>
    </row>
    <row r="893" spans="1:17" x14ac:dyDescent="0.25">
      <c r="A893" s="40" t="s">
        <v>457</v>
      </c>
      <c r="B893" s="50" t="s">
        <v>458</v>
      </c>
      <c r="C893" s="40" t="s">
        <v>459</v>
      </c>
      <c r="D893" s="40" t="s">
        <v>310</v>
      </c>
      <c r="E893" s="40" t="s">
        <v>311</v>
      </c>
      <c r="F893" s="40" t="s">
        <v>771</v>
      </c>
      <c r="G893" s="40" t="s">
        <v>313</v>
      </c>
      <c r="H893" s="40" t="s">
        <v>314</v>
      </c>
      <c r="I893" s="40" t="s">
        <v>315</v>
      </c>
      <c r="J893" s="40" t="s">
        <v>316</v>
      </c>
      <c r="K893" s="40" t="s">
        <v>772</v>
      </c>
      <c r="L893" s="40" t="s">
        <v>318</v>
      </c>
      <c r="M893" s="40" t="s">
        <v>319</v>
      </c>
      <c r="N893" s="40" t="s">
        <v>320</v>
      </c>
      <c r="O893" s="40" t="s">
        <v>773</v>
      </c>
      <c r="P893" s="40" t="s">
        <v>340</v>
      </c>
      <c r="Q893" s="8"/>
    </row>
    <row r="894" spans="1:17" x14ac:dyDescent="0.25">
      <c r="A894" s="42">
        <v>1</v>
      </c>
      <c r="B894" s="45" t="s">
        <v>472</v>
      </c>
      <c r="C894" s="42"/>
      <c r="D894" s="42">
        <v>51830</v>
      </c>
      <c r="E894" s="42">
        <v>44430</v>
      </c>
      <c r="F894" s="42">
        <v>31000</v>
      </c>
      <c r="G894" s="42">
        <v>46250</v>
      </c>
      <c r="H894" s="42">
        <v>41620</v>
      </c>
      <c r="I894" s="42">
        <v>44690</v>
      </c>
      <c r="J894" s="42">
        <v>39050</v>
      </c>
      <c r="K894" s="42">
        <v>32710</v>
      </c>
      <c r="L894" s="42">
        <v>35720</v>
      </c>
      <c r="M894" s="42">
        <v>42870</v>
      </c>
      <c r="N894" s="42">
        <v>30450</v>
      </c>
      <c r="O894" s="42">
        <v>50450</v>
      </c>
      <c r="P894" s="42">
        <f t="shared" ref="P894:P957" si="38">SUM(D894:O894)</f>
        <v>491070</v>
      </c>
      <c r="Q894" s="8"/>
    </row>
    <row r="895" spans="1:17" x14ac:dyDescent="0.25">
      <c r="A895" s="42">
        <v>2</v>
      </c>
      <c r="B895" s="45" t="s">
        <v>693</v>
      </c>
      <c r="C895" s="42"/>
      <c r="D895" s="42">
        <v>228720</v>
      </c>
      <c r="E895" s="42">
        <v>225960</v>
      </c>
      <c r="F895" s="42">
        <v>221340</v>
      </c>
      <c r="G895" s="42">
        <v>229080</v>
      </c>
      <c r="H895" s="42">
        <v>220800</v>
      </c>
      <c r="I895" s="42">
        <v>228900</v>
      </c>
      <c r="J895" s="42">
        <v>228600</v>
      </c>
      <c r="K895" s="42">
        <v>178320</v>
      </c>
      <c r="L895" s="42">
        <v>195840</v>
      </c>
      <c r="M895" s="42">
        <v>0</v>
      </c>
      <c r="N895" s="42">
        <v>103020</v>
      </c>
      <c r="O895" s="42">
        <v>232200</v>
      </c>
      <c r="P895" s="42">
        <f t="shared" si="38"/>
        <v>2292780</v>
      </c>
      <c r="Q895" s="8"/>
    </row>
    <row r="896" spans="1:17" x14ac:dyDescent="0.25">
      <c r="A896" s="42">
        <v>3</v>
      </c>
      <c r="B896" s="45" t="s">
        <v>694</v>
      </c>
      <c r="C896" s="42"/>
      <c r="D896" s="42">
        <v>243800</v>
      </c>
      <c r="E896" s="42">
        <v>244470</v>
      </c>
      <c r="F896" s="42">
        <v>236920</v>
      </c>
      <c r="G896" s="42">
        <v>245120</v>
      </c>
      <c r="H896" s="42">
        <v>143940</v>
      </c>
      <c r="I896" s="42">
        <v>0</v>
      </c>
      <c r="J896" s="42">
        <v>207420</v>
      </c>
      <c r="K896" s="42">
        <v>221390</v>
      </c>
      <c r="L896" s="42">
        <v>244420</v>
      </c>
      <c r="M896" s="42">
        <v>231540</v>
      </c>
      <c r="N896" s="42">
        <v>245040</v>
      </c>
      <c r="O896" s="42">
        <v>237080</v>
      </c>
      <c r="P896" s="42">
        <f t="shared" si="38"/>
        <v>2501140</v>
      </c>
      <c r="Q896" s="8"/>
    </row>
    <row r="897" spans="1:17" x14ac:dyDescent="0.25">
      <c r="A897" s="42">
        <v>4</v>
      </c>
      <c r="B897" s="45" t="s">
        <v>774</v>
      </c>
      <c r="C897" s="54"/>
      <c r="D897" s="54" t="s">
        <v>350</v>
      </c>
      <c r="E897" s="54" t="s">
        <v>350</v>
      </c>
      <c r="F897" s="54" t="s">
        <v>350</v>
      </c>
      <c r="G897" s="54" t="s">
        <v>350</v>
      </c>
      <c r="H897" s="54" t="s">
        <v>350</v>
      </c>
      <c r="I897" s="42">
        <v>247840</v>
      </c>
      <c r="J897" s="42">
        <v>192220</v>
      </c>
      <c r="K897" s="42">
        <v>223750</v>
      </c>
      <c r="L897" s="42">
        <v>253030</v>
      </c>
      <c r="M897" s="42">
        <v>243420</v>
      </c>
      <c r="N897" s="42">
        <v>179510</v>
      </c>
      <c r="O897" s="42">
        <v>242000</v>
      </c>
      <c r="P897" s="42">
        <f t="shared" si="38"/>
        <v>1581770</v>
      </c>
      <c r="Q897" s="8"/>
    </row>
    <row r="898" spans="1:17" x14ac:dyDescent="0.25">
      <c r="A898" s="42">
        <v>5</v>
      </c>
      <c r="B898" s="45" t="s">
        <v>593</v>
      </c>
      <c r="C898" s="42"/>
      <c r="D898" s="42">
        <v>2419469</v>
      </c>
      <c r="E898" s="42">
        <v>2518986</v>
      </c>
      <c r="F898" s="42">
        <v>2297834</v>
      </c>
      <c r="G898" s="42">
        <v>1173229</v>
      </c>
      <c r="H898" s="42">
        <v>1146750</v>
      </c>
      <c r="I898" s="42">
        <v>573694</v>
      </c>
      <c r="J898" s="42">
        <v>154540</v>
      </c>
      <c r="K898" s="42">
        <v>497648</v>
      </c>
      <c r="L898" s="42">
        <v>380206</v>
      </c>
      <c r="M898" s="42">
        <v>533298</v>
      </c>
      <c r="N898" s="42">
        <v>1423716</v>
      </c>
      <c r="O898" s="42">
        <v>1930074</v>
      </c>
      <c r="P898" s="42">
        <f t="shared" si="38"/>
        <v>15049444</v>
      </c>
      <c r="Q898" s="8"/>
    </row>
    <row r="899" spans="1:17" x14ac:dyDescent="0.25">
      <c r="A899" s="42">
        <v>6</v>
      </c>
      <c r="B899" s="45" t="s">
        <v>594</v>
      </c>
      <c r="C899" s="42"/>
      <c r="D899" s="42">
        <v>736155</v>
      </c>
      <c r="E899" s="42">
        <v>742679</v>
      </c>
      <c r="F899" s="42">
        <v>721345</v>
      </c>
      <c r="G899" s="42">
        <v>669790</v>
      </c>
      <c r="H899" s="42">
        <v>718932</v>
      </c>
      <c r="I899" s="42">
        <v>460825</v>
      </c>
      <c r="J899" s="42">
        <v>121483</v>
      </c>
      <c r="K899" s="42">
        <v>399852</v>
      </c>
      <c r="L899" s="42">
        <v>346375</v>
      </c>
      <c r="M899" s="42">
        <v>465266</v>
      </c>
      <c r="N899" s="42">
        <v>771358</v>
      </c>
      <c r="O899" s="42">
        <v>731695</v>
      </c>
      <c r="P899" s="42">
        <f t="shared" si="38"/>
        <v>6885755</v>
      </c>
      <c r="Q899" s="8"/>
    </row>
    <row r="900" spans="1:17" x14ac:dyDescent="0.25">
      <c r="A900" s="42">
        <v>7</v>
      </c>
      <c r="B900" s="45" t="s">
        <v>595</v>
      </c>
      <c r="C900" s="42"/>
      <c r="D900" s="42">
        <v>314595</v>
      </c>
      <c r="E900" s="42">
        <v>474900</v>
      </c>
      <c r="F900" s="42">
        <v>798375</v>
      </c>
      <c r="G900" s="42">
        <v>581042</v>
      </c>
      <c r="H900" s="42">
        <v>703963</v>
      </c>
      <c r="I900" s="42">
        <v>399430</v>
      </c>
      <c r="J900" s="42">
        <v>79085</v>
      </c>
      <c r="K900" s="42">
        <v>315719</v>
      </c>
      <c r="L900" s="42">
        <v>243268</v>
      </c>
      <c r="M900" s="42">
        <v>495877</v>
      </c>
      <c r="N900" s="42">
        <v>591924</v>
      </c>
      <c r="O900" s="42">
        <v>349387</v>
      </c>
      <c r="P900" s="42">
        <f t="shared" si="38"/>
        <v>5347565</v>
      </c>
      <c r="Q900" s="8"/>
    </row>
    <row r="901" spans="1:17" x14ac:dyDescent="0.25">
      <c r="A901" s="42">
        <v>8</v>
      </c>
      <c r="B901" s="45" t="s">
        <v>596</v>
      </c>
      <c r="C901" s="42"/>
      <c r="D901" s="42">
        <v>124748</v>
      </c>
      <c r="E901" s="42">
        <v>130171</v>
      </c>
      <c r="F901" s="42">
        <v>96097</v>
      </c>
      <c r="G901" s="42">
        <v>62946</v>
      </c>
      <c r="H901" s="42">
        <v>34356</v>
      </c>
      <c r="I901" s="42">
        <v>46504</v>
      </c>
      <c r="J901" s="42">
        <v>53964</v>
      </c>
      <c r="K901" s="42">
        <v>56337</v>
      </c>
      <c r="L901" s="42">
        <v>53416</v>
      </c>
      <c r="M901" s="42">
        <v>99670</v>
      </c>
      <c r="N901" s="42">
        <v>114420</v>
      </c>
      <c r="O901" s="42">
        <v>112808</v>
      </c>
      <c r="P901" s="42">
        <f t="shared" si="38"/>
        <v>985437</v>
      </c>
      <c r="Q901" s="8"/>
    </row>
    <row r="902" spans="1:17" x14ac:dyDescent="0.25">
      <c r="A902" s="42">
        <v>9</v>
      </c>
      <c r="B902" s="45" t="s">
        <v>597</v>
      </c>
      <c r="C902" s="42"/>
      <c r="D902" s="42">
        <v>61479</v>
      </c>
      <c r="E902" s="42">
        <v>98056</v>
      </c>
      <c r="F902" s="42">
        <v>102141</v>
      </c>
      <c r="G902" s="42">
        <v>94434</v>
      </c>
      <c r="H902" s="42">
        <v>94704</v>
      </c>
      <c r="I902" s="42">
        <v>63749</v>
      </c>
      <c r="J902" s="42">
        <v>37988</v>
      </c>
      <c r="K902" s="42">
        <v>60032</v>
      </c>
      <c r="L902" s="42">
        <v>52812</v>
      </c>
      <c r="M902" s="42">
        <v>74986</v>
      </c>
      <c r="N902" s="42">
        <v>77641</v>
      </c>
      <c r="O902" s="42">
        <v>72311</v>
      </c>
      <c r="P902" s="42">
        <f t="shared" si="38"/>
        <v>890333</v>
      </c>
      <c r="Q902" s="8"/>
    </row>
    <row r="903" spans="1:17" x14ac:dyDescent="0.25">
      <c r="A903" s="42">
        <v>10</v>
      </c>
      <c r="B903" s="45" t="s">
        <v>737</v>
      </c>
      <c r="C903" s="42"/>
      <c r="D903" s="42">
        <v>92932</v>
      </c>
      <c r="E903" s="42">
        <v>88054</v>
      </c>
      <c r="F903" s="42">
        <v>52697</v>
      </c>
      <c r="G903" s="42">
        <v>26590</v>
      </c>
      <c r="H903" s="42">
        <v>13244</v>
      </c>
      <c r="I903" s="42">
        <v>2102</v>
      </c>
      <c r="J903" s="42">
        <v>8771</v>
      </c>
      <c r="K903" s="42">
        <v>18223</v>
      </c>
      <c r="L903" s="42">
        <v>30783</v>
      </c>
      <c r="M903" s="42">
        <v>74394</v>
      </c>
      <c r="N903" s="42">
        <v>89054</v>
      </c>
      <c r="O903" s="42">
        <v>92626</v>
      </c>
      <c r="P903" s="42">
        <f t="shared" si="38"/>
        <v>589470</v>
      </c>
      <c r="Q903" s="8"/>
    </row>
    <row r="904" spans="1:17" x14ac:dyDescent="0.25">
      <c r="A904" s="42">
        <v>11</v>
      </c>
      <c r="B904" s="45" t="s">
        <v>696</v>
      </c>
      <c r="C904" s="42"/>
      <c r="D904" s="42">
        <v>49821</v>
      </c>
      <c r="E904" s="42">
        <v>38606</v>
      </c>
      <c r="F904" s="42">
        <v>27483</v>
      </c>
      <c r="G904" s="42">
        <v>15423</v>
      </c>
      <c r="H904" s="42">
        <v>10458</v>
      </c>
      <c r="I904" s="42">
        <v>8293</v>
      </c>
      <c r="J904" s="42">
        <v>4759</v>
      </c>
      <c r="K904" s="42">
        <v>27159</v>
      </c>
      <c r="L904" s="42">
        <v>40049</v>
      </c>
      <c r="M904" s="42">
        <v>74126</v>
      </c>
      <c r="N904" s="42">
        <v>58951</v>
      </c>
      <c r="O904" s="42">
        <v>41529</v>
      </c>
      <c r="P904" s="42">
        <f t="shared" si="38"/>
        <v>396657</v>
      </c>
      <c r="Q904" s="8"/>
    </row>
    <row r="905" spans="1:17" x14ac:dyDescent="0.25">
      <c r="A905" s="42">
        <v>12</v>
      </c>
      <c r="B905" s="45" t="s">
        <v>695</v>
      </c>
      <c r="C905" s="42"/>
      <c r="D905" s="42">
        <v>21639</v>
      </c>
      <c r="E905" s="42">
        <v>20954</v>
      </c>
      <c r="F905" s="42">
        <v>21390</v>
      </c>
      <c r="G905" s="42">
        <v>25002</v>
      </c>
      <c r="H905" s="42">
        <v>32600</v>
      </c>
      <c r="I905" s="42">
        <v>26168</v>
      </c>
      <c r="J905" s="42">
        <v>5304</v>
      </c>
      <c r="K905" s="42">
        <v>18653</v>
      </c>
      <c r="L905" s="42">
        <v>23434</v>
      </c>
      <c r="M905" s="42">
        <v>31368</v>
      </c>
      <c r="N905" s="42">
        <v>36120</v>
      </c>
      <c r="O905" s="42">
        <v>30056</v>
      </c>
      <c r="P905" s="42">
        <f t="shared" si="38"/>
        <v>292688</v>
      </c>
      <c r="Q905" s="8"/>
    </row>
    <row r="906" spans="1:17" x14ac:dyDescent="0.25">
      <c r="A906" s="42">
        <v>13</v>
      </c>
      <c r="B906" s="45" t="s">
        <v>679</v>
      </c>
      <c r="C906" s="42"/>
      <c r="D906" s="42">
        <v>19932</v>
      </c>
      <c r="E906" s="42">
        <v>20860</v>
      </c>
      <c r="F906" s="42">
        <v>12433</v>
      </c>
      <c r="G906" s="42">
        <v>7537</v>
      </c>
      <c r="H906" s="42">
        <v>4292</v>
      </c>
      <c r="I906" s="42">
        <v>3872</v>
      </c>
      <c r="J906" s="42">
        <v>8489</v>
      </c>
      <c r="K906" s="42">
        <v>19823</v>
      </c>
      <c r="L906" s="42">
        <v>23706</v>
      </c>
      <c r="M906" s="42">
        <v>29099</v>
      </c>
      <c r="N906" s="42">
        <v>28112</v>
      </c>
      <c r="O906" s="42">
        <v>20907</v>
      </c>
      <c r="P906" s="42">
        <f t="shared" si="38"/>
        <v>199062</v>
      </c>
      <c r="Q906" s="8"/>
    </row>
    <row r="907" spans="1:17" x14ac:dyDescent="0.25">
      <c r="A907" s="42">
        <v>14</v>
      </c>
      <c r="B907" s="45" t="s">
        <v>598</v>
      </c>
      <c r="C907" s="42"/>
      <c r="D907" s="42">
        <v>6220</v>
      </c>
      <c r="E907" s="42">
        <v>8273</v>
      </c>
      <c r="F907" s="42">
        <v>9058</v>
      </c>
      <c r="G907" s="42">
        <v>5718</v>
      </c>
      <c r="H907" s="42">
        <v>9669</v>
      </c>
      <c r="I907" s="42">
        <v>8577</v>
      </c>
      <c r="J907" s="42">
        <v>0</v>
      </c>
      <c r="K907" s="42">
        <v>7668</v>
      </c>
      <c r="L907" s="42">
        <v>8916</v>
      </c>
      <c r="M907" s="42">
        <v>9642</v>
      </c>
      <c r="N907" s="42">
        <v>9457</v>
      </c>
      <c r="O907" s="42">
        <v>8291</v>
      </c>
      <c r="P907" s="42">
        <f t="shared" si="38"/>
        <v>91489</v>
      </c>
      <c r="Q907" s="8"/>
    </row>
    <row r="908" spans="1:17" x14ac:dyDescent="0.25">
      <c r="A908" s="42">
        <v>15</v>
      </c>
      <c r="B908" s="45" t="s">
        <v>599</v>
      </c>
      <c r="C908" s="42"/>
      <c r="D908" s="42">
        <v>12504</v>
      </c>
      <c r="E908" s="42">
        <v>12667</v>
      </c>
      <c r="F908" s="42">
        <v>12960</v>
      </c>
      <c r="G908" s="42">
        <v>8794</v>
      </c>
      <c r="H908" s="42">
        <v>5574</v>
      </c>
      <c r="I908" s="42">
        <v>4785</v>
      </c>
      <c r="J908" s="42">
        <v>6266</v>
      </c>
      <c r="K908" s="42">
        <v>3402</v>
      </c>
      <c r="L908" s="42">
        <v>8188</v>
      </c>
      <c r="M908" s="42">
        <v>11496</v>
      </c>
      <c r="N908" s="42">
        <v>10889</v>
      </c>
      <c r="O908" s="42">
        <v>12254</v>
      </c>
      <c r="P908" s="42">
        <f t="shared" si="38"/>
        <v>109779</v>
      </c>
      <c r="Q908" s="8"/>
    </row>
    <row r="909" spans="1:17" x14ac:dyDescent="0.25">
      <c r="A909" s="42">
        <v>16</v>
      </c>
      <c r="B909" s="45" t="s">
        <v>775</v>
      </c>
      <c r="C909" s="42"/>
      <c r="D909" s="42">
        <v>12994</v>
      </c>
      <c r="E909" s="42">
        <v>15355</v>
      </c>
      <c r="F909" s="42">
        <v>10978</v>
      </c>
      <c r="G909" s="42">
        <v>6646</v>
      </c>
      <c r="H909" s="42">
        <v>3786</v>
      </c>
      <c r="I909" s="42">
        <v>3328</v>
      </c>
      <c r="J909" s="42">
        <v>5387</v>
      </c>
      <c r="K909" s="42">
        <v>7218</v>
      </c>
      <c r="L909" s="42">
        <v>7647</v>
      </c>
      <c r="M909" s="42">
        <v>14219</v>
      </c>
      <c r="N909" s="42">
        <v>13453</v>
      </c>
      <c r="O909" s="42">
        <v>13154</v>
      </c>
      <c r="P909" s="42">
        <f t="shared" si="38"/>
        <v>114165</v>
      </c>
      <c r="Q909" s="8"/>
    </row>
    <row r="910" spans="1:17" x14ac:dyDescent="0.25">
      <c r="A910" s="42">
        <v>17</v>
      </c>
      <c r="B910" s="45" t="s">
        <v>708</v>
      </c>
      <c r="C910" s="42"/>
      <c r="D910" s="42">
        <v>0</v>
      </c>
      <c r="E910" s="42">
        <v>257</v>
      </c>
      <c r="F910" s="42">
        <v>3928</v>
      </c>
      <c r="G910" s="42">
        <v>1982</v>
      </c>
      <c r="H910" s="42">
        <v>0</v>
      </c>
      <c r="I910" s="42">
        <v>0</v>
      </c>
      <c r="J910" s="42">
        <v>0</v>
      </c>
      <c r="K910" s="42">
        <v>0</v>
      </c>
      <c r="L910" s="42">
        <v>0</v>
      </c>
      <c r="M910" s="42">
        <v>0</v>
      </c>
      <c r="N910" s="42">
        <v>0</v>
      </c>
      <c r="O910" s="42">
        <v>0</v>
      </c>
      <c r="P910" s="42">
        <f t="shared" si="38"/>
        <v>6167</v>
      </c>
      <c r="Q910" s="8"/>
    </row>
    <row r="911" spans="1:17" x14ac:dyDescent="0.25">
      <c r="A911" s="42">
        <v>18</v>
      </c>
      <c r="B911" s="45" t="s">
        <v>601</v>
      </c>
      <c r="C911" s="42"/>
      <c r="D911" s="42">
        <v>4820</v>
      </c>
      <c r="E911" s="42">
        <v>5601</v>
      </c>
      <c r="F911" s="42">
        <v>5400</v>
      </c>
      <c r="G911" s="42">
        <v>4138</v>
      </c>
      <c r="H911" s="42">
        <v>864</v>
      </c>
      <c r="I911" s="42">
        <v>845</v>
      </c>
      <c r="J911" s="42">
        <v>0</v>
      </c>
      <c r="K911" s="42">
        <v>2072</v>
      </c>
      <c r="L911" s="42">
        <v>3855</v>
      </c>
      <c r="M911" s="42">
        <v>5031</v>
      </c>
      <c r="N911" s="42">
        <v>5453</v>
      </c>
      <c r="O911" s="42">
        <v>5070</v>
      </c>
      <c r="P911" s="42">
        <f t="shared" si="38"/>
        <v>43149</v>
      </c>
      <c r="Q911" s="8"/>
    </row>
    <row r="912" spans="1:17" x14ac:dyDescent="0.25">
      <c r="A912" s="42">
        <v>19</v>
      </c>
      <c r="B912" s="45" t="s">
        <v>602</v>
      </c>
      <c r="C912" s="42"/>
      <c r="D912" s="42">
        <v>1752</v>
      </c>
      <c r="E912" s="42">
        <v>1985</v>
      </c>
      <c r="F912" s="42">
        <v>2350</v>
      </c>
      <c r="G912" s="42">
        <v>2818</v>
      </c>
      <c r="H912" s="42">
        <v>3658</v>
      </c>
      <c r="I912" s="42">
        <v>3860</v>
      </c>
      <c r="J912" s="42">
        <v>1282</v>
      </c>
      <c r="K912" s="42">
        <v>1522</v>
      </c>
      <c r="L912" s="42">
        <v>3200</v>
      </c>
      <c r="M912" s="42">
        <v>3191</v>
      </c>
      <c r="N912" s="42">
        <v>2852</v>
      </c>
      <c r="O912" s="42">
        <v>2577</v>
      </c>
      <c r="P912" s="42">
        <f t="shared" si="38"/>
        <v>31047</v>
      </c>
      <c r="Q912" s="8"/>
    </row>
    <row r="913" spans="1:17" x14ac:dyDescent="0.25">
      <c r="A913" s="42">
        <v>20</v>
      </c>
      <c r="B913" s="41" t="s">
        <v>603</v>
      </c>
      <c r="C913" s="42"/>
      <c r="D913" s="42">
        <v>4409</v>
      </c>
      <c r="E913" s="42">
        <v>3630</v>
      </c>
      <c r="F913" s="42">
        <v>4356</v>
      </c>
      <c r="G913" s="42">
        <v>3498</v>
      </c>
      <c r="H913" s="42">
        <v>1270</v>
      </c>
      <c r="I913" s="42">
        <v>725</v>
      </c>
      <c r="J913" s="42">
        <v>0</v>
      </c>
      <c r="K913" s="42">
        <v>1872</v>
      </c>
      <c r="L913" s="42">
        <v>3562</v>
      </c>
      <c r="M913" s="42">
        <v>3708</v>
      </c>
      <c r="N913" s="42">
        <v>3671</v>
      </c>
      <c r="O913" s="42">
        <v>3524</v>
      </c>
      <c r="P913" s="42">
        <f t="shared" si="38"/>
        <v>34225</v>
      </c>
      <c r="Q913" s="8"/>
    </row>
    <row r="914" spans="1:17" x14ac:dyDescent="0.25">
      <c r="A914" s="42">
        <v>21</v>
      </c>
      <c r="B914" s="45" t="s">
        <v>604</v>
      </c>
      <c r="C914" s="42"/>
      <c r="D914" s="42">
        <v>1632</v>
      </c>
      <c r="E914" s="42">
        <v>1791</v>
      </c>
      <c r="F914" s="42">
        <v>1412</v>
      </c>
      <c r="G914" s="42">
        <v>1690</v>
      </c>
      <c r="H914" s="42">
        <v>1572</v>
      </c>
      <c r="I914" s="42">
        <v>1799</v>
      </c>
      <c r="J914" s="42">
        <v>645</v>
      </c>
      <c r="K914" s="42">
        <v>478</v>
      </c>
      <c r="L914" s="42">
        <v>1903</v>
      </c>
      <c r="M914" s="42">
        <v>2212</v>
      </c>
      <c r="N914" s="42">
        <v>2076</v>
      </c>
      <c r="O914" s="42">
        <v>1230</v>
      </c>
      <c r="P914" s="42">
        <f t="shared" si="38"/>
        <v>18440</v>
      </c>
      <c r="Q914" s="8"/>
    </row>
    <row r="915" spans="1:17" x14ac:dyDescent="0.25">
      <c r="A915" s="42">
        <v>22</v>
      </c>
      <c r="B915" s="45" t="s">
        <v>605</v>
      </c>
      <c r="C915" s="42"/>
      <c r="D915" s="42">
        <v>264</v>
      </c>
      <c r="E915" s="42">
        <v>241</v>
      </c>
      <c r="F915" s="42">
        <v>232</v>
      </c>
      <c r="G915" s="42">
        <v>138</v>
      </c>
      <c r="H915" s="42">
        <v>125</v>
      </c>
      <c r="I915" s="42">
        <v>125</v>
      </c>
      <c r="J915" s="42">
        <v>0</v>
      </c>
      <c r="K915" s="42">
        <v>70</v>
      </c>
      <c r="L915" s="42">
        <v>170</v>
      </c>
      <c r="M915" s="42">
        <v>252</v>
      </c>
      <c r="N915" s="42">
        <v>288</v>
      </c>
      <c r="O915" s="42">
        <v>300</v>
      </c>
      <c r="P915" s="42">
        <f t="shared" si="38"/>
        <v>2205</v>
      </c>
      <c r="Q915" s="8"/>
    </row>
    <row r="916" spans="1:17" x14ac:dyDescent="0.25">
      <c r="A916" s="42">
        <v>23</v>
      </c>
      <c r="B916" s="45" t="s">
        <v>606</v>
      </c>
      <c r="C916" s="42"/>
      <c r="D916" s="42">
        <v>349</v>
      </c>
      <c r="E916" s="42">
        <v>348</v>
      </c>
      <c r="F916" s="42">
        <v>351</v>
      </c>
      <c r="G916" s="42">
        <v>309</v>
      </c>
      <c r="H916" s="42">
        <v>327</v>
      </c>
      <c r="I916" s="42">
        <v>371</v>
      </c>
      <c r="J916" s="42">
        <v>403</v>
      </c>
      <c r="K916" s="42">
        <v>266</v>
      </c>
      <c r="L916" s="42">
        <v>395</v>
      </c>
      <c r="M916" s="42">
        <v>333</v>
      </c>
      <c r="N916" s="42">
        <v>372</v>
      </c>
      <c r="O916" s="42">
        <v>380</v>
      </c>
      <c r="P916" s="42">
        <f t="shared" si="38"/>
        <v>4204</v>
      </c>
      <c r="Q916" s="8"/>
    </row>
    <row r="917" spans="1:17" x14ac:dyDescent="0.25">
      <c r="A917" s="42">
        <v>24</v>
      </c>
      <c r="B917" s="41" t="s">
        <v>607</v>
      </c>
      <c r="C917" s="43"/>
      <c r="D917" s="43">
        <v>16506</v>
      </c>
      <c r="E917" s="43">
        <v>18889</v>
      </c>
      <c r="F917" s="43">
        <v>9764</v>
      </c>
      <c r="G917" s="43">
        <v>5535</v>
      </c>
      <c r="H917" s="43">
        <v>1610</v>
      </c>
      <c r="I917" s="43">
        <v>58</v>
      </c>
      <c r="J917" s="43">
        <v>1398</v>
      </c>
      <c r="K917" s="43">
        <v>512</v>
      </c>
      <c r="L917" s="43">
        <v>1498</v>
      </c>
      <c r="M917" s="43">
        <v>11470</v>
      </c>
      <c r="N917" s="43">
        <v>17262</v>
      </c>
      <c r="O917" s="43">
        <v>16371</v>
      </c>
      <c r="P917" s="43">
        <f t="shared" si="38"/>
        <v>100873</v>
      </c>
      <c r="Q917" s="8"/>
    </row>
    <row r="918" spans="1:17" x14ac:dyDescent="0.25">
      <c r="A918" s="42">
        <v>25</v>
      </c>
      <c r="B918" s="41" t="s">
        <v>697</v>
      </c>
      <c r="C918" s="43"/>
      <c r="D918" s="43">
        <v>18488</v>
      </c>
      <c r="E918" s="43">
        <v>30707</v>
      </c>
      <c r="F918" s="43">
        <v>56292</v>
      </c>
      <c r="G918" s="43">
        <v>45691</v>
      </c>
      <c r="H918" s="43">
        <v>58380</v>
      </c>
      <c r="I918" s="43">
        <v>38453</v>
      </c>
      <c r="J918" s="43">
        <v>8212</v>
      </c>
      <c r="K918" s="43">
        <v>37532</v>
      </c>
      <c r="L918" s="43">
        <v>33892</v>
      </c>
      <c r="M918" s="43">
        <v>53399</v>
      </c>
      <c r="N918" s="43">
        <v>56252</v>
      </c>
      <c r="O918" s="43">
        <v>26036</v>
      </c>
      <c r="P918" s="43">
        <f t="shared" si="38"/>
        <v>463334</v>
      </c>
      <c r="Q918" s="8"/>
    </row>
    <row r="919" spans="1:17" x14ac:dyDescent="0.25">
      <c r="A919" s="42">
        <v>26</v>
      </c>
      <c r="B919" s="41" t="s">
        <v>617</v>
      </c>
      <c r="C919" s="43"/>
      <c r="D919" s="43">
        <v>51970</v>
      </c>
      <c r="E919" s="43">
        <v>50236</v>
      </c>
      <c r="F919" s="43">
        <v>46701</v>
      </c>
      <c r="G919" s="43">
        <v>29859</v>
      </c>
      <c r="H919" s="43">
        <v>14829</v>
      </c>
      <c r="I919" s="43">
        <v>12083</v>
      </c>
      <c r="J919" s="43">
        <v>18288</v>
      </c>
      <c r="K919" s="43">
        <v>24527</v>
      </c>
      <c r="L919" s="43">
        <v>31343</v>
      </c>
      <c r="M919" s="43">
        <v>50972</v>
      </c>
      <c r="N919" s="43">
        <v>46472</v>
      </c>
      <c r="O919" s="43">
        <v>51106</v>
      </c>
      <c r="P919" s="43">
        <f t="shared" si="38"/>
        <v>428386</v>
      </c>
      <c r="Q919" s="8"/>
    </row>
    <row r="920" spans="1:17" x14ac:dyDescent="0.25">
      <c r="A920" s="42">
        <v>27</v>
      </c>
      <c r="B920" s="41" t="s">
        <v>710</v>
      </c>
      <c r="C920" s="42"/>
      <c r="D920" s="42">
        <v>4698</v>
      </c>
      <c r="E920" s="42">
        <v>6527</v>
      </c>
      <c r="F920" s="42">
        <v>7809</v>
      </c>
      <c r="G920" s="42">
        <v>7007</v>
      </c>
      <c r="H920" s="42">
        <v>4967</v>
      </c>
      <c r="I920" s="42">
        <v>4006</v>
      </c>
      <c r="J920" s="42">
        <v>1276</v>
      </c>
      <c r="K920" s="42">
        <v>181</v>
      </c>
      <c r="L920" s="42">
        <v>2233</v>
      </c>
      <c r="M920" s="42">
        <v>2318</v>
      </c>
      <c r="N920" s="42">
        <v>3494</v>
      </c>
      <c r="O920" s="42">
        <v>3498</v>
      </c>
      <c r="P920" s="42">
        <f t="shared" si="38"/>
        <v>48014</v>
      </c>
      <c r="Q920" s="8"/>
    </row>
    <row r="921" spans="1:17" x14ac:dyDescent="0.25">
      <c r="A921" s="42">
        <v>28</v>
      </c>
      <c r="B921" s="45" t="s">
        <v>618</v>
      </c>
      <c r="C921" s="42"/>
      <c r="D921" s="42">
        <v>367670</v>
      </c>
      <c r="E921" s="42">
        <v>355680</v>
      </c>
      <c r="F921" s="42">
        <v>319392</v>
      </c>
      <c r="G921" s="42">
        <v>322765</v>
      </c>
      <c r="H921" s="42">
        <v>221106</v>
      </c>
      <c r="I921" s="42">
        <v>214346</v>
      </c>
      <c r="J921" s="42">
        <v>289421</v>
      </c>
      <c r="K921" s="42">
        <v>127443</v>
      </c>
      <c r="L921" s="42">
        <v>210636</v>
      </c>
      <c r="M921" s="42">
        <v>440033</v>
      </c>
      <c r="N921" s="42">
        <v>393320</v>
      </c>
      <c r="O921" s="42">
        <v>349304</v>
      </c>
      <c r="P921" s="42">
        <f t="shared" si="38"/>
        <v>3611116</v>
      </c>
      <c r="Q921" s="8"/>
    </row>
    <row r="922" spans="1:17" x14ac:dyDescent="0.25">
      <c r="A922" s="42">
        <v>29</v>
      </c>
      <c r="B922" s="45" t="s">
        <v>619</v>
      </c>
      <c r="C922" s="42"/>
      <c r="D922" s="42">
        <v>28580</v>
      </c>
      <c r="E922" s="42">
        <v>0</v>
      </c>
      <c r="F922" s="42">
        <v>0</v>
      </c>
      <c r="G922" s="42">
        <v>39412</v>
      </c>
      <c r="H922" s="42">
        <v>56031</v>
      </c>
      <c r="I922" s="42">
        <v>29029</v>
      </c>
      <c r="J922" s="42">
        <v>0</v>
      </c>
      <c r="K922" s="42">
        <v>13851</v>
      </c>
      <c r="L922" s="42">
        <v>26936</v>
      </c>
      <c r="M922" s="42">
        <v>56219</v>
      </c>
      <c r="N922" s="42">
        <v>53256</v>
      </c>
      <c r="O922" s="42">
        <v>48987</v>
      </c>
      <c r="P922" s="42">
        <f t="shared" si="38"/>
        <v>352301</v>
      </c>
      <c r="Q922" s="8"/>
    </row>
    <row r="923" spans="1:17" x14ac:dyDescent="0.25">
      <c r="A923" s="42">
        <v>30</v>
      </c>
      <c r="B923" s="45" t="s">
        <v>620</v>
      </c>
      <c r="C923" s="42"/>
      <c r="D923" s="42">
        <v>11789</v>
      </c>
      <c r="E923" s="42">
        <v>25175</v>
      </c>
      <c r="F923" s="42">
        <v>0</v>
      </c>
      <c r="G923" s="42">
        <v>60415</v>
      </c>
      <c r="H923" s="42">
        <v>45113</v>
      </c>
      <c r="I923" s="42">
        <v>71038</v>
      </c>
      <c r="J923" s="42">
        <v>0</v>
      </c>
      <c r="K923" s="42">
        <v>0</v>
      </c>
      <c r="L923" s="42">
        <v>0</v>
      </c>
      <c r="M923" s="42">
        <v>0</v>
      </c>
      <c r="N923" s="42">
        <v>0</v>
      </c>
      <c r="O923" s="42">
        <v>0</v>
      </c>
      <c r="P923" s="42">
        <f t="shared" si="38"/>
        <v>213530</v>
      </c>
      <c r="Q923" s="8"/>
    </row>
    <row r="924" spans="1:17" x14ac:dyDescent="0.25">
      <c r="A924" s="42">
        <v>31</v>
      </c>
      <c r="B924" s="45" t="s">
        <v>621</v>
      </c>
      <c r="C924" s="42"/>
      <c r="D924" s="42">
        <v>694717</v>
      </c>
      <c r="E924" s="42">
        <v>624418</v>
      </c>
      <c r="F924" s="42">
        <v>690892</v>
      </c>
      <c r="G924" s="42">
        <v>599019</v>
      </c>
      <c r="H924" s="42">
        <v>585833</v>
      </c>
      <c r="I924" s="42">
        <v>596981</v>
      </c>
      <c r="J924" s="42">
        <v>798940</v>
      </c>
      <c r="K924" s="42">
        <v>718334</v>
      </c>
      <c r="L924" s="42">
        <v>642705</v>
      </c>
      <c r="M924" s="42">
        <v>534914</v>
      </c>
      <c r="N924" s="42">
        <v>568210</v>
      </c>
      <c r="O924" s="42">
        <v>760459</v>
      </c>
      <c r="P924" s="42">
        <f t="shared" si="38"/>
        <v>7815422</v>
      </c>
      <c r="Q924" s="8"/>
    </row>
    <row r="925" spans="1:17" x14ac:dyDescent="0.25">
      <c r="A925" s="42">
        <v>32</v>
      </c>
      <c r="B925" s="45" t="s">
        <v>622</v>
      </c>
      <c r="C925" s="42"/>
      <c r="D925" s="42">
        <v>13499</v>
      </c>
      <c r="E925" s="42">
        <v>14575</v>
      </c>
      <c r="F925" s="42">
        <v>12840</v>
      </c>
      <c r="G925" s="42">
        <v>12409</v>
      </c>
      <c r="H925" s="42">
        <v>0</v>
      </c>
      <c r="I925" s="42">
        <v>0</v>
      </c>
      <c r="J925" s="42">
        <v>0</v>
      </c>
      <c r="K925" s="42">
        <v>0</v>
      </c>
      <c r="L925" s="42">
        <v>0</v>
      </c>
      <c r="M925" s="42">
        <v>0</v>
      </c>
      <c r="N925" s="42">
        <v>0</v>
      </c>
      <c r="O925" s="42">
        <v>0</v>
      </c>
      <c r="P925" s="42">
        <f t="shared" si="38"/>
        <v>53323</v>
      </c>
      <c r="Q925" s="8"/>
    </row>
    <row r="926" spans="1:17" x14ac:dyDescent="0.25">
      <c r="A926" s="42">
        <v>33</v>
      </c>
      <c r="B926" s="45" t="s">
        <v>623</v>
      </c>
      <c r="C926" s="42"/>
      <c r="D926" s="42">
        <v>603500</v>
      </c>
      <c r="E926" s="42">
        <v>569543</v>
      </c>
      <c r="F926" s="42">
        <v>590175</v>
      </c>
      <c r="G926" s="42">
        <v>514941</v>
      </c>
      <c r="H926" s="42">
        <v>164807</v>
      </c>
      <c r="I926" s="42">
        <v>419338</v>
      </c>
      <c r="J926" s="42">
        <v>512907</v>
      </c>
      <c r="K926" s="42">
        <v>115092</v>
      </c>
      <c r="L926" s="42">
        <v>388513</v>
      </c>
      <c r="M926" s="42">
        <v>565813</v>
      </c>
      <c r="N926" s="42">
        <v>685678</v>
      </c>
      <c r="O926" s="42">
        <v>570569</v>
      </c>
      <c r="P926" s="42">
        <f t="shared" si="38"/>
        <v>5700876</v>
      </c>
      <c r="Q926" s="8"/>
    </row>
    <row r="927" spans="1:17" x14ac:dyDescent="0.25">
      <c r="A927" s="42">
        <v>34</v>
      </c>
      <c r="B927" s="45" t="s">
        <v>624</v>
      </c>
      <c r="C927" s="42"/>
      <c r="D927" s="42">
        <v>12259</v>
      </c>
      <c r="E927" s="42">
        <v>0</v>
      </c>
      <c r="F927" s="42">
        <v>0</v>
      </c>
      <c r="G927" s="42">
        <v>20340</v>
      </c>
      <c r="H927" s="42">
        <v>0</v>
      </c>
      <c r="I927" s="42">
        <v>0</v>
      </c>
      <c r="J927" s="42">
        <v>0</v>
      </c>
      <c r="K927" s="42">
        <v>0</v>
      </c>
      <c r="L927" s="42">
        <v>22602</v>
      </c>
      <c r="M927" s="42">
        <v>24693</v>
      </c>
      <c r="N927" s="42">
        <v>15852</v>
      </c>
      <c r="O927" s="42">
        <v>26342</v>
      </c>
      <c r="P927" s="42">
        <f t="shared" si="38"/>
        <v>122088</v>
      </c>
      <c r="Q927" s="8"/>
    </row>
    <row r="928" spans="1:17" x14ac:dyDescent="0.25">
      <c r="A928" s="42">
        <v>35</v>
      </c>
      <c r="B928" s="45" t="s">
        <v>625</v>
      </c>
      <c r="C928" s="42"/>
      <c r="D928" s="42">
        <v>32951</v>
      </c>
      <c r="E928" s="42">
        <v>0</v>
      </c>
      <c r="F928" s="42">
        <v>0</v>
      </c>
      <c r="G928" s="42">
        <v>5151</v>
      </c>
      <c r="H928" s="42">
        <v>0</v>
      </c>
      <c r="I928" s="42">
        <v>0</v>
      </c>
      <c r="J928" s="42">
        <v>0</v>
      </c>
      <c r="K928" s="42">
        <v>0</v>
      </c>
      <c r="L928" s="42">
        <v>13544</v>
      </c>
      <c r="M928" s="42">
        <v>51212</v>
      </c>
      <c r="N928" s="42">
        <v>61575</v>
      </c>
      <c r="O928" s="42">
        <v>75195</v>
      </c>
      <c r="P928" s="42">
        <f t="shared" si="38"/>
        <v>239628</v>
      </c>
      <c r="Q928" s="8"/>
    </row>
    <row r="929" spans="1:17" x14ac:dyDescent="0.25">
      <c r="A929" s="42">
        <v>36</v>
      </c>
      <c r="B929" s="45" t="s">
        <v>626</v>
      </c>
      <c r="C929" s="42"/>
      <c r="D929" s="42">
        <v>0</v>
      </c>
      <c r="E929" s="42">
        <v>0</v>
      </c>
      <c r="F929" s="42">
        <v>0</v>
      </c>
      <c r="G929" s="42">
        <v>0</v>
      </c>
      <c r="H929" s="42">
        <v>0</v>
      </c>
      <c r="I929" s="42">
        <v>0</v>
      </c>
      <c r="J929" s="42">
        <v>0</v>
      </c>
      <c r="K929" s="42">
        <v>0</v>
      </c>
      <c r="L929" s="42">
        <v>0</v>
      </c>
      <c r="M929" s="42">
        <v>0</v>
      </c>
      <c r="N929" s="42">
        <v>0</v>
      </c>
      <c r="O929" s="42">
        <v>0</v>
      </c>
      <c r="P929" s="42">
        <f t="shared" si="38"/>
        <v>0</v>
      </c>
      <c r="Q929" s="8"/>
    </row>
    <row r="930" spans="1:17" x14ac:dyDescent="0.25">
      <c r="A930" s="42">
        <v>37</v>
      </c>
      <c r="B930" s="45" t="s">
        <v>639</v>
      </c>
      <c r="C930" s="42"/>
      <c r="D930" s="42">
        <v>155375</v>
      </c>
      <c r="E930" s="42">
        <v>164930</v>
      </c>
      <c r="F930" s="42">
        <v>22518</v>
      </c>
      <c r="G930" s="42">
        <v>0</v>
      </c>
      <c r="H930" s="42">
        <v>0</v>
      </c>
      <c r="I930" s="42">
        <v>6213</v>
      </c>
      <c r="J930" s="42">
        <v>179891</v>
      </c>
      <c r="K930" s="42">
        <v>215670</v>
      </c>
      <c r="L930" s="42">
        <v>0</v>
      </c>
      <c r="M930" s="42">
        <v>47565</v>
      </c>
      <c r="N930" s="42">
        <v>273599</v>
      </c>
      <c r="O930" s="42">
        <v>273095</v>
      </c>
      <c r="P930" s="42">
        <f t="shared" si="38"/>
        <v>1338856</v>
      </c>
      <c r="Q930" s="8"/>
    </row>
    <row r="931" spans="1:17" x14ac:dyDescent="0.25">
      <c r="A931" s="42">
        <v>38</v>
      </c>
      <c r="B931" s="45" t="s">
        <v>628</v>
      </c>
      <c r="C931" s="42"/>
      <c r="D931" s="42">
        <v>7727</v>
      </c>
      <c r="E931" s="42">
        <v>14066</v>
      </c>
      <c r="F931" s="42">
        <v>10917</v>
      </c>
      <c r="G931" s="42">
        <v>13630</v>
      </c>
      <c r="H931" s="42">
        <v>994</v>
      </c>
      <c r="I931" s="42">
        <v>4482</v>
      </c>
      <c r="J931" s="42">
        <v>12180</v>
      </c>
      <c r="K931" s="42">
        <v>7053</v>
      </c>
      <c r="L931" s="42">
        <v>12444</v>
      </c>
      <c r="M931" s="42">
        <v>17608</v>
      </c>
      <c r="N931" s="42">
        <v>8506</v>
      </c>
      <c r="O931" s="42">
        <v>14370</v>
      </c>
      <c r="P931" s="42">
        <f t="shared" si="38"/>
        <v>123977</v>
      </c>
      <c r="Q931" s="8"/>
    </row>
    <row r="932" spans="1:17" x14ac:dyDescent="0.25">
      <c r="A932" s="42">
        <v>39</v>
      </c>
      <c r="B932" s="45" t="s">
        <v>629</v>
      </c>
      <c r="C932" s="42"/>
      <c r="D932" s="42">
        <v>0</v>
      </c>
      <c r="E932" s="42">
        <v>0</v>
      </c>
      <c r="F932" s="42">
        <v>0</v>
      </c>
      <c r="G932" s="42">
        <v>0</v>
      </c>
      <c r="H932" s="42">
        <v>0</v>
      </c>
      <c r="I932" s="42">
        <v>0</v>
      </c>
      <c r="J932" s="42">
        <v>0</v>
      </c>
      <c r="K932" s="42">
        <v>0</v>
      </c>
      <c r="L932" s="42">
        <v>0</v>
      </c>
      <c r="M932" s="42">
        <v>0</v>
      </c>
      <c r="N932" s="42">
        <v>0</v>
      </c>
      <c r="O932" s="42">
        <v>0</v>
      </c>
      <c r="P932" s="42">
        <f t="shared" si="38"/>
        <v>0</v>
      </c>
      <c r="Q932" s="8"/>
    </row>
    <row r="933" spans="1:17" x14ac:dyDescent="0.25">
      <c r="A933" s="42">
        <v>40</v>
      </c>
      <c r="B933" s="45" t="s">
        <v>630</v>
      </c>
      <c r="C933" s="42"/>
      <c r="D933" s="42">
        <v>0</v>
      </c>
      <c r="E933" s="42">
        <v>0</v>
      </c>
      <c r="F933" s="42">
        <v>0</v>
      </c>
      <c r="G933" s="42">
        <v>0</v>
      </c>
      <c r="H933" s="42">
        <v>0</v>
      </c>
      <c r="I933" s="42">
        <v>0</v>
      </c>
      <c r="J933" s="42">
        <v>0</v>
      </c>
      <c r="K933" s="42">
        <v>0</v>
      </c>
      <c r="L933" s="42">
        <v>0</v>
      </c>
      <c r="M933" s="42">
        <v>0</v>
      </c>
      <c r="N933" s="42">
        <v>0</v>
      </c>
      <c r="O933" s="42">
        <v>0</v>
      </c>
      <c r="P933" s="42">
        <f t="shared" si="38"/>
        <v>0</v>
      </c>
      <c r="Q933" s="8"/>
    </row>
    <row r="934" spans="1:17" x14ac:dyDescent="0.25">
      <c r="A934" s="42">
        <v>41</v>
      </c>
      <c r="B934" s="41" t="s">
        <v>588</v>
      </c>
      <c r="C934" s="42"/>
      <c r="D934" s="42">
        <v>172381</v>
      </c>
      <c r="E934" s="42">
        <v>145498</v>
      </c>
      <c r="F934" s="42">
        <v>145281</v>
      </c>
      <c r="G934" s="42">
        <v>12580</v>
      </c>
      <c r="H934" s="42">
        <v>63707</v>
      </c>
      <c r="I934" s="42">
        <v>168692</v>
      </c>
      <c r="J934" s="42">
        <v>154157</v>
      </c>
      <c r="K934" s="42">
        <v>61852</v>
      </c>
      <c r="L934" s="42">
        <v>128677</v>
      </c>
      <c r="M934" s="42">
        <v>191915</v>
      </c>
      <c r="N934" s="42">
        <v>200623</v>
      </c>
      <c r="O934" s="42">
        <v>155724</v>
      </c>
      <c r="P934" s="42">
        <f t="shared" si="38"/>
        <v>1601087</v>
      </c>
      <c r="Q934" s="8"/>
    </row>
    <row r="935" spans="1:17" x14ac:dyDescent="0.25">
      <c r="A935" s="42">
        <v>42</v>
      </c>
      <c r="B935" s="41" t="s">
        <v>587</v>
      </c>
      <c r="C935" s="42"/>
      <c r="D935" s="42">
        <v>183899</v>
      </c>
      <c r="E935" s="42">
        <v>138135</v>
      </c>
      <c r="F935" s="42">
        <v>154532</v>
      </c>
      <c r="G935" s="42">
        <v>199422</v>
      </c>
      <c r="H935" s="42">
        <v>13</v>
      </c>
      <c r="I935" s="42">
        <v>159144</v>
      </c>
      <c r="J935" s="42">
        <v>158767</v>
      </c>
      <c r="K935" s="42">
        <v>69379</v>
      </c>
      <c r="L935" s="42">
        <v>170823</v>
      </c>
      <c r="M935" s="42">
        <v>167460</v>
      </c>
      <c r="N935" s="42">
        <v>169476</v>
      </c>
      <c r="O935" s="42">
        <v>156135</v>
      </c>
      <c r="P935" s="42">
        <f t="shared" si="38"/>
        <v>1727185</v>
      </c>
      <c r="Q935" s="8"/>
    </row>
    <row r="936" spans="1:17" x14ac:dyDescent="0.25">
      <c r="A936" s="42">
        <v>43</v>
      </c>
      <c r="B936" s="45" t="s">
        <v>741</v>
      </c>
      <c r="C936" s="43"/>
      <c r="D936" s="43">
        <v>20025</v>
      </c>
      <c r="E936" s="43">
        <v>20763</v>
      </c>
      <c r="F936" s="43">
        <v>19438</v>
      </c>
      <c r="G936" s="43">
        <v>21086</v>
      </c>
      <c r="H936" s="43">
        <v>20786</v>
      </c>
      <c r="I936" s="43">
        <v>10404</v>
      </c>
      <c r="J936" s="43">
        <v>0</v>
      </c>
      <c r="K936" s="43">
        <v>0</v>
      </c>
      <c r="L936" s="43">
        <v>14326</v>
      </c>
      <c r="M936" s="43">
        <v>20570</v>
      </c>
      <c r="N936" s="43">
        <v>20761</v>
      </c>
      <c r="O936" s="43">
        <v>19685</v>
      </c>
      <c r="P936" s="43">
        <f t="shared" si="38"/>
        <v>187844</v>
      </c>
      <c r="Q936" s="8"/>
    </row>
    <row r="937" spans="1:17" x14ac:dyDescent="0.25">
      <c r="A937" s="42">
        <v>44</v>
      </c>
      <c r="B937" s="41" t="s">
        <v>742</v>
      </c>
      <c r="C937" s="42"/>
      <c r="D937" s="42">
        <v>5073</v>
      </c>
      <c r="E937" s="42">
        <v>4928</v>
      </c>
      <c r="F937" s="42">
        <v>4934</v>
      </c>
      <c r="G937" s="42">
        <v>4942</v>
      </c>
      <c r="H937" s="42">
        <v>4804</v>
      </c>
      <c r="I937" s="42">
        <v>4508</v>
      </c>
      <c r="J937" s="42">
        <v>4604</v>
      </c>
      <c r="K937" s="42">
        <v>3118</v>
      </c>
      <c r="L937" s="42">
        <v>4447</v>
      </c>
      <c r="M937" s="42">
        <v>4447</v>
      </c>
      <c r="N937" s="42">
        <v>4431</v>
      </c>
      <c r="O937" s="42">
        <v>4383</v>
      </c>
      <c r="P937" s="42">
        <f t="shared" si="38"/>
        <v>54619</v>
      </c>
      <c r="Q937" s="8"/>
    </row>
    <row r="938" spans="1:17" x14ac:dyDescent="0.25">
      <c r="A938" s="42">
        <v>45</v>
      </c>
      <c r="B938" s="41" t="s">
        <v>681</v>
      </c>
      <c r="C938" s="42"/>
      <c r="D938" s="42">
        <v>114457</v>
      </c>
      <c r="E938" s="42">
        <v>102602</v>
      </c>
      <c r="F938" s="42">
        <v>111406</v>
      </c>
      <c r="G938" s="42">
        <v>125991</v>
      </c>
      <c r="H938" s="42">
        <v>70003</v>
      </c>
      <c r="I938" s="42">
        <v>111714</v>
      </c>
      <c r="J938" s="42">
        <v>127656</v>
      </c>
      <c r="K938" s="42">
        <v>85825</v>
      </c>
      <c r="L938" s="42">
        <v>126640</v>
      </c>
      <c r="M938" s="42">
        <v>129524</v>
      </c>
      <c r="N938" s="42">
        <v>131019</v>
      </c>
      <c r="O938" s="42">
        <v>102062</v>
      </c>
      <c r="P938" s="42">
        <f t="shared" si="38"/>
        <v>1338899</v>
      </c>
      <c r="Q938" s="8"/>
    </row>
    <row r="939" spans="1:17" x14ac:dyDescent="0.25">
      <c r="A939" s="42">
        <v>46</v>
      </c>
      <c r="B939" s="41" t="s">
        <v>711</v>
      </c>
      <c r="C939" s="42"/>
      <c r="D939" s="42">
        <v>104074</v>
      </c>
      <c r="E939" s="42">
        <v>97603</v>
      </c>
      <c r="F939" s="42">
        <v>97490</v>
      </c>
      <c r="G939" s="42">
        <v>194522</v>
      </c>
      <c r="H939" s="42">
        <v>69360</v>
      </c>
      <c r="I939" s="42">
        <v>88338</v>
      </c>
      <c r="J939" s="42">
        <v>89439</v>
      </c>
      <c r="K939" s="42">
        <v>69158</v>
      </c>
      <c r="L939" s="42">
        <v>98181</v>
      </c>
      <c r="M939" s="42">
        <v>104470</v>
      </c>
      <c r="N939" s="42">
        <v>104104</v>
      </c>
      <c r="O939" s="42">
        <v>100016</v>
      </c>
      <c r="P939" s="42">
        <f t="shared" si="38"/>
        <v>1216755</v>
      </c>
      <c r="Q939" s="8"/>
    </row>
    <row r="940" spans="1:17" x14ac:dyDescent="0.25">
      <c r="A940" s="42">
        <v>47</v>
      </c>
      <c r="B940" s="45" t="s">
        <v>712</v>
      </c>
      <c r="C940" s="42"/>
      <c r="D940" s="42">
        <v>8210</v>
      </c>
      <c r="E940" s="42">
        <v>7260</v>
      </c>
      <c r="F940" s="42">
        <v>8800</v>
      </c>
      <c r="G940" s="42">
        <v>90</v>
      </c>
      <c r="H940" s="42">
        <v>7280</v>
      </c>
      <c r="I940" s="42">
        <v>6300</v>
      </c>
      <c r="J940" s="42">
        <v>9110</v>
      </c>
      <c r="K940" s="42">
        <v>7690</v>
      </c>
      <c r="L940" s="42">
        <v>8341</v>
      </c>
      <c r="M940" s="42">
        <v>7727</v>
      </c>
      <c r="N940" s="42">
        <v>10602</v>
      </c>
      <c r="O940" s="42">
        <v>9872</v>
      </c>
      <c r="P940" s="42">
        <f t="shared" si="38"/>
        <v>91282</v>
      </c>
      <c r="Q940" s="8"/>
    </row>
    <row r="941" spans="1:17" x14ac:dyDescent="0.25">
      <c r="A941" s="42">
        <v>48</v>
      </c>
      <c r="B941" s="45" t="s">
        <v>776</v>
      </c>
      <c r="C941" s="54"/>
      <c r="D941" s="54" t="s">
        <v>349</v>
      </c>
      <c r="E941" s="54" t="s">
        <v>349</v>
      </c>
      <c r="F941" s="54" t="s">
        <v>349</v>
      </c>
      <c r="G941" s="54" t="s">
        <v>349</v>
      </c>
      <c r="H941" s="54" t="s">
        <v>349</v>
      </c>
      <c r="I941" s="54" t="s">
        <v>349</v>
      </c>
      <c r="J941" s="54" t="s">
        <v>349</v>
      </c>
      <c r="K941" s="54" t="s">
        <v>349</v>
      </c>
      <c r="L941" s="54" t="s">
        <v>349</v>
      </c>
      <c r="M941" s="54" t="s">
        <v>349</v>
      </c>
      <c r="N941" s="43">
        <v>231390</v>
      </c>
      <c r="O941" s="43">
        <v>641778</v>
      </c>
      <c r="P941" s="43">
        <f t="shared" si="38"/>
        <v>873168</v>
      </c>
      <c r="Q941" s="8"/>
    </row>
    <row r="942" spans="1:17" x14ac:dyDescent="0.25">
      <c r="A942" s="42">
        <v>49</v>
      </c>
      <c r="B942" s="41" t="s">
        <v>744</v>
      </c>
      <c r="C942" s="42"/>
      <c r="D942" s="42">
        <v>48</v>
      </c>
      <c r="E942" s="42">
        <v>45</v>
      </c>
      <c r="F942" s="42">
        <v>42</v>
      </c>
      <c r="G942" s="42">
        <v>42</v>
      </c>
      <c r="H942" s="42">
        <v>47</v>
      </c>
      <c r="I942" s="42">
        <v>47</v>
      </c>
      <c r="J942" s="42">
        <v>47</v>
      </c>
      <c r="K942" s="42">
        <v>2693</v>
      </c>
      <c r="L942" s="42">
        <v>3446</v>
      </c>
      <c r="M942" s="42">
        <v>34</v>
      </c>
      <c r="N942" s="42">
        <v>29</v>
      </c>
      <c r="O942" s="42">
        <v>34</v>
      </c>
      <c r="P942" s="42">
        <f t="shared" si="38"/>
        <v>6554</v>
      </c>
      <c r="Q942" s="8"/>
    </row>
    <row r="943" spans="1:17" x14ac:dyDescent="0.25">
      <c r="A943" s="42">
        <v>50</v>
      </c>
      <c r="B943" s="41" t="s">
        <v>713</v>
      </c>
      <c r="C943" s="42"/>
      <c r="D943" s="42">
        <v>7722</v>
      </c>
      <c r="E943" s="42">
        <v>7327</v>
      </c>
      <c r="F943" s="42">
        <v>7617</v>
      </c>
      <c r="G943" s="42">
        <v>7485</v>
      </c>
      <c r="H943" s="42">
        <v>7520</v>
      </c>
      <c r="I943" s="42">
        <v>4139</v>
      </c>
      <c r="J943" s="42">
        <v>0</v>
      </c>
      <c r="K943" s="42">
        <v>0</v>
      </c>
      <c r="L943" s="42">
        <v>3419</v>
      </c>
      <c r="M943" s="42">
        <v>6863</v>
      </c>
      <c r="N943" s="42">
        <v>4886</v>
      </c>
      <c r="O943" s="42">
        <v>4074</v>
      </c>
      <c r="P943" s="42">
        <f t="shared" si="38"/>
        <v>61052</v>
      </c>
      <c r="Q943" s="8"/>
    </row>
    <row r="944" spans="1:17" x14ac:dyDescent="0.25">
      <c r="A944" s="42">
        <v>51</v>
      </c>
      <c r="B944" s="41" t="s">
        <v>714</v>
      </c>
      <c r="C944" s="42"/>
      <c r="D944" s="42">
        <v>151315</v>
      </c>
      <c r="E944" s="42">
        <v>159179</v>
      </c>
      <c r="F944" s="42">
        <v>129228</v>
      </c>
      <c r="G944" s="42">
        <v>115421</v>
      </c>
      <c r="H944" s="42">
        <v>150177</v>
      </c>
      <c r="I944" s="42">
        <v>153961</v>
      </c>
      <c r="J944" s="42">
        <v>154845</v>
      </c>
      <c r="K944" s="42">
        <v>144062</v>
      </c>
      <c r="L944" s="42">
        <v>162083</v>
      </c>
      <c r="M944" s="42">
        <v>105048</v>
      </c>
      <c r="N944" s="42">
        <v>155270</v>
      </c>
      <c r="O944" s="42">
        <v>150508</v>
      </c>
      <c r="P944" s="42">
        <f t="shared" si="38"/>
        <v>1731097</v>
      </c>
      <c r="Q944" s="8"/>
    </row>
    <row r="945" spans="1:17" x14ac:dyDescent="0.25">
      <c r="A945" s="42">
        <v>52</v>
      </c>
      <c r="B945" s="41" t="s">
        <v>577</v>
      </c>
      <c r="C945" s="42"/>
      <c r="D945" s="42">
        <v>92274</v>
      </c>
      <c r="E945" s="42">
        <v>92843</v>
      </c>
      <c r="F945" s="42">
        <v>92889</v>
      </c>
      <c r="G945" s="42">
        <v>102506</v>
      </c>
      <c r="H945" s="42">
        <v>59259</v>
      </c>
      <c r="I945" s="42">
        <v>102323</v>
      </c>
      <c r="J945" s="42">
        <v>98320</v>
      </c>
      <c r="K945" s="42">
        <v>97577</v>
      </c>
      <c r="L945" s="42">
        <v>102786</v>
      </c>
      <c r="M945" s="42">
        <v>71426</v>
      </c>
      <c r="N945" s="42">
        <v>93607</v>
      </c>
      <c r="O945" s="42">
        <v>87322</v>
      </c>
      <c r="P945" s="42">
        <f t="shared" si="38"/>
        <v>1093132</v>
      </c>
      <c r="Q945" s="8"/>
    </row>
    <row r="946" spans="1:17" x14ac:dyDescent="0.25">
      <c r="A946" s="42">
        <v>53</v>
      </c>
      <c r="B946" s="41" t="s">
        <v>685</v>
      </c>
      <c r="C946" s="42"/>
      <c r="D946" s="42">
        <v>120789</v>
      </c>
      <c r="E946" s="42">
        <v>123263</v>
      </c>
      <c r="F946" s="42">
        <v>121222</v>
      </c>
      <c r="G946" s="42">
        <v>121789</v>
      </c>
      <c r="H946" s="42">
        <v>25098</v>
      </c>
      <c r="I946" s="42">
        <v>36217</v>
      </c>
      <c r="J946" s="42">
        <v>130376</v>
      </c>
      <c r="K946" s="42">
        <v>117368</v>
      </c>
      <c r="L946" s="42">
        <v>127513</v>
      </c>
      <c r="M946" s="42">
        <v>105373</v>
      </c>
      <c r="N946" s="42">
        <v>120691</v>
      </c>
      <c r="O946" s="42">
        <v>115944</v>
      </c>
      <c r="P946" s="42">
        <f t="shared" si="38"/>
        <v>1265643</v>
      </c>
      <c r="Q946" s="8"/>
    </row>
    <row r="947" spans="1:17" x14ac:dyDescent="0.25">
      <c r="A947" s="42">
        <v>54</v>
      </c>
      <c r="B947" s="41" t="s">
        <v>777</v>
      </c>
      <c r="C947" s="42"/>
      <c r="D947" s="42" t="s">
        <v>778</v>
      </c>
      <c r="E947" s="42" t="s">
        <v>778</v>
      </c>
      <c r="F947" s="42" t="s">
        <v>778</v>
      </c>
      <c r="G947" s="42" t="s">
        <v>778</v>
      </c>
      <c r="H947" s="42" t="s">
        <v>778</v>
      </c>
      <c r="I947" s="42" t="s">
        <v>778</v>
      </c>
      <c r="J947" s="42" t="s">
        <v>778</v>
      </c>
      <c r="K947" s="42" t="s">
        <v>778</v>
      </c>
      <c r="L947" s="42" t="s">
        <v>778</v>
      </c>
      <c r="M947" s="42" t="s">
        <v>778</v>
      </c>
      <c r="N947" s="42">
        <v>25730</v>
      </c>
      <c r="O947" s="42">
        <v>36741</v>
      </c>
      <c r="P947" s="42">
        <f t="shared" si="38"/>
        <v>62471</v>
      </c>
      <c r="Q947" s="8"/>
    </row>
    <row r="948" spans="1:17" x14ac:dyDescent="0.25">
      <c r="A948" s="42">
        <v>55</v>
      </c>
      <c r="B948" s="41" t="s">
        <v>715</v>
      </c>
      <c r="C948" s="42"/>
      <c r="D948" s="42">
        <v>19659</v>
      </c>
      <c r="E948" s="42">
        <v>19792</v>
      </c>
      <c r="F948" s="42">
        <v>19086</v>
      </c>
      <c r="G948" s="42">
        <v>19442</v>
      </c>
      <c r="H948" s="42">
        <v>19065</v>
      </c>
      <c r="I948" s="42">
        <v>19883</v>
      </c>
      <c r="J948" s="42">
        <v>20056</v>
      </c>
      <c r="K948" s="42">
        <v>17603</v>
      </c>
      <c r="L948" s="42">
        <v>19462</v>
      </c>
      <c r="M948" s="42">
        <v>18841</v>
      </c>
      <c r="N948" s="42">
        <v>19754</v>
      </c>
      <c r="O948" s="42">
        <v>19169</v>
      </c>
      <c r="P948" s="42">
        <f t="shared" si="38"/>
        <v>231812</v>
      </c>
      <c r="Q948" s="8"/>
    </row>
    <row r="949" spans="1:17" x14ac:dyDescent="0.25">
      <c r="A949" s="42">
        <v>56</v>
      </c>
      <c r="B949" s="41" t="s">
        <v>511</v>
      </c>
      <c r="C949" s="42"/>
      <c r="D949" s="42">
        <v>69333</v>
      </c>
      <c r="E949" s="42">
        <v>76733</v>
      </c>
      <c r="F949" s="42">
        <v>65489</v>
      </c>
      <c r="G949" s="42">
        <v>63684</v>
      </c>
      <c r="H949" s="42">
        <v>46599</v>
      </c>
      <c r="I949" s="42">
        <v>58616</v>
      </c>
      <c r="J949" s="42">
        <v>45890</v>
      </c>
      <c r="K949" s="42">
        <v>57858</v>
      </c>
      <c r="L949" s="42">
        <v>76985</v>
      </c>
      <c r="M949" s="42">
        <v>78241</v>
      </c>
      <c r="N949" s="42">
        <v>89545</v>
      </c>
      <c r="O949" s="42">
        <v>86436</v>
      </c>
      <c r="P949" s="42">
        <f t="shared" si="38"/>
        <v>815409</v>
      </c>
      <c r="Q949" s="8"/>
    </row>
    <row r="950" spans="1:17" x14ac:dyDescent="0.25">
      <c r="A950" s="42">
        <v>57</v>
      </c>
      <c r="B950" s="41" t="s">
        <v>554</v>
      </c>
      <c r="C950" s="42"/>
      <c r="D950" s="42">
        <v>77379</v>
      </c>
      <c r="E950" s="42">
        <v>76397</v>
      </c>
      <c r="F950" s="42">
        <v>72338</v>
      </c>
      <c r="G950" s="42">
        <v>79925</v>
      </c>
      <c r="H950" s="42">
        <v>63439</v>
      </c>
      <c r="I950" s="42">
        <v>45363</v>
      </c>
      <c r="J950" s="42">
        <v>27561</v>
      </c>
      <c r="K950" s="42">
        <v>48695</v>
      </c>
      <c r="L950" s="42">
        <v>75760</v>
      </c>
      <c r="M950" s="42">
        <v>49012</v>
      </c>
      <c r="N950" s="42">
        <v>75136</v>
      </c>
      <c r="O950" s="42">
        <v>77054</v>
      </c>
      <c r="P950" s="42">
        <f t="shared" si="38"/>
        <v>768059</v>
      </c>
      <c r="Q950" s="8"/>
    </row>
    <row r="951" spans="1:17" x14ac:dyDescent="0.25">
      <c r="A951" s="42">
        <v>58</v>
      </c>
      <c r="B951" s="41" t="s">
        <v>666</v>
      </c>
      <c r="C951" s="42"/>
      <c r="D951" s="42">
        <v>134031</v>
      </c>
      <c r="E951" s="42">
        <v>90828</v>
      </c>
      <c r="F951" s="42">
        <v>75480</v>
      </c>
      <c r="G951" s="42">
        <v>21962</v>
      </c>
      <c r="H951" s="42">
        <v>78</v>
      </c>
      <c r="I951" s="42">
        <v>10584</v>
      </c>
      <c r="J951" s="42">
        <v>74761</v>
      </c>
      <c r="K951" s="42">
        <v>225</v>
      </c>
      <c r="L951" s="42">
        <v>1043</v>
      </c>
      <c r="M951" s="42">
        <v>0</v>
      </c>
      <c r="N951" s="42">
        <v>93421</v>
      </c>
      <c r="O951" s="42">
        <v>50097</v>
      </c>
      <c r="P951" s="42">
        <f t="shared" si="38"/>
        <v>552510</v>
      </c>
      <c r="Q951" s="8"/>
    </row>
    <row r="952" spans="1:17" x14ac:dyDescent="0.25">
      <c r="A952" s="42">
        <v>59</v>
      </c>
      <c r="B952" s="45" t="s">
        <v>779</v>
      </c>
      <c r="C952" s="54"/>
      <c r="D952" s="54" t="s">
        <v>349</v>
      </c>
      <c r="E952" s="54" t="s">
        <v>349</v>
      </c>
      <c r="F952" s="54" t="s">
        <v>349</v>
      </c>
      <c r="G952" s="54" t="s">
        <v>349</v>
      </c>
      <c r="H952" s="54" t="s">
        <v>349</v>
      </c>
      <c r="I952" s="54" t="s">
        <v>349</v>
      </c>
      <c r="J952" s="54" t="s">
        <v>349</v>
      </c>
      <c r="K952" s="54" t="s">
        <v>349</v>
      </c>
      <c r="L952" s="54" t="s">
        <v>349</v>
      </c>
      <c r="M952" s="54" t="s">
        <v>349</v>
      </c>
      <c r="N952" s="42">
        <v>75826</v>
      </c>
      <c r="O952" s="42">
        <v>79282</v>
      </c>
      <c r="P952" s="42">
        <f t="shared" si="38"/>
        <v>155108</v>
      </c>
      <c r="Q952" s="8"/>
    </row>
    <row r="953" spans="1:17" x14ac:dyDescent="0.25">
      <c r="A953" s="42">
        <v>60</v>
      </c>
      <c r="B953" s="41" t="s">
        <v>477</v>
      </c>
      <c r="C953" s="42"/>
      <c r="D953" s="42">
        <v>614226</v>
      </c>
      <c r="E953" s="42">
        <v>674049</v>
      </c>
      <c r="F953" s="42">
        <v>596496</v>
      </c>
      <c r="G953" s="42">
        <v>612967</v>
      </c>
      <c r="H953" s="42">
        <v>413771</v>
      </c>
      <c r="I953" s="42">
        <v>647431</v>
      </c>
      <c r="J953" s="42">
        <v>588818</v>
      </c>
      <c r="K953" s="42">
        <v>367250</v>
      </c>
      <c r="L953" s="42">
        <v>608559</v>
      </c>
      <c r="M953" s="42">
        <v>610628</v>
      </c>
      <c r="N953" s="42">
        <v>537500</v>
      </c>
      <c r="O953" s="42">
        <v>501177</v>
      </c>
      <c r="P953" s="42">
        <f t="shared" si="38"/>
        <v>6772872</v>
      </c>
      <c r="Q953" s="8"/>
    </row>
    <row r="954" spans="1:17" x14ac:dyDescent="0.25">
      <c r="A954" s="42">
        <v>61</v>
      </c>
      <c r="B954" s="41" t="s">
        <v>780</v>
      </c>
      <c r="C954" s="42"/>
      <c r="D954" s="42">
        <v>118780</v>
      </c>
      <c r="E954" s="42">
        <v>80385</v>
      </c>
      <c r="F954" s="42">
        <v>107217</v>
      </c>
      <c r="G954" s="42">
        <v>132793</v>
      </c>
      <c r="H954" s="42">
        <v>80745</v>
      </c>
      <c r="I954" s="42">
        <v>116181</v>
      </c>
      <c r="J954" s="42">
        <v>130055</v>
      </c>
      <c r="K954" s="42">
        <v>98509</v>
      </c>
      <c r="L954" s="42">
        <v>129809</v>
      </c>
      <c r="M954" s="42">
        <v>124372</v>
      </c>
      <c r="N954" s="42">
        <v>124132</v>
      </c>
      <c r="O954" s="42">
        <v>91126</v>
      </c>
      <c r="P954" s="42">
        <f t="shared" si="38"/>
        <v>1334104</v>
      </c>
      <c r="Q954" s="8"/>
    </row>
    <row r="955" spans="1:17" x14ac:dyDescent="0.25">
      <c r="A955" s="42">
        <v>62</v>
      </c>
      <c r="B955" s="41" t="s">
        <v>643</v>
      </c>
      <c r="C955" s="42"/>
      <c r="D955" s="42">
        <v>2647</v>
      </c>
      <c r="E955" s="42">
        <v>2447</v>
      </c>
      <c r="F955" s="42">
        <v>2302</v>
      </c>
      <c r="G955" s="42">
        <v>2868</v>
      </c>
      <c r="H955" s="42">
        <v>2405</v>
      </c>
      <c r="I955" s="42">
        <v>2454</v>
      </c>
      <c r="J955" s="42">
        <v>2858</v>
      </c>
      <c r="K955" s="42">
        <v>2057</v>
      </c>
      <c r="L955" s="42">
        <v>2330</v>
      </c>
      <c r="M955" s="42">
        <v>2874</v>
      </c>
      <c r="N955" s="42">
        <v>2558</v>
      </c>
      <c r="O955" s="42">
        <v>2612</v>
      </c>
      <c r="P955" s="42">
        <f t="shared" si="38"/>
        <v>30412</v>
      </c>
      <c r="Q955" s="8"/>
    </row>
    <row r="956" spans="1:17" x14ac:dyDescent="0.25">
      <c r="A956" s="42">
        <v>63</v>
      </c>
      <c r="B956" s="33" t="s">
        <v>634</v>
      </c>
      <c r="C956" s="88"/>
      <c r="D956" s="88">
        <v>2605</v>
      </c>
      <c r="E956" s="88">
        <v>2587</v>
      </c>
      <c r="F956" s="88">
        <v>2702</v>
      </c>
      <c r="G956" s="88">
        <v>2742</v>
      </c>
      <c r="H956" s="88">
        <v>2691</v>
      </c>
      <c r="I956" s="88">
        <v>2820</v>
      </c>
      <c r="J956" s="88">
        <v>2693</v>
      </c>
      <c r="K956" s="88">
        <v>2538</v>
      </c>
      <c r="L956" s="88">
        <v>2773</v>
      </c>
      <c r="M956" s="88">
        <v>2548</v>
      </c>
      <c r="N956" s="88">
        <v>2564</v>
      </c>
      <c r="O956" s="88">
        <v>2531</v>
      </c>
      <c r="P956" s="88">
        <f t="shared" si="38"/>
        <v>31794</v>
      </c>
      <c r="Q956" s="8"/>
    </row>
    <row r="957" spans="1:17" x14ac:dyDescent="0.25">
      <c r="A957" s="42">
        <v>64</v>
      </c>
      <c r="B957" s="33" t="s">
        <v>718</v>
      </c>
      <c r="C957" s="88"/>
      <c r="D957" s="88">
        <v>11101</v>
      </c>
      <c r="E957" s="88">
        <v>10162</v>
      </c>
      <c r="F957" s="88">
        <v>11087</v>
      </c>
      <c r="G957" s="88">
        <v>11353</v>
      </c>
      <c r="H957" s="88">
        <v>11440</v>
      </c>
      <c r="I957" s="88">
        <v>11826</v>
      </c>
      <c r="J957" s="88">
        <v>12026</v>
      </c>
      <c r="K957" s="88">
        <v>10797</v>
      </c>
      <c r="L957" s="88">
        <v>11908</v>
      </c>
      <c r="M957" s="88">
        <v>10686</v>
      </c>
      <c r="N957" s="88">
        <v>12356</v>
      </c>
      <c r="O957" s="88">
        <v>11071</v>
      </c>
      <c r="P957" s="88">
        <f t="shared" si="38"/>
        <v>135813</v>
      </c>
      <c r="Q957" s="8"/>
    </row>
    <row r="958" spans="1:17" x14ac:dyDescent="0.25">
      <c r="A958" s="42">
        <v>65</v>
      </c>
      <c r="B958" s="41" t="s">
        <v>576</v>
      </c>
      <c r="C958" s="42"/>
      <c r="D958" s="42">
        <v>753989</v>
      </c>
      <c r="E958" s="42">
        <v>607079</v>
      </c>
      <c r="F958" s="42">
        <v>409974</v>
      </c>
      <c r="G958" s="42">
        <v>542569</v>
      </c>
      <c r="H958" s="42">
        <v>170765</v>
      </c>
      <c r="I958" s="42">
        <v>476590</v>
      </c>
      <c r="J958" s="42">
        <v>732976</v>
      </c>
      <c r="K958" s="42">
        <v>497447</v>
      </c>
      <c r="L958" s="42">
        <v>740011</v>
      </c>
      <c r="M958" s="42">
        <v>899528</v>
      </c>
      <c r="N958" s="42">
        <v>914938</v>
      </c>
      <c r="O958" s="42">
        <v>777833</v>
      </c>
      <c r="P958" s="42">
        <f t="shared" ref="P958:P1006" si="39">SUM(D958:O958)</f>
        <v>7523699</v>
      </c>
      <c r="Q958" s="8"/>
    </row>
    <row r="959" spans="1:17" x14ac:dyDescent="0.25">
      <c r="A959" s="42">
        <v>66</v>
      </c>
      <c r="B959" s="41" t="s">
        <v>719</v>
      </c>
      <c r="C959" s="42"/>
      <c r="D959" s="42">
        <v>1078630</v>
      </c>
      <c r="E959" s="42">
        <v>1017840</v>
      </c>
      <c r="F959" s="42">
        <v>948490</v>
      </c>
      <c r="G959" s="42">
        <v>969830</v>
      </c>
      <c r="H959" s="42">
        <v>706880</v>
      </c>
      <c r="I959" s="42">
        <v>578890</v>
      </c>
      <c r="J959" s="42">
        <v>450620</v>
      </c>
      <c r="K959" s="42">
        <v>476120</v>
      </c>
      <c r="L959" s="42">
        <v>728130</v>
      </c>
      <c r="M959" s="42">
        <v>915130</v>
      </c>
      <c r="N959" s="42">
        <v>1119250</v>
      </c>
      <c r="O959" s="42">
        <v>1157360</v>
      </c>
      <c r="P959" s="42">
        <f t="shared" si="39"/>
        <v>10147170</v>
      </c>
      <c r="Q959" s="8"/>
    </row>
    <row r="960" spans="1:17" x14ac:dyDescent="0.25">
      <c r="A960" s="42">
        <v>67</v>
      </c>
      <c r="B960" s="41" t="s">
        <v>586</v>
      </c>
      <c r="C960" s="42"/>
      <c r="D960" s="42">
        <v>68018</v>
      </c>
      <c r="E960" s="42">
        <v>72673</v>
      </c>
      <c r="F960" s="42">
        <v>70555</v>
      </c>
      <c r="G960" s="42">
        <v>70841</v>
      </c>
      <c r="H960" s="42">
        <v>35634</v>
      </c>
      <c r="I960" s="42">
        <v>66522</v>
      </c>
      <c r="J960" s="42">
        <v>73691</v>
      </c>
      <c r="K960" s="42">
        <v>51992</v>
      </c>
      <c r="L960" s="42">
        <v>72266</v>
      </c>
      <c r="M960" s="42">
        <v>77987</v>
      </c>
      <c r="N960" s="42">
        <v>72107</v>
      </c>
      <c r="O960" s="42">
        <v>63392</v>
      </c>
      <c r="P960" s="42">
        <f t="shared" si="39"/>
        <v>795678</v>
      </c>
      <c r="Q960" s="8"/>
    </row>
    <row r="961" spans="1:17" x14ac:dyDescent="0.25">
      <c r="A961" s="42">
        <v>68</v>
      </c>
      <c r="B961" s="45" t="s">
        <v>669</v>
      </c>
      <c r="C961" s="43"/>
      <c r="D961" s="43">
        <v>125542</v>
      </c>
      <c r="E961" s="43">
        <v>123347</v>
      </c>
      <c r="F961" s="43">
        <v>115240</v>
      </c>
      <c r="G961" s="43">
        <v>116675</v>
      </c>
      <c r="H961" s="43">
        <v>65584</v>
      </c>
      <c r="I961" s="43">
        <v>102836</v>
      </c>
      <c r="J961" s="43">
        <v>110650</v>
      </c>
      <c r="K961" s="43">
        <v>91891</v>
      </c>
      <c r="L961" s="43">
        <v>132409</v>
      </c>
      <c r="M961" s="43">
        <v>124228</v>
      </c>
      <c r="N961" s="43">
        <v>127545</v>
      </c>
      <c r="O961" s="43">
        <v>103475</v>
      </c>
      <c r="P961" s="43">
        <f t="shared" si="39"/>
        <v>1339422</v>
      </c>
      <c r="Q961" s="8"/>
    </row>
    <row r="962" spans="1:17" x14ac:dyDescent="0.25">
      <c r="A962" s="42">
        <v>69</v>
      </c>
      <c r="B962" s="41" t="s">
        <v>720</v>
      </c>
      <c r="C962" s="42"/>
      <c r="D962" s="42">
        <v>20411</v>
      </c>
      <c r="E962" s="42">
        <v>20506</v>
      </c>
      <c r="F962" s="42">
        <v>20009</v>
      </c>
      <c r="G962" s="42">
        <v>18123</v>
      </c>
      <c r="H962" s="42">
        <v>19090</v>
      </c>
      <c r="I962" s="42">
        <v>16341</v>
      </c>
      <c r="J962" s="42">
        <v>19086</v>
      </c>
      <c r="K962" s="42">
        <v>14776</v>
      </c>
      <c r="L962" s="42">
        <v>17429</v>
      </c>
      <c r="M962" s="42">
        <v>19500</v>
      </c>
      <c r="N962" s="42">
        <v>16988</v>
      </c>
      <c r="O962" s="42">
        <v>19629</v>
      </c>
      <c r="P962" s="42">
        <f t="shared" si="39"/>
        <v>221888</v>
      </c>
      <c r="Q962" s="8"/>
    </row>
    <row r="963" spans="1:17" x14ac:dyDescent="0.25">
      <c r="A963" s="42">
        <v>70</v>
      </c>
      <c r="B963" s="45" t="s">
        <v>721</v>
      </c>
      <c r="C963" s="42"/>
      <c r="D963" s="42">
        <v>28435</v>
      </c>
      <c r="E963" s="42">
        <v>30241</v>
      </c>
      <c r="F963" s="42">
        <v>29081</v>
      </c>
      <c r="G963" s="42">
        <v>32359</v>
      </c>
      <c r="H963" s="42">
        <v>30354</v>
      </c>
      <c r="I963" s="42">
        <v>30843</v>
      </c>
      <c r="J963" s="42">
        <v>31110</v>
      </c>
      <c r="K963" s="42">
        <v>27529</v>
      </c>
      <c r="L963" s="42">
        <v>40223</v>
      </c>
      <c r="M963" s="42">
        <v>42548</v>
      </c>
      <c r="N963" s="42">
        <v>45747</v>
      </c>
      <c r="O963" s="42">
        <v>44562</v>
      </c>
      <c r="P963" s="42">
        <f t="shared" si="39"/>
        <v>413032</v>
      </c>
      <c r="Q963" s="8"/>
    </row>
    <row r="964" spans="1:17" x14ac:dyDescent="0.25">
      <c r="A964" s="42">
        <v>71</v>
      </c>
      <c r="B964" s="41" t="s">
        <v>745</v>
      </c>
      <c r="C964" s="42"/>
      <c r="D964" s="42">
        <v>23694</v>
      </c>
      <c r="E964" s="42">
        <v>29948</v>
      </c>
      <c r="F964" s="42">
        <v>32461</v>
      </c>
      <c r="G964" s="42">
        <v>33528</v>
      </c>
      <c r="H964" s="42">
        <v>35663</v>
      </c>
      <c r="I964" s="42">
        <v>32266</v>
      </c>
      <c r="J964" s="42">
        <v>31405</v>
      </c>
      <c r="K964" s="42">
        <v>27095</v>
      </c>
      <c r="L964" s="42">
        <v>31895</v>
      </c>
      <c r="M964" s="42">
        <v>33735</v>
      </c>
      <c r="N964" s="42">
        <v>34524</v>
      </c>
      <c r="O964" s="42">
        <v>32316</v>
      </c>
      <c r="P964" s="42">
        <f t="shared" si="39"/>
        <v>378530</v>
      </c>
      <c r="Q964" s="8"/>
    </row>
    <row r="965" spans="1:17" x14ac:dyDescent="0.25">
      <c r="A965" s="42">
        <v>72</v>
      </c>
      <c r="B965" s="41" t="s">
        <v>746</v>
      </c>
      <c r="C965" s="42"/>
      <c r="D965" s="42">
        <v>120615</v>
      </c>
      <c r="E965" s="42">
        <v>108257</v>
      </c>
      <c r="F965" s="42">
        <v>109182</v>
      </c>
      <c r="G965" s="42">
        <v>122452</v>
      </c>
      <c r="H965" s="42">
        <v>73952</v>
      </c>
      <c r="I965" s="42">
        <v>107674</v>
      </c>
      <c r="J965" s="42">
        <v>118913</v>
      </c>
      <c r="K965" s="42">
        <v>88971</v>
      </c>
      <c r="L965" s="42">
        <v>118344</v>
      </c>
      <c r="M965" s="42">
        <v>124027</v>
      </c>
      <c r="N965" s="42">
        <v>119488</v>
      </c>
      <c r="O965" s="42">
        <v>106089</v>
      </c>
      <c r="P965" s="42">
        <f t="shared" si="39"/>
        <v>1317964</v>
      </c>
      <c r="Q965" s="8"/>
    </row>
    <row r="966" spans="1:17" x14ac:dyDescent="0.25">
      <c r="A966" s="42">
        <v>73</v>
      </c>
      <c r="B966" s="41" t="s">
        <v>650</v>
      </c>
      <c r="C966" s="42"/>
      <c r="D966" s="42">
        <v>118057</v>
      </c>
      <c r="E966" s="42">
        <v>101620</v>
      </c>
      <c r="F966" s="42">
        <v>109194</v>
      </c>
      <c r="G966" s="42">
        <v>113655</v>
      </c>
      <c r="H966" s="42">
        <v>61816</v>
      </c>
      <c r="I966" s="42">
        <v>96677</v>
      </c>
      <c r="J966" s="42">
        <v>195226</v>
      </c>
      <c r="K966" s="42">
        <v>85894</v>
      </c>
      <c r="L966" s="42">
        <v>118829</v>
      </c>
      <c r="M966" s="42">
        <v>111242</v>
      </c>
      <c r="N966" s="42">
        <v>113007</v>
      </c>
      <c r="O966" s="42">
        <v>105778</v>
      </c>
      <c r="P966" s="42">
        <f t="shared" si="39"/>
        <v>1330995</v>
      </c>
      <c r="Q966" s="8"/>
    </row>
    <row r="967" spans="1:17" x14ac:dyDescent="0.25">
      <c r="A967" s="42">
        <v>74</v>
      </c>
      <c r="B967" s="41" t="s">
        <v>747</v>
      </c>
      <c r="C967" s="42"/>
      <c r="D967" s="42">
        <v>1139</v>
      </c>
      <c r="E967" s="42">
        <v>1382</v>
      </c>
      <c r="F967" s="42">
        <v>1021</v>
      </c>
      <c r="G967" s="42">
        <v>832</v>
      </c>
      <c r="H967" s="42">
        <v>1084</v>
      </c>
      <c r="I967" s="42">
        <v>988</v>
      </c>
      <c r="J967" s="42">
        <v>1913</v>
      </c>
      <c r="K967" s="42">
        <v>2905</v>
      </c>
      <c r="L967" s="42">
        <v>3267</v>
      </c>
      <c r="M967" s="42">
        <v>1467</v>
      </c>
      <c r="N967" s="42">
        <v>1421</v>
      </c>
      <c r="O967" s="42">
        <v>1116</v>
      </c>
      <c r="P967" s="42">
        <f t="shared" si="39"/>
        <v>18535</v>
      </c>
      <c r="Q967" s="8"/>
    </row>
    <row r="968" spans="1:17" x14ac:dyDescent="0.25">
      <c r="A968" s="42">
        <v>75</v>
      </c>
      <c r="B968" s="45" t="s">
        <v>748</v>
      </c>
      <c r="C968" s="43"/>
      <c r="D968" s="43">
        <v>138057</v>
      </c>
      <c r="E968" s="43">
        <v>92800</v>
      </c>
      <c r="F968" s="43">
        <v>17416</v>
      </c>
      <c r="G968" s="43">
        <v>118850</v>
      </c>
      <c r="H968" s="43">
        <v>44847</v>
      </c>
      <c r="I968" s="43">
        <v>20283</v>
      </c>
      <c r="J968" s="43">
        <v>91818</v>
      </c>
      <c r="K968" s="43">
        <v>3083</v>
      </c>
      <c r="L968" s="43">
        <v>126611</v>
      </c>
      <c r="M968" s="43">
        <v>94833</v>
      </c>
      <c r="N968" s="43">
        <v>105447</v>
      </c>
      <c r="O968" s="43">
        <v>114850</v>
      </c>
      <c r="P968" s="43">
        <f t="shared" si="39"/>
        <v>968895</v>
      </c>
      <c r="Q968" s="8"/>
    </row>
    <row r="969" spans="1:17" x14ac:dyDescent="0.25">
      <c r="A969" s="42">
        <v>76</v>
      </c>
      <c r="B969" s="41" t="s">
        <v>482</v>
      </c>
      <c r="C969" s="42"/>
      <c r="D969" s="42">
        <v>0</v>
      </c>
      <c r="E969" s="42">
        <v>0</v>
      </c>
      <c r="F969" s="42">
        <v>0</v>
      </c>
      <c r="G969" s="42">
        <v>0</v>
      </c>
      <c r="H969" s="42">
        <v>0</v>
      </c>
      <c r="I969" s="42">
        <v>0</v>
      </c>
      <c r="J969" s="42">
        <v>0</v>
      </c>
      <c r="K969" s="42">
        <v>0</v>
      </c>
      <c r="L969" s="42">
        <v>0</v>
      </c>
      <c r="M969" s="42">
        <v>0</v>
      </c>
      <c r="N969" s="42">
        <v>0</v>
      </c>
      <c r="O969" s="42">
        <v>0</v>
      </c>
      <c r="P969" s="42">
        <f t="shared" si="39"/>
        <v>0</v>
      </c>
      <c r="Q969" s="8"/>
    </row>
    <row r="970" spans="1:17" x14ac:dyDescent="0.25">
      <c r="A970" s="42">
        <v>77</v>
      </c>
      <c r="B970" s="45" t="s">
        <v>781</v>
      </c>
      <c r="C970" s="54"/>
      <c r="D970" s="54" t="s">
        <v>349</v>
      </c>
      <c r="E970" s="54" t="s">
        <v>349</v>
      </c>
      <c r="F970" s="54" t="s">
        <v>349</v>
      </c>
      <c r="G970" s="54" t="s">
        <v>349</v>
      </c>
      <c r="H970" s="54" t="s">
        <v>349</v>
      </c>
      <c r="I970" s="54" t="s">
        <v>349</v>
      </c>
      <c r="J970" s="54" t="s">
        <v>349</v>
      </c>
      <c r="K970" s="54" t="s">
        <v>349</v>
      </c>
      <c r="L970" s="43">
        <v>46708</v>
      </c>
      <c r="M970" s="43">
        <v>285731</v>
      </c>
      <c r="N970" s="43">
        <v>27568</v>
      </c>
      <c r="O970" s="43">
        <v>142764</v>
      </c>
      <c r="P970" s="43">
        <f t="shared" si="39"/>
        <v>502771</v>
      </c>
      <c r="Q970" s="8"/>
    </row>
    <row r="971" spans="1:17" x14ac:dyDescent="0.25">
      <c r="A971" s="42">
        <v>78</v>
      </c>
      <c r="B971" s="41" t="s">
        <v>578</v>
      </c>
      <c r="C971" s="42"/>
      <c r="D971" s="42">
        <v>258741</v>
      </c>
      <c r="E971" s="42">
        <v>277707</v>
      </c>
      <c r="F971" s="42">
        <v>253819</v>
      </c>
      <c r="G971" s="42">
        <v>294748</v>
      </c>
      <c r="H971" s="42">
        <v>239925</v>
      </c>
      <c r="I971" s="42">
        <v>272271</v>
      </c>
      <c r="J971" s="42">
        <v>44635</v>
      </c>
      <c r="K971" s="42">
        <v>269343</v>
      </c>
      <c r="L971" s="42">
        <v>294</v>
      </c>
      <c r="M971" s="42">
        <v>40510</v>
      </c>
      <c r="N971" s="42">
        <v>264412</v>
      </c>
      <c r="O971" s="42">
        <v>257768</v>
      </c>
      <c r="P971" s="42">
        <f t="shared" si="39"/>
        <v>2474173</v>
      </c>
      <c r="Q971" s="8"/>
    </row>
    <row r="972" spans="1:17" x14ac:dyDescent="0.25">
      <c r="A972" s="42">
        <v>79</v>
      </c>
      <c r="B972" s="41" t="s">
        <v>652</v>
      </c>
      <c r="C972" s="42"/>
      <c r="D972" s="42">
        <v>54145</v>
      </c>
      <c r="E972" s="42">
        <v>42944</v>
      </c>
      <c r="F972" s="42">
        <v>42091</v>
      </c>
      <c r="G972" s="42">
        <v>1636</v>
      </c>
      <c r="H972" s="42">
        <v>12931</v>
      </c>
      <c r="I972" s="42">
        <v>38666</v>
      </c>
      <c r="J972" s="42">
        <v>58077</v>
      </c>
      <c r="K972" s="42">
        <v>28440</v>
      </c>
      <c r="L972" s="42">
        <v>45089</v>
      </c>
      <c r="M972" s="42">
        <v>61751</v>
      </c>
      <c r="N972" s="42">
        <v>60312</v>
      </c>
      <c r="O972" s="42">
        <v>43128</v>
      </c>
      <c r="P972" s="42">
        <f t="shared" si="39"/>
        <v>489210</v>
      </c>
      <c r="Q972" s="8"/>
    </row>
    <row r="973" spans="1:17" x14ac:dyDescent="0.25">
      <c r="A973" s="42">
        <v>80</v>
      </c>
      <c r="B973" s="41" t="s">
        <v>749</v>
      </c>
      <c r="C973" s="42"/>
      <c r="D973" s="42">
        <v>140290</v>
      </c>
      <c r="E973" s="42">
        <v>99114</v>
      </c>
      <c r="F973" s="42">
        <v>79314</v>
      </c>
      <c r="G973" s="42">
        <v>102312</v>
      </c>
      <c r="H973" s="42">
        <v>44649</v>
      </c>
      <c r="I973" s="42">
        <v>9023</v>
      </c>
      <c r="J973" s="42">
        <v>73534</v>
      </c>
      <c r="K973" s="42">
        <v>1139</v>
      </c>
      <c r="L973" s="42">
        <v>80870</v>
      </c>
      <c r="M973" s="42">
        <v>83082</v>
      </c>
      <c r="N973" s="42">
        <v>95599</v>
      </c>
      <c r="O973" s="42">
        <v>88696</v>
      </c>
      <c r="P973" s="42">
        <f t="shared" si="39"/>
        <v>897622</v>
      </c>
      <c r="Q973" s="8"/>
    </row>
    <row r="974" spans="1:17" x14ac:dyDescent="0.25">
      <c r="A974" s="42">
        <v>81</v>
      </c>
      <c r="B974" s="45" t="s">
        <v>750</v>
      </c>
      <c r="C974" s="43"/>
      <c r="D974" s="43">
        <v>132165</v>
      </c>
      <c r="E974" s="89">
        <v>90790</v>
      </c>
      <c r="F974" s="42">
        <v>95190</v>
      </c>
      <c r="G974" s="42">
        <v>104264</v>
      </c>
      <c r="H974" s="42">
        <v>38853</v>
      </c>
      <c r="I974" s="42">
        <v>17675</v>
      </c>
      <c r="J974" s="42">
        <v>85834</v>
      </c>
      <c r="K974" s="42">
        <v>1496</v>
      </c>
      <c r="L974" s="42">
        <v>123203</v>
      </c>
      <c r="M974" s="42">
        <v>69077</v>
      </c>
      <c r="N974" s="42">
        <v>96223</v>
      </c>
      <c r="O974" s="42">
        <v>103064</v>
      </c>
      <c r="P974" s="42">
        <f t="shared" si="39"/>
        <v>957834</v>
      </c>
      <c r="Q974" s="8"/>
    </row>
    <row r="975" spans="1:17" x14ac:dyDescent="0.25">
      <c r="A975" s="42">
        <v>82</v>
      </c>
      <c r="B975" s="41" t="s">
        <v>724</v>
      </c>
      <c r="C975" s="42"/>
      <c r="D975" s="42">
        <v>35</v>
      </c>
      <c r="E975" s="42">
        <v>33</v>
      </c>
      <c r="F975" s="42">
        <v>32</v>
      </c>
      <c r="G975" s="42">
        <v>33</v>
      </c>
      <c r="H975" s="42">
        <v>32</v>
      </c>
      <c r="I975" s="42">
        <v>38</v>
      </c>
      <c r="J975" s="42">
        <v>39</v>
      </c>
      <c r="K975" s="42">
        <v>2810</v>
      </c>
      <c r="L975" s="42">
        <v>3336</v>
      </c>
      <c r="M975" s="42">
        <v>33</v>
      </c>
      <c r="N975" s="42">
        <v>32</v>
      </c>
      <c r="O975" s="42">
        <v>32</v>
      </c>
      <c r="P975" s="42">
        <f t="shared" si="39"/>
        <v>6485</v>
      </c>
      <c r="Q975" s="8"/>
    </row>
    <row r="976" spans="1:17" x14ac:dyDescent="0.25">
      <c r="A976" s="42">
        <v>83</v>
      </c>
      <c r="B976" s="41" t="s">
        <v>644</v>
      </c>
      <c r="C976" s="42"/>
      <c r="D976" s="42">
        <v>22931</v>
      </c>
      <c r="E976" s="42">
        <v>20574</v>
      </c>
      <c r="F976" s="42">
        <v>14745</v>
      </c>
      <c r="G976" s="42">
        <v>13457</v>
      </c>
      <c r="H976" s="42">
        <v>14608</v>
      </c>
      <c r="I976" s="42">
        <v>14015</v>
      </c>
      <c r="J976" s="42">
        <v>13050</v>
      </c>
      <c r="K976" s="42">
        <v>13531</v>
      </c>
      <c r="L976" s="42">
        <v>15871</v>
      </c>
      <c r="M976" s="42">
        <v>17458</v>
      </c>
      <c r="N976" s="42">
        <v>17908</v>
      </c>
      <c r="O976" s="42">
        <v>19694</v>
      </c>
      <c r="P976" s="42">
        <f t="shared" si="39"/>
        <v>197842</v>
      </c>
      <c r="Q976" s="8"/>
    </row>
    <row r="977" spans="1:17" x14ac:dyDescent="0.25">
      <c r="A977" s="42">
        <v>84</v>
      </c>
      <c r="B977" s="41" t="s">
        <v>584</v>
      </c>
      <c r="C977" s="42"/>
      <c r="D977" s="42">
        <v>67777</v>
      </c>
      <c r="E977" s="42">
        <v>72783</v>
      </c>
      <c r="F977" s="42">
        <v>60500</v>
      </c>
      <c r="G977" s="42">
        <v>53788</v>
      </c>
      <c r="H977" s="42">
        <v>40460</v>
      </c>
      <c r="I977" s="42">
        <v>57077</v>
      </c>
      <c r="J977" s="42">
        <v>42456</v>
      </c>
      <c r="K977" s="42">
        <v>54800</v>
      </c>
      <c r="L977" s="42">
        <v>69859</v>
      </c>
      <c r="M977" s="42">
        <v>74431</v>
      </c>
      <c r="N977" s="42">
        <v>80018</v>
      </c>
      <c r="O977" s="42">
        <v>81622</v>
      </c>
      <c r="P977" s="42">
        <f t="shared" si="39"/>
        <v>755571</v>
      </c>
      <c r="Q977" s="8"/>
    </row>
    <row r="978" spans="1:17" x14ac:dyDescent="0.25">
      <c r="A978" s="42">
        <v>85</v>
      </c>
      <c r="B978" s="41" t="s">
        <v>589</v>
      </c>
      <c r="C978" s="42"/>
      <c r="D978" s="42">
        <v>145673</v>
      </c>
      <c r="E978" s="42">
        <v>133933</v>
      </c>
      <c r="F978" s="42">
        <v>125242</v>
      </c>
      <c r="G978" s="42">
        <v>141882</v>
      </c>
      <c r="H978" s="42">
        <v>144879</v>
      </c>
      <c r="I978" s="42">
        <v>130775</v>
      </c>
      <c r="J978" s="90">
        <v>23526</v>
      </c>
      <c r="K978" s="42">
        <v>78391</v>
      </c>
      <c r="L978" s="42">
        <v>145076</v>
      </c>
      <c r="M978" s="42">
        <v>100804</v>
      </c>
      <c r="N978" s="42">
        <v>127595</v>
      </c>
      <c r="O978" s="42">
        <v>132721</v>
      </c>
      <c r="P978" s="42">
        <f t="shared" si="39"/>
        <v>1430497</v>
      </c>
      <c r="Q978" s="8"/>
    </row>
    <row r="979" spans="1:17" x14ac:dyDescent="0.25">
      <c r="A979" s="42">
        <v>86</v>
      </c>
      <c r="B979" s="41" t="s">
        <v>725</v>
      </c>
      <c r="C979" s="42"/>
      <c r="D979" s="42">
        <v>360734</v>
      </c>
      <c r="E979" s="42">
        <v>381686</v>
      </c>
      <c r="F979" s="42">
        <v>375957</v>
      </c>
      <c r="G979" s="42">
        <v>235126</v>
      </c>
      <c r="H979" s="42">
        <v>349085</v>
      </c>
      <c r="I979" s="42">
        <v>416891</v>
      </c>
      <c r="J979" s="42">
        <v>392258</v>
      </c>
      <c r="K979" s="42">
        <v>370637</v>
      </c>
      <c r="L979" s="42">
        <v>405517</v>
      </c>
      <c r="M979" s="42">
        <v>383708</v>
      </c>
      <c r="N979" s="42">
        <v>367832</v>
      </c>
      <c r="O979" s="42">
        <v>364706</v>
      </c>
      <c r="P979" s="42">
        <f t="shared" si="39"/>
        <v>4404137</v>
      </c>
      <c r="Q979" s="8"/>
    </row>
    <row r="980" spans="1:17" x14ac:dyDescent="0.25">
      <c r="A980" s="42">
        <v>87</v>
      </c>
      <c r="B980" s="41" t="s">
        <v>726</v>
      </c>
      <c r="C980" s="42"/>
      <c r="D980" s="42">
        <v>222036</v>
      </c>
      <c r="E980" s="42">
        <v>257181</v>
      </c>
      <c r="F980" s="42">
        <v>253059</v>
      </c>
      <c r="G980" s="42">
        <v>224418</v>
      </c>
      <c r="H980" s="42">
        <v>243452</v>
      </c>
      <c r="I980" s="42">
        <v>251230</v>
      </c>
      <c r="J980" s="42">
        <v>298268</v>
      </c>
      <c r="K980" s="42">
        <v>213612</v>
      </c>
      <c r="L980" s="42">
        <v>162875</v>
      </c>
      <c r="M980" s="42">
        <v>240166</v>
      </c>
      <c r="N980" s="42">
        <v>255283</v>
      </c>
      <c r="O980" s="42">
        <v>203475</v>
      </c>
      <c r="P980" s="42">
        <f t="shared" si="39"/>
        <v>2825055</v>
      </c>
      <c r="Q980" s="8"/>
    </row>
    <row r="981" spans="1:17" x14ac:dyDescent="0.25">
      <c r="A981" s="42">
        <v>88</v>
      </c>
      <c r="B981" s="45" t="s">
        <v>728</v>
      </c>
      <c r="C981" s="43"/>
      <c r="D981" s="43">
        <v>5007</v>
      </c>
      <c r="E981" s="43">
        <v>4552</v>
      </c>
      <c r="F981" s="43">
        <v>4552</v>
      </c>
      <c r="G981" s="43">
        <v>3642</v>
      </c>
      <c r="H981" s="43">
        <v>3187</v>
      </c>
      <c r="I981" s="43">
        <v>3186</v>
      </c>
      <c r="J981" s="43">
        <v>2731</v>
      </c>
      <c r="K981" s="43">
        <v>2731</v>
      </c>
      <c r="L981" s="43">
        <v>3186</v>
      </c>
      <c r="M981" s="43">
        <v>3642</v>
      </c>
      <c r="N981" s="43">
        <v>4552</v>
      </c>
      <c r="O981" s="42">
        <v>4552</v>
      </c>
      <c r="P981" s="42">
        <f t="shared" si="39"/>
        <v>45520</v>
      </c>
      <c r="Q981" s="8"/>
    </row>
    <row r="982" spans="1:17" x14ac:dyDescent="0.25">
      <c r="A982" s="42">
        <v>89</v>
      </c>
      <c r="B982" s="45" t="s">
        <v>782</v>
      </c>
      <c r="C982" s="43"/>
      <c r="D982" s="43">
        <v>24451</v>
      </c>
      <c r="E982" s="43">
        <v>29823</v>
      </c>
      <c r="F982" s="43">
        <v>11729</v>
      </c>
      <c r="G982" s="43">
        <v>19557</v>
      </c>
      <c r="H982" s="43">
        <v>24265</v>
      </c>
      <c r="I982" s="43">
        <v>23797</v>
      </c>
      <c r="J982" s="43">
        <v>18268</v>
      </c>
      <c r="K982" s="43">
        <v>17572</v>
      </c>
      <c r="L982" s="43">
        <v>22859</v>
      </c>
      <c r="M982" s="43">
        <v>35791</v>
      </c>
      <c r="N982" s="43">
        <v>40485</v>
      </c>
      <c r="O982" s="43">
        <v>38141</v>
      </c>
      <c r="P982" s="43">
        <f t="shared" si="39"/>
        <v>306738</v>
      </c>
      <c r="Q982" s="8"/>
    </row>
    <row r="983" spans="1:17" x14ac:dyDescent="0.25">
      <c r="A983" s="42">
        <v>90</v>
      </c>
      <c r="B983" s="45" t="s">
        <v>783</v>
      </c>
      <c r="C983" s="43"/>
      <c r="D983" s="43">
        <v>0</v>
      </c>
      <c r="E983" s="43">
        <v>0</v>
      </c>
      <c r="F983" s="43">
        <v>0</v>
      </c>
      <c r="G983" s="43">
        <v>0</v>
      </c>
      <c r="H983" s="43">
        <v>0</v>
      </c>
      <c r="I983" s="43">
        <v>4046</v>
      </c>
      <c r="J983" s="43">
        <v>13239</v>
      </c>
      <c r="K983" s="43">
        <v>23194</v>
      </c>
      <c r="L983" s="43">
        <v>40049</v>
      </c>
      <c r="M983" s="43">
        <v>44530</v>
      </c>
      <c r="N983" s="43">
        <v>18011</v>
      </c>
      <c r="O983" s="43">
        <v>0</v>
      </c>
      <c r="P983" s="43">
        <f t="shared" si="39"/>
        <v>143069</v>
      </c>
      <c r="Q983" s="8"/>
    </row>
    <row r="984" spans="1:17" x14ac:dyDescent="0.25">
      <c r="A984" s="42">
        <v>91</v>
      </c>
      <c r="B984" s="45" t="s">
        <v>784</v>
      </c>
      <c r="C984" s="43"/>
      <c r="D984" s="43">
        <v>0</v>
      </c>
      <c r="E984" s="43">
        <v>0</v>
      </c>
      <c r="F984" s="43">
        <v>0</v>
      </c>
      <c r="G984" s="43">
        <v>0</v>
      </c>
      <c r="H984" s="43">
        <v>0</v>
      </c>
      <c r="I984" s="43">
        <v>0</v>
      </c>
      <c r="J984" s="43">
        <v>0</v>
      </c>
      <c r="K984" s="43">
        <v>0</v>
      </c>
      <c r="L984" s="43">
        <v>1510</v>
      </c>
      <c r="M984" s="43">
        <v>7470</v>
      </c>
      <c r="N984" s="43">
        <v>6823</v>
      </c>
      <c r="O984" s="43">
        <v>4988</v>
      </c>
      <c r="P984" s="43">
        <f t="shared" si="39"/>
        <v>20791</v>
      </c>
      <c r="Q984" s="8"/>
    </row>
    <row r="985" spans="1:17" x14ac:dyDescent="0.25">
      <c r="A985" s="42">
        <v>92</v>
      </c>
      <c r="B985" s="45" t="s">
        <v>613</v>
      </c>
      <c r="C985" s="42"/>
      <c r="D985" s="42">
        <v>0</v>
      </c>
      <c r="E985" s="42">
        <v>0</v>
      </c>
      <c r="F985" s="42">
        <v>0</v>
      </c>
      <c r="G985" s="42">
        <v>0</v>
      </c>
      <c r="H985" s="42">
        <v>3318</v>
      </c>
      <c r="I985" s="42">
        <v>6218</v>
      </c>
      <c r="J985" s="42">
        <v>6390</v>
      </c>
      <c r="K985" s="42">
        <v>5661</v>
      </c>
      <c r="L985" s="42">
        <v>6373</v>
      </c>
      <c r="M985" s="42">
        <v>3585</v>
      </c>
      <c r="N985" s="42">
        <v>0</v>
      </c>
      <c r="O985" s="42">
        <v>0</v>
      </c>
      <c r="P985" s="42">
        <f t="shared" si="39"/>
        <v>31545</v>
      </c>
      <c r="Q985" s="8"/>
    </row>
    <row r="986" spans="1:17" x14ac:dyDescent="0.25">
      <c r="A986" s="42">
        <v>93</v>
      </c>
      <c r="B986" s="45" t="s">
        <v>785</v>
      </c>
      <c r="C986" s="43"/>
      <c r="D986" s="43">
        <v>35295</v>
      </c>
      <c r="E986" s="43">
        <v>34508</v>
      </c>
      <c r="F986" s="43">
        <v>30291</v>
      </c>
      <c r="G986" s="43">
        <v>8128</v>
      </c>
      <c r="H986" s="43">
        <v>26813</v>
      </c>
      <c r="I986" s="43">
        <v>28110</v>
      </c>
      <c r="J986" s="43">
        <v>28595</v>
      </c>
      <c r="K986" s="43">
        <v>24832</v>
      </c>
      <c r="L986" s="43">
        <v>28955</v>
      </c>
      <c r="M986" s="43">
        <v>29373</v>
      </c>
      <c r="N986" s="43">
        <v>32257</v>
      </c>
      <c r="O986" s="43">
        <v>34364</v>
      </c>
      <c r="P986" s="43">
        <f t="shared" si="39"/>
        <v>341521</v>
      </c>
      <c r="Q986" s="8"/>
    </row>
    <row r="987" spans="1:17" x14ac:dyDescent="0.25">
      <c r="A987" s="42">
        <v>94</v>
      </c>
      <c r="B987" s="45" t="s">
        <v>786</v>
      </c>
      <c r="C987" s="43"/>
      <c r="D987" s="43">
        <v>9085</v>
      </c>
      <c r="E987" s="43">
        <v>5415</v>
      </c>
      <c r="F987" s="43">
        <v>190</v>
      </c>
      <c r="G987" s="43">
        <v>0</v>
      </c>
      <c r="H987" s="43">
        <v>4916</v>
      </c>
      <c r="I987" s="43">
        <v>13827</v>
      </c>
      <c r="J987" s="43">
        <v>13282</v>
      </c>
      <c r="K987" s="43">
        <v>12366</v>
      </c>
      <c r="L987" s="43">
        <v>14467</v>
      </c>
      <c r="M987" s="43">
        <v>15705</v>
      </c>
      <c r="N987" s="43">
        <v>15978</v>
      </c>
      <c r="O987" s="43">
        <v>16595</v>
      </c>
      <c r="P987" s="43">
        <f t="shared" si="39"/>
        <v>121826</v>
      </c>
      <c r="Q987" s="8"/>
    </row>
    <row r="988" spans="1:17" x14ac:dyDescent="0.25">
      <c r="A988" s="42">
        <v>95</v>
      </c>
      <c r="B988" s="45" t="s">
        <v>787</v>
      </c>
      <c r="C988" s="43"/>
      <c r="D988" s="43">
        <v>14466</v>
      </c>
      <c r="E988" s="43">
        <v>12061</v>
      </c>
      <c r="F988" s="43">
        <v>15252</v>
      </c>
      <c r="G988" s="43">
        <v>13277</v>
      </c>
      <c r="H988" s="43">
        <v>11425</v>
      </c>
      <c r="I988" s="43">
        <v>10721</v>
      </c>
      <c r="J988" s="43">
        <v>9674</v>
      </c>
      <c r="K988" s="43">
        <v>13642</v>
      </c>
      <c r="L988" s="43">
        <v>15932</v>
      </c>
      <c r="M988" s="43">
        <v>15832</v>
      </c>
      <c r="N988" s="43">
        <v>15854</v>
      </c>
      <c r="O988" s="43">
        <v>13682</v>
      </c>
      <c r="P988" s="43">
        <f t="shared" si="39"/>
        <v>161818</v>
      </c>
      <c r="Q988" s="8"/>
    </row>
    <row r="989" spans="1:17" x14ac:dyDescent="0.25">
      <c r="A989" s="42">
        <v>96</v>
      </c>
      <c r="B989" s="45" t="s">
        <v>788</v>
      </c>
      <c r="C989" s="43"/>
      <c r="D989" s="43">
        <v>14647</v>
      </c>
      <c r="E989" s="43">
        <v>13455</v>
      </c>
      <c r="F989" s="43">
        <v>15674</v>
      </c>
      <c r="G989" s="43">
        <v>14128</v>
      </c>
      <c r="H989" s="43">
        <v>11431</v>
      </c>
      <c r="I989" s="43">
        <v>11063</v>
      </c>
      <c r="J989" s="43">
        <v>10204</v>
      </c>
      <c r="K989" s="43">
        <v>13708</v>
      </c>
      <c r="L989" s="43">
        <v>15971</v>
      </c>
      <c r="M989" s="43">
        <v>15909</v>
      </c>
      <c r="N989" s="43">
        <v>15931</v>
      </c>
      <c r="O989" s="43">
        <v>13711</v>
      </c>
      <c r="P989" s="43">
        <f t="shared" si="39"/>
        <v>165832</v>
      </c>
      <c r="Q989" s="8"/>
    </row>
    <row r="990" spans="1:17" x14ac:dyDescent="0.25">
      <c r="A990" s="42">
        <v>97</v>
      </c>
      <c r="B990" s="45" t="s">
        <v>789</v>
      </c>
      <c r="C990" s="43"/>
      <c r="D990" s="43">
        <v>14634</v>
      </c>
      <c r="E990" s="43">
        <v>13607</v>
      </c>
      <c r="F990" s="43">
        <v>15735</v>
      </c>
      <c r="G990" s="43">
        <v>14594</v>
      </c>
      <c r="H990" s="43">
        <v>11173</v>
      </c>
      <c r="I990" s="43">
        <v>11082</v>
      </c>
      <c r="J990" s="43">
        <v>10117</v>
      </c>
      <c r="K990" s="43">
        <v>13744</v>
      </c>
      <c r="L990" s="43">
        <v>15911</v>
      </c>
      <c r="M990" s="43">
        <v>15985</v>
      </c>
      <c r="N990" s="43">
        <v>15976</v>
      </c>
      <c r="O990" s="43">
        <v>13846</v>
      </c>
      <c r="P990" s="43">
        <f t="shared" si="39"/>
        <v>166404</v>
      </c>
      <c r="Q990" s="8"/>
    </row>
    <row r="991" spans="1:17" x14ac:dyDescent="0.25">
      <c r="A991" s="42">
        <v>98</v>
      </c>
      <c r="B991" s="45" t="s">
        <v>768</v>
      </c>
      <c r="C991" s="42"/>
      <c r="D991" s="42">
        <v>13958</v>
      </c>
      <c r="E991" s="42">
        <v>12986</v>
      </c>
      <c r="F991" s="42">
        <v>15307</v>
      </c>
      <c r="G991" s="42">
        <v>14518</v>
      </c>
      <c r="H991" s="42">
        <v>11431</v>
      </c>
      <c r="I991" s="42">
        <v>10418</v>
      </c>
      <c r="J991" s="42">
        <v>9711</v>
      </c>
      <c r="K991" s="42">
        <v>13135</v>
      </c>
      <c r="L991" s="42">
        <v>15054</v>
      </c>
      <c r="M991" s="42">
        <v>15031</v>
      </c>
      <c r="N991" s="42">
        <v>15086</v>
      </c>
      <c r="O991" s="42">
        <v>13055</v>
      </c>
      <c r="P991" s="42">
        <f t="shared" si="39"/>
        <v>159690</v>
      </c>
      <c r="Q991" s="8"/>
    </row>
    <row r="992" spans="1:17" x14ac:dyDescent="0.25">
      <c r="A992" s="42">
        <v>99</v>
      </c>
      <c r="B992" s="45" t="s">
        <v>790</v>
      </c>
      <c r="C992" s="54"/>
      <c r="D992" s="54" t="s">
        <v>349</v>
      </c>
      <c r="E992" s="54" t="s">
        <v>349</v>
      </c>
      <c r="F992" s="54" t="s">
        <v>349</v>
      </c>
      <c r="G992" s="54" t="s">
        <v>349</v>
      </c>
      <c r="H992" s="54" t="s">
        <v>349</v>
      </c>
      <c r="I992" s="54" t="s">
        <v>349</v>
      </c>
      <c r="J992" s="54" t="s">
        <v>349</v>
      </c>
      <c r="K992" s="54" t="s">
        <v>349</v>
      </c>
      <c r="L992" s="54" t="s">
        <v>349</v>
      </c>
      <c r="M992" s="43">
        <v>9612</v>
      </c>
      <c r="N992" s="43">
        <v>14625</v>
      </c>
      <c r="O992" s="43">
        <v>10393</v>
      </c>
      <c r="P992" s="43">
        <f t="shared" si="39"/>
        <v>34630</v>
      </c>
      <c r="Q992" s="8"/>
    </row>
    <row r="993" spans="1:17" x14ac:dyDescent="0.25">
      <c r="A993" s="42">
        <v>100</v>
      </c>
      <c r="B993" s="41" t="s">
        <v>731</v>
      </c>
      <c r="C993" s="42"/>
      <c r="D993" s="42">
        <v>21637</v>
      </c>
      <c r="E993" s="42">
        <v>13118</v>
      </c>
      <c r="F993" s="42">
        <v>16181</v>
      </c>
      <c r="G993" s="42">
        <v>5051</v>
      </c>
      <c r="H993" s="42">
        <v>3121</v>
      </c>
      <c r="I993" s="42">
        <v>3453</v>
      </c>
      <c r="J993" s="42">
        <v>7718</v>
      </c>
      <c r="K993" s="42">
        <v>5413</v>
      </c>
      <c r="L993" s="42">
        <v>5739</v>
      </c>
      <c r="M993" s="42">
        <v>11373</v>
      </c>
      <c r="N993" s="42">
        <v>15190</v>
      </c>
      <c r="O993" s="42">
        <v>16604</v>
      </c>
      <c r="P993" s="42">
        <f t="shared" si="39"/>
        <v>124598</v>
      </c>
      <c r="Q993" s="8"/>
    </row>
    <row r="994" spans="1:17" x14ac:dyDescent="0.25">
      <c r="A994" s="42">
        <v>101</v>
      </c>
      <c r="B994" s="45" t="s">
        <v>754</v>
      </c>
      <c r="C994" s="43"/>
      <c r="D994" s="43">
        <v>15363</v>
      </c>
      <c r="E994" s="43">
        <v>13169</v>
      </c>
      <c r="F994" s="43">
        <v>15415</v>
      </c>
      <c r="G994" s="43">
        <v>6515</v>
      </c>
      <c r="H994" s="43">
        <v>2548</v>
      </c>
      <c r="I994" s="43">
        <v>2721</v>
      </c>
      <c r="J994" s="43">
        <v>6896</v>
      </c>
      <c r="K994" s="43">
        <v>5877</v>
      </c>
      <c r="L994" s="43">
        <v>6414</v>
      </c>
      <c r="M994" s="43">
        <v>9814</v>
      </c>
      <c r="N994" s="43">
        <v>13564</v>
      </c>
      <c r="O994" s="43">
        <v>9949</v>
      </c>
      <c r="P994" s="42">
        <f t="shared" si="39"/>
        <v>108245</v>
      </c>
      <c r="Q994" s="8"/>
    </row>
    <row r="995" spans="1:17" x14ac:dyDescent="0.25">
      <c r="A995" s="42">
        <v>102</v>
      </c>
      <c r="B995" s="45" t="s">
        <v>755</v>
      </c>
      <c r="C995" s="43"/>
      <c r="D995" s="43">
        <v>16352</v>
      </c>
      <c r="E995" s="43">
        <v>14353</v>
      </c>
      <c r="F995" s="43">
        <v>16320</v>
      </c>
      <c r="G995" s="43">
        <v>6957</v>
      </c>
      <c r="H995" s="43">
        <v>3783</v>
      </c>
      <c r="I995" s="43">
        <v>3992</v>
      </c>
      <c r="J995" s="43">
        <v>8550</v>
      </c>
      <c r="K995" s="43">
        <v>7193</v>
      </c>
      <c r="L995" s="43">
        <v>6937</v>
      </c>
      <c r="M995" s="43">
        <v>10528</v>
      </c>
      <c r="N995" s="43">
        <v>14247</v>
      </c>
      <c r="O995" s="43">
        <v>11074</v>
      </c>
      <c r="P995" s="42">
        <f t="shared" si="39"/>
        <v>120286</v>
      </c>
      <c r="Q995" s="8"/>
    </row>
    <row r="996" spans="1:17" x14ac:dyDescent="0.25">
      <c r="A996" s="42">
        <v>103</v>
      </c>
      <c r="B996" s="45" t="s">
        <v>791</v>
      </c>
      <c r="C996" s="54"/>
      <c r="D996" s="54" t="s">
        <v>349</v>
      </c>
      <c r="E996" s="54" t="s">
        <v>349</v>
      </c>
      <c r="F996" s="43">
        <v>492</v>
      </c>
      <c r="G996" s="43">
        <v>4847</v>
      </c>
      <c r="H996" s="43">
        <v>4479</v>
      </c>
      <c r="I996" s="43">
        <v>6035</v>
      </c>
      <c r="J996" s="43">
        <v>6914</v>
      </c>
      <c r="K996" s="43">
        <v>6785</v>
      </c>
      <c r="L996" s="43">
        <v>7510</v>
      </c>
      <c r="M996" s="43">
        <v>10652</v>
      </c>
      <c r="N996" s="43">
        <v>13516</v>
      </c>
      <c r="O996" s="43">
        <v>11346</v>
      </c>
      <c r="P996" s="43">
        <f t="shared" si="39"/>
        <v>72576</v>
      </c>
      <c r="Q996" s="8"/>
    </row>
    <row r="997" spans="1:17" x14ac:dyDescent="0.25">
      <c r="A997" s="42">
        <v>104</v>
      </c>
      <c r="B997" s="41" t="s">
        <v>792</v>
      </c>
      <c r="C997" s="54"/>
      <c r="D997" s="54" t="s">
        <v>349</v>
      </c>
      <c r="E997" s="54" t="s">
        <v>349</v>
      </c>
      <c r="F997" s="54" t="s">
        <v>349</v>
      </c>
      <c r="G997" s="54">
        <v>3765</v>
      </c>
      <c r="H997" s="54">
        <v>5340</v>
      </c>
      <c r="I997" s="54">
        <v>6186</v>
      </c>
      <c r="J997" s="54">
        <v>12469</v>
      </c>
      <c r="K997" s="54">
        <v>8239</v>
      </c>
      <c r="L997" s="54">
        <v>7636</v>
      </c>
      <c r="M997" s="54">
        <v>14243</v>
      </c>
      <c r="N997" s="54">
        <v>19284</v>
      </c>
      <c r="O997" s="54">
        <v>18647</v>
      </c>
      <c r="P997" s="54">
        <f t="shared" si="39"/>
        <v>95809</v>
      </c>
      <c r="Q997" s="8"/>
    </row>
    <row r="998" spans="1:17" x14ac:dyDescent="0.25">
      <c r="A998" s="42">
        <v>105</v>
      </c>
      <c r="B998" s="45" t="s">
        <v>793</v>
      </c>
      <c r="C998" s="54"/>
      <c r="D998" s="54" t="s">
        <v>349</v>
      </c>
      <c r="E998" s="54" t="s">
        <v>349</v>
      </c>
      <c r="F998" s="43">
        <v>14571</v>
      </c>
      <c r="G998" s="43">
        <v>5095</v>
      </c>
      <c r="H998" s="43">
        <v>4936</v>
      </c>
      <c r="I998" s="43">
        <v>6591</v>
      </c>
      <c r="J998" s="43">
        <v>11184</v>
      </c>
      <c r="K998" s="43">
        <v>8095</v>
      </c>
      <c r="L998" s="43">
        <v>7221</v>
      </c>
      <c r="M998" s="43">
        <v>9620</v>
      </c>
      <c r="N998" s="43">
        <v>13476</v>
      </c>
      <c r="O998" s="43">
        <v>11262</v>
      </c>
      <c r="P998" s="43">
        <f t="shared" si="39"/>
        <v>92051</v>
      </c>
      <c r="Q998" s="8"/>
    </row>
    <row r="999" spans="1:17" x14ac:dyDescent="0.25">
      <c r="A999" s="42">
        <v>106</v>
      </c>
      <c r="B999" s="45" t="s">
        <v>794</v>
      </c>
      <c r="C999" s="43"/>
      <c r="D999" s="43">
        <v>0</v>
      </c>
      <c r="E999" s="43">
        <v>0</v>
      </c>
      <c r="F999" s="43">
        <v>0</v>
      </c>
      <c r="G999" s="43">
        <v>0</v>
      </c>
      <c r="H999" s="43">
        <v>0</v>
      </c>
      <c r="I999" s="43">
        <v>0</v>
      </c>
      <c r="J999" s="43">
        <v>0</v>
      </c>
      <c r="K999" s="43">
        <v>0</v>
      </c>
      <c r="L999" s="43">
        <v>464</v>
      </c>
      <c r="M999" s="43">
        <v>10012</v>
      </c>
      <c r="N999" s="43">
        <v>13819</v>
      </c>
      <c r="O999" s="43">
        <v>12111</v>
      </c>
      <c r="P999" s="42">
        <f t="shared" si="39"/>
        <v>36406</v>
      </c>
      <c r="Q999" s="8"/>
    </row>
    <row r="1000" spans="1:17" x14ac:dyDescent="0.25">
      <c r="A1000" s="42">
        <v>107</v>
      </c>
      <c r="B1000" s="45" t="s">
        <v>769</v>
      </c>
      <c r="C1000" s="43"/>
      <c r="D1000" s="43">
        <v>34080</v>
      </c>
      <c r="E1000" s="43">
        <v>20760</v>
      </c>
      <c r="F1000" s="43">
        <v>25420</v>
      </c>
      <c r="G1000" s="43">
        <v>7450</v>
      </c>
      <c r="H1000" s="43">
        <v>6550</v>
      </c>
      <c r="I1000" s="43">
        <v>6920</v>
      </c>
      <c r="J1000" s="43">
        <v>14300</v>
      </c>
      <c r="K1000" s="43">
        <v>10850</v>
      </c>
      <c r="L1000" s="43">
        <v>10320</v>
      </c>
      <c r="M1000" s="43">
        <v>19360</v>
      </c>
      <c r="N1000" s="43">
        <v>21960</v>
      </c>
      <c r="O1000" s="43">
        <v>25960</v>
      </c>
      <c r="P1000" s="42">
        <f t="shared" si="39"/>
        <v>203930</v>
      </c>
      <c r="Q1000" s="8"/>
    </row>
    <row r="1001" spans="1:17" x14ac:dyDescent="0.25">
      <c r="A1001" s="42">
        <v>108</v>
      </c>
      <c r="B1001" s="45" t="s">
        <v>795</v>
      </c>
      <c r="C1001" s="54"/>
      <c r="D1001" s="54" t="s">
        <v>349</v>
      </c>
      <c r="E1001" s="54" t="s">
        <v>349</v>
      </c>
      <c r="F1001" s="54" t="s">
        <v>349</v>
      </c>
      <c r="G1001" s="43">
        <v>5829</v>
      </c>
      <c r="H1001" s="43">
        <v>3066</v>
      </c>
      <c r="I1001" s="43">
        <v>3709</v>
      </c>
      <c r="J1001" s="43">
        <v>7406</v>
      </c>
      <c r="K1001" s="43">
        <v>5107</v>
      </c>
      <c r="L1001" s="43">
        <v>5154</v>
      </c>
      <c r="M1001" s="43">
        <v>8367</v>
      </c>
      <c r="N1001" s="43">
        <v>12413</v>
      </c>
      <c r="O1001" s="43">
        <v>10514</v>
      </c>
      <c r="P1001" s="43">
        <f t="shared" si="39"/>
        <v>61565</v>
      </c>
      <c r="Q1001" s="8"/>
    </row>
    <row r="1002" spans="1:17" x14ac:dyDescent="0.25">
      <c r="A1002" s="42">
        <v>109</v>
      </c>
      <c r="B1002" s="45" t="s">
        <v>796</v>
      </c>
      <c r="C1002" s="54"/>
      <c r="D1002" s="54" t="s">
        <v>349</v>
      </c>
      <c r="E1002" s="54" t="s">
        <v>349</v>
      </c>
      <c r="F1002" s="43">
        <v>3439</v>
      </c>
      <c r="G1002" s="43">
        <v>8875</v>
      </c>
      <c r="H1002" s="43">
        <v>3248</v>
      </c>
      <c r="I1002" s="43">
        <v>3184</v>
      </c>
      <c r="J1002" s="43">
        <v>7728</v>
      </c>
      <c r="K1002" s="43">
        <v>6557</v>
      </c>
      <c r="L1002" s="43">
        <v>6601</v>
      </c>
      <c r="M1002" s="43">
        <v>9848</v>
      </c>
      <c r="N1002" s="43">
        <v>12751</v>
      </c>
      <c r="O1002" s="43">
        <v>9236</v>
      </c>
      <c r="P1002" s="43">
        <f t="shared" si="39"/>
        <v>71467</v>
      </c>
      <c r="Q1002" s="8"/>
    </row>
    <row r="1003" spans="1:17" x14ac:dyDescent="0.25">
      <c r="A1003" s="42">
        <v>110</v>
      </c>
      <c r="B1003" s="45" t="s">
        <v>756</v>
      </c>
      <c r="C1003" s="43"/>
      <c r="D1003" s="43">
        <v>15400</v>
      </c>
      <c r="E1003" s="43">
        <v>14000</v>
      </c>
      <c r="F1003" s="43">
        <v>14000</v>
      </c>
      <c r="G1003" s="43">
        <v>11200</v>
      </c>
      <c r="H1003" s="43">
        <v>9800.0000000000018</v>
      </c>
      <c r="I1003" s="43">
        <v>9800.0000000000018</v>
      </c>
      <c r="J1003" s="43">
        <v>8400</v>
      </c>
      <c r="K1003" s="43">
        <v>8400</v>
      </c>
      <c r="L1003" s="43">
        <v>9800.0000000000018</v>
      </c>
      <c r="M1003" s="43">
        <v>11200</v>
      </c>
      <c r="N1003" s="43">
        <v>14000</v>
      </c>
      <c r="O1003" s="43">
        <v>14000</v>
      </c>
      <c r="P1003" s="42">
        <f t="shared" si="39"/>
        <v>140000</v>
      </c>
      <c r="Q1003" s="8"/>
    </row>
    <row r="1004" spans="1:17" x14ac:dyDescent="0.25">
      <c r="A1004" s="42">
        <v>111</v>
      </c>
      <c r="B1004" s="45" t="s">
        <v>797</v>
      </c>
      <c r="C1004" s="54"/>
      <c r="D1004" s="54" t="s">
        <v>349</v>
      </c>
      <c r="E1004" s="54" t="s">
        <v>349</v>
      </c>
      <c r="F1004" s="54" t="s">
        <v>349</v>
      </c>
      <c r="G1004" s="54" t="s">
        <v>349</v>
      </c>
      <c r="H1004" s="54" t="s">
        <v>349</v>
      </c>
      <c r="I1004" s="54" t="s">
        <v>349</v>
      </c>
      <c r="J1004" s="54" t="s">
        <v>349</v>
      </c>
      <c r="K1004" s="54" t="s">
        <v>349</v>
      </c>
      <c r="L1004" s="54" t="s">
        <v>349</v>
      </c>
      <c r="M1004" s="54" t="s">
        <v>349</v>
      </c>
      <c r="N1004" s="43">
        <v>4073</v>
      </c>
      <c r="O1004" s="43">
        <v>4073</v>
      </c>
      <c r="P1004" s="43">
        <f t="shared" si="39"/>
        <v>8146</v>
      </c>
      <c r="Q1004" s="8"/>
    </row>
    <row r="1005" spans="1:17" x14ac:dyDescent="0.25">
      <c r="A1005" s="42">
        <v>112</v>
      </c>
      <c r="B1005" s="45" t="s">
        <v>798</v>
      </c>
      <c r="C1005" s="43"/>
      <c r="D1005" s="43">
        <v>0</v>
      </c>
      <c r="E1005" s="43">
        <v>0</v>
      </c>
      <c r="F1005" s="43">
        <v>13121</v>
      </c>
      <c r="G1005" s="43">
        <v>5567</v>
      </c>
      <c r="H1005" s="43">
        <v>4838</v>
      </c>
      <c r="I1005" s="43">
        <v>6139</v>
      </c>
      <c r="J1005" s="43">
        <v>10440</v>
      </c>
      <c r="K1005" s="43">
        <v>7675</v>
      </c>
      <c r="L1005" s="43">
        <v>8063</v>
      </c>
      <c r="M1005" s="43">
        <v>11257</v>
      </c>
      <c r="N1005" s="43">
        <v>16083</v>
      </c>
      <c r="O1005" s="43">
        <v>15031</v>
      </c>
      <c r="P1005" s="42">
        <f t="shared" si="39"/>
        <v>98214</v>
      </c>
      <c r="Q1005" s="8"/>
    </row>
    <row r="1006" spans="1:17" x14ac:dyDescent="0.25">
      <c r="A1006" s="42">
        <v>113</v>
      </c>
      <c r="B1006" s="91" t="s">
        <v>757</v>
      </c>
      <c r="C1006" s="92"/>
      <c r="D1006" s="92">
        <v>25907</v>
      </c>
      <c r="E1006" s="92">
        <v>17279</v>
      </c>
      <c r="F1006" s="92">
        <v>21136</v>
      </c>
      <c r="G1006" s="92">
        <v>7767</v>
      </c>
      <c r="H1006" s="92">
        <v>4220</v>
      </c>
      <c r="I1006" s="92">
        <v>3952</v>
      </c>
      <c r="J1006" s="92">
        <v>7622</v>
      </c>
      <c r="K1006" s="92">
        <v>6074</v>
      </c>
      <c r="L1006" s="92">
        <v>7599</v>
      </c>
      <c r="M1006" s="92">
        <v>14277</v>
      </c>
      <c r="N1006" s="92">
        <v>18468</v>
      </c>
      <c r="O1006" s="92">
        <v>19355</v>
      </c>
      <c r="P1006" s="76">
        <f t="shared" si="39"/>
        <v>153656</v>
      </c>
      <c r="Q1006" s="8"/>
    </row>
    <row r="1007" spans="1:17" x14ac:dyDescent="0.25">
      <c r="A1007" s="93"/>
      <c r="B1007" s="94" t="s">
        <v>143</v>
      </c>
      <c r="C1007" s="48"/>
      <c r="D1007" s="48">
        <f t="shared" ref="D1007:P1007" si="40">SUM(D894:D1006)</f>
        <v>12601217</v>
      </c>
      <c r="E1007" s="48">
        <f t="shared" si="40"/>
        <v>12307370</v>
      </c>
      <c r="F1007" s="48">
        <f t="shared" si="40"/>
        <v>11693853</v>
      </c>
      <c r="G1007" s="48">
        <f t="shared" si="40"/>
        <v>10220100</v>
      </c>
      <c r="H1007" s="48">
        <f t="shared" si="40"/>
        <v>8002892</v>
      </c>
      <c r="I1007" s="48">
        <f t="shared" si="40"/>
        <v>8210175</v>
      </c>
      <c r="J1007" s="48">
        <f t="shared" si="40"/>
        <v>7931131</v>
      </c>
      <c r="K1007" s="48">
        <f t="shared" si="40"/>
        <v>7247385</v>
      </c>
      <c r="L1007" s="48">
        <f t="shared" si="40"/>
        <v>8724389</v>
      </c>
      <c r="M1007" s="48">
        <f t="shared" si="40"/>
        <v>10278265</v>
      </c>
      <c r="N1007" s="48">
        <f t="shared" si="40"/>
        <v>12748380</v>
      </c>
      <c r="O1007" s="48">
        <f t="shared" si="40"/>
        <v>13226627</v>
      </c>
      <c r="P1007" s="48">
        <f t="shared" si="40"/>
        <v>123191784</v>
      </c>
      <c r="Q1007" s="8"/>
    </row>
    <row r="1008" spans="1:17" x14ac:dyDescent="0.25">
      <c r="A1008" s="364" t="s">
        <v>799</v>
      </c>
      <c r="B1008" s="365"/>
      <c r="C1008" s="365"/>
      <c r="D1008" s="365"/>
      <c r="E1008" s="365"/>
      <c r="F1008" s="365"/>
      <c r="G1008" s="365"/>
      <c r="H1008" s="365"/>
      <c r="I1008" s="365"/>
      <c r="J1008" s="365"/>
      <c r="K1008" s="365"/>
      <c r="L1008" s="365"/>
      <c r="M1008" s="365"/>
      <c r="N1008" s="365"/>
      <c r="O1008" s="366"/>
      <c r="P1008" s="8"/>
      <c r="Q1008" s="8"/>
    </row>
    <row r="1009" spans="1:17" x14ac:dyDescent="0.25">
      <c r="A1009" s="95" t="s">
        <v>457</v>
      </c>
      <c r="B1009" s="96" t="s">
        <v>458</v>
      </c>
      <c r="C1009" s="95" t="s">
        <v>459</v>
      </c>
      <c r="D1009" s="95" t="s">
        <v>327</v>
      </c>
      <c r="E1009" s="95" t="s">
        <v>328</v>
      </c>
      <c r="F1009" s="95" t="s">
        <v>800</v>
      </c>
      <c r="G1009" s="95" t="s">
        <v>330</v>
      </c>
      <c r="H1009" s="95" t="s">
        <v>331</v>
      </c>
      <c r="I1009" s="95" t="s">
        <v>332</v>
      </c>
      <c r="J1009" s="95" t="s">
        <v>333</v>
      </c>
      <c r="K1009" s="95" t="s">
        <v>801</v>
      </c>
      <c r="L1009" s="95" t="s">
        <v>335</v>
      </c>
      <c r="M1009" s="95" t="s">
        <v>336</v>
      </c>
      <c r="N1009" s="95" t="s">
        <v>337</v>
      </c>
      <c r="O1009" s="95" t="s">
        <v>802</v>
      </c>
      <c r="P1009" s="95" t="s">
        <v>340</v>
      </c>
      <c r="Q1009" s="8"/>
    </row>
    <row r="1010" spans="1:17" x14ac:dyDescent="0.25">
      <c r="A1010" s="97">
        <v>1</v>
      </c>
      <c r="B1010" s="98" t="s">
        <v>472</v>
      </c>
      <c r="C1010" s="99"/>
      <c r="D1010" s="99">
        <v>41160</v>
      </c>
      <c r="E1010" s="100">
        <v>0</v>
      </c>
      <c r="F1010" s="99">
        <v>35340</v>
      </c>
      <c r="G1010" s="99">
        <v>43220</v>
      </c>
      <c r="H1010" s="99">
        <v>42080</v>
      </c>
      <c r="I1010" s="99">
        <v>25510</v>
      </c>
      <c r="J1010" s="99">
        <v>41740</v>
      </c>
      <c r="K1010" s="99">
        <v>32410</v>
      </c>
      <c r="L1010" s="99">
        <v>34030</v>
      </c>
      <c r="M1010" s="99">
        <v>29390</v>
      </c>
      <c r="N1010" s="99">
        <v>45340</v>
      </c>
      <c r="O1010" s="99">
        <v>49080</v>
      </c>
      <c r="P1010" s="99">
        <f t="shared" ref="P1010:P1073" si="41">SUM(D1010:O1010)</f>
        <v>419300</v>
      </c>
      <c r="Q1010" s="8"/>
    </row>
    <row r="1011" spans="1:17" x14ac:dyDescent="0.25">
      <c r="A1011" s="97">
        <v>2</v>
      </c>
      <c r="B1011" s="101" t="s">
        <v>693</v>
      </c>
      <c r="C1011" s="61"/>
      <c r="D1011" s="61">
        <v>239170</v>
      </c>
      <c r="E1011" s="61">
        <v>238910</v>
      </c>
      <c r="F1011" s="61">
        <v>208020</v>
      </c>
      <c r="G1011" s="61">
        <v>233340</v>
      </c>
      <c r="H1011" s="61">
        <v>231800</v>
      </c>
      <c r="I1011" s="88">
        <v>240520</v>
      </c>
      <c r="J1011" s="61">
        <v>237540</v>
      </c>
      <c r="K1011" s="61">
        <v>212820</v>
      </c>
      <c r="L1011" s="61">
        <v>157380</v>
      </c>
      <c r="M1011" s="61">
        <v>180570</v>
      </c>
      <c r="N1011" s="61">
        <v>215040</v>
      </c>
      <c r="O1011" s="61">
        <v>232100</v>
      </c>
      <c r="P1011" s="61">
        <f t="shared" si="41"/>
        <v>2627210</v>
      </c>
      <c r="Q1011" s="8"/>
    </row>
    <row r="1012" spans="1:17" x14ac:dyDescent="0.25">
      <c r="A1012" s="97">
        <v>3</v>
      </c>
      <c r="B1012" s="101" t="s">
        <v>694</v>
      </c>
      <c r="C1012" s="61"/>
      <c r="D1012" s="61">
        <v>220450</v>
      </c>
      <c r="E1012" s="61">
        <v>244820</v>
      </c>
      <c r="F1012" s="61">
        <v>236920</v>
      </c>
      <c r="G1012" s="61">
        <v>235180</v>
      </c>
      <c r="H1012" s="61">
        <v>219520</v>
      </c>
      <c r="I1012" s="88">
        <v>244990</v>
      </c>
      <c r="J1012" s="61">
        <v>174190</v>
      </c>
      <c r="K1012" s="61">
        <v>0</v>
      </c>
      <c r="L1012" s="61">
        <v>210800</v>
      </c>
      <c r="M1012" s="61">
        <v>237340</v>
      </c>
      <c r="N1012" s="61">
        <v>221620</v>
      </c>
      <c r="O1012" s="61">
        <v>238140</v>
      </c>
      <c r="P1012" s="61">
        <f t="shared" si="41"/>
        <v>2483970</v>
      </c>
      <c r="Q1012" s="8"/>
    </row>
    <row r="1013" spans="1:17" x14ac:dyDescent="0.25">
      <c r="A1013" s="97">
        <v>4</v>
      </c>
      <c r="B1013" s="101" t="s">
        <v>774</v>
      </c>
      <c r="C1013" s="61"/>
      <c r="D1013" s="61">
        <v>236950</v>
      </c>
      <c r="E1013" s="61">
        <v>236660</v>
      </c>
      <c r="F1013" s="61">
        <v>242060</v>
      </c>
      <c r="G1013" s="61">
        <v>238530</v>
      </c>
      <c r="H1013" s="61">
        <v>212900</v>
      </c>
      <c r="I1013" s="88">
        <v>252540</v>
      </c>
      <c r="J1013" s="61">
        <v>252110</v>
      </c>
      <c r="K1013" s="61">
        <v>223740</v>
      </c>
      <c r="L1013" s="61">
        <v>239150</v>
      </c>
      <c r="M1013" s="61">
        <v>242680</v>
      </c>
      <c r="N1013" s="61">
        <v>54400</v>
      </c>
      <c r="O1013" s="61">
        <v>0</v>
      </c>
      <c r="P1013" s="61">
        <f t="shared" si="41"/>
        <v>2431720</v>
      </c>
      <c r="Q1013" s="8"/>
    </row>
    <row r="1014" spans="1:17" x14ac:dyDescent="0.25">
      <c r="A1014" s="97">
        <v>5</v>
      </c>
      <c r="B1014" s="101" t="s">
        <v>803</v>
      </c>
      <c r="C1014" s="61"/>
      <c r="D1014" s="61">
        <v>0</v>
      </c>
      <c r="E1014" s="61">
        <v>81050</v>
      </c>
      <c r="F1014" s="61">
        <v>157140</v>
      </c>
      <c r="G1014" s="61">
        <v>201420</v>
      </c>
      <c r="H1014" s="61">
        <v>18370</v>
      </c>
      <c r="I1014" s="88">
        <v>43630</v>
      </c>
      <c r="J1014" s="61">
        <v>218230</v>
      </c>
      <c r="K1014" s="61">
        <v>219050</v>
      </c>
      <c r="L1014" s="61">
        <v>241350</v>
      </c>
      <c r="M1014" s="61">
        <v>244260</v>
      </c>
      <c r="N1014" s="61">
        <v>220790</v>
      </c>
      <c r="O1014" s="61">
        <v>241590</v>
      </c>
      <c r="P1014" s="61">
        <f t="shared" si="41"/>
        <v>1886880</v>
      </c>
      <c r="Q1014" s="8"/>
    </row>
    <row r="1015" spans="1:17" x14ac:dyDescent="0.25">
      <c r="A1015" s="97">
        <v>6</v>
      </c>
      <c r="B1015" s="101" t="s">
        <v>593</v>
      </c>
      <c r="C1015" s="61"/>
      <c r="D1015" s="61">
        <v>2399578</v>
      </c>
      <c r="E1015" s="61">
        <v>2551086</v>
      </c>
      <c r="F1015" s="61">
        <v>2262747</v>
      </c>
      <c r="G1015" s="61">
        <v>1056288</v>
      </c>
      <c r="H1015" s="61">
        <v>791100</v>
      </c>
      <c r="I1015" s="61">
        <v>414831</v>
      </c>
      <c r="J1015" s="61">
        <v>252300</v>
      </c>
      <c r="K1015" s="61">
        <v>552659</v>
      </c>
      <c r="L1015" s="61">
        <v>258326</v>
      </c>
      <c r="M1015" s="61">
        <v>413695</v>
      </c>
      <c r="N1015" s="61">
        <v>641273</v>
      </c>
      <c r="O1015" s="61">
        <v>1591602</v>
      </c>
      <c r="P1015" s="61">
        <f t="shared" si="41"/>
        <v>13185485</v>
      </c>
      <c r="Q1015" s="8"/>
    </row>
    <row r="1016" spans="1:17" x14ac:dyDescent="0.25">
      <c r="A1016" s="97">
        <v>7</v>
      </c>
      <c r="B1016" s="101" t="s">
        <v>594</v>
      </c>
      <c r="C1016" s="61"/>
      <c r="D1016" s="61">
        <v>759153</v>
      </c>
      <c r="E1016" s="61">
        <v>763755</v>
      </c>
      <c r="F1016" s="61">
        <v>754099</v>
      </c>
      <c r="G1016" s="61">
        <v>631706</v>
      </c>
      <c r="H1016" s="61">
        <v>569656</v>
      </c>
      <c r="I1016" s="61">
        <v>327216</v>
      </c>
      <c r="J1016" s="61">
        <v>192571</v>
      </c>
      <c r="K1016" s="61">
        <v>468316</v>
      </c>
      <c r="L1016" s="61">
        <v>240249</v>
      </c>
      <c r="M1016" s="61">
        <v>368789</v>
      </c>
      <c r="N1016" s="61">
        <v>576593</v>
      </c>
      <c r="O1016" s="61">
        <v>368789</v>
      </c>
      <c r="P1016" s="61">
        <f t="shared" si="41"/>
        <v>6020892</v>
      </c>
      <c r="Q1016" s="8"/>
    </row>
    <row r="1017" spans="1:17" x14ac:dyDescent="0.25">
      <c r="A1017" s="97">
        <v>8</v>
      </c>
      <c r="B1017" s="101" t="s">
        <v>595</v>
      </c>
      <c r="C1017" s="61"/>
      <c r="D1017" s="61">
        <v>197088</v>
      </c>
      <c r="E1017" s="61">
        <v>427676</v>
      </c>
      <c r="F1017" s="61">
        <v>779471</v>
      </c>
      <c r="G1017" s="61">
        <v>497625</v>
      </c>
      <c r="H1017" s="61">
        <v>602984</v>
      </c>
      <c r="I1017" s="61">
        <v>292594</v>
      </c>
      <c r="J1017" s="61">
        <v>49157</v>
      </c>
      <c r="K1017" s="61">
        <v>167838</v>
      </c>
      <c r="L1017" s="61">
        <v>119668</v>
      </c>
      <c r="M1017" s="61">
        <v>260706</v>
      </c>
      <c r="N1017" s="61">
        <v>417818</v>
      </c>
      <c r="O1017" s="61">
        <v>329234</v>
      </c>
      <c r="P1017" s="61">
        <f t="shared" si="41"/>
        <v>4141859</v>
      </c>
      <c r="Q1017" s="8"/>
    </row>
    <row r="1018" spans="1:17" x14ac:dyDescent="0.25">
      <c r="A1018" s="97">
        <v>9</v>
      </c>
      <c r="B1018" s="101" t="s">
        <v>596</v>
      </c>
      <c r="C1018" s="61"/>
      <c r="D1018" s="61">
        <v>145855</v>
      </c>
      <c r="E1018" s="61">
        <v>139571</v>
      </c>
      <c r="F1018" s="61">
        <v>85064</v>
      </c>
      <c r="G1018" s="61">
        <v>50876</v>
      </c>
      <c r="H1018" s="61">
        <v>44039</v>
      </c>
      <c r="I1018" s="61">
        <v>39910</v>
      </c>
      <c r="J1018" s="61">
        <v>34707</v>
      </c>
      <c r="K1018" s="61">
        <v>25343</v>
      </c>
      <c r="L1018" s="61">
        <v>43303</v>
      </c>
      <c r="M1018" s="61">
        <v>84663</v>
      </c>
      <c r="N1018" s="61">
        <v>113416</v>
      </c>
      <c r="O1018" s="61">
        <v>109786</v>
      </c>
      <c r="P1018" s="61">
        <f t="shared" si="41"/>
        <v>916533</v>
      </c>
      <c r="Q1018" s="8"/>
    </row>
    <row r="1019" spans="1:17" x14ac:dyDescent="0.25">
      <c r="A1019" s="97">
        <v>10</v>
      </c>
      <c r="B1019" s="101" t="s">
        <v>597</v>
      </c>
      <c r="C1019" s="61"/>
      <c r="D1019" s="61">
        <v>69468</v>
      </c>
      <c r="E1019" s="61">
        <v>64180</v>
      </c>
      <c r="F1019" s="61">
        <v>78496</v>
      </c>
      <c r="G1019" s="61">
        <v>66458</v>
      </c>
      <c r="H1019" s="61">
        <v>77192</v>
      </c>
      <c r="I1019" s="61">
        <v>53475</v>
      </c>
      <c r="J1019" s="61">
        <v>36383</v>
      </c>
      <c r="K1019" s="61">
        <v>62976</v>
      </c>
      <c r="L1019" s="61">
        <v>40643</v>
      </c>
      <c r="M1019" s="61">
        <v>63533</v>
      </c>
      <c r="N1019" s="61">
        <v>74830</v>
      </c>
      <c r="O1019" s="61">
        <v>68368</v>
      </c>
      <c r="P1019" s="61">
        <f t="shared" si="41"/>
        <v>756002</v>
      </c>
      <c r="Q1019" s="8"/>
    </row>
    <row r="1020" spans="1:17" x14ac:dyDescent="0.25">
      <c r="A1020" s="97">
        <v>11</v>
      </c>
      <c r="B1020" s="101" t="s">
        <v>737</v>
      </c>
      <c r="C1020" s="61"/>
      <c r="D1020" s="61">
        <v>95965</v>
      </c>
      <c r="E1020" s="61">
        <v>77126</v>
      </c>
      <c r="F1020" s="61">
        <v>40573</v>
      </c>
      <c r="G1020" s="61">
        <v>20717</v>
      </c>
      <c r="H1020" s="61">
        <v>8016</v>
      </c>
      <c r="I1020" s="61">
        <v>7864</v>
      </c>
      <c r="J1020" s="61">
        <v>6732</v>
      </c>
      <c r="K1020" s="61">
        <v>6085</v>
      </c>
      <c r="L1020" s="61">
        <v>21706</v>
      </c>
      <c r="M1020" s="61">
        <v>58056</v>
      </c>
      <c r="N1020" s="61">
        <v>79469</v>
      </c>
      <c r="O1020" s="61">
        <v>92516</v>
      </c>
      <c r="P1020" s="61">
        <f t="shared" si="41"/>
        <v>514825</v>
      </c>
      <c r="Q1020" s="8"/>
    </row>
    <row r="1021" spans="1:17" x14ac:dyDescent="0.25">
      <c r="A1021" s="97">
        <v>12</v>
      </c>
      <c r="B1021" s="101" t="s">
        <v>696</v>
      </c>
      <c r="C1021" s="61"/>
      <c r="D1021" s="61">
        <v>47549</v>
      </c>
      <c r="E1021" s="61">
        <v>35936</v>
      </c>
      <c r="F1021" s="61">
        <v>14</v>
      </c>
      <c r="G1021" s="61">
        <v>11022</v>
      </c>
      <c r="H1021" s="61">
        <v>9204</v>
      </c>
      <c r="I1021" s="61">
        <v>4553</v>
      </c>
      <c r="J1021" s="61">
        <v>3943</v>
      </c>
      <c r="K1021" s="61">
        <v>6644</v>
      </c>
      <c r="L1021" s="61">
        <v>20024</v>
      </c>
      <c r="M1021" s="61">
        <v>53566</v>
      </c>
      <c r="N1021" s="61">
        <v>48883</v>
      </c>
      <c r="O1021" s="61">
        <v>34552</v>
      </c>
      <c r="P1021" s="61">
        <f t="shared" si="41"/>
        <v>275890</v>
      </c>
      <c r="Q1021" s="8"/>
    </row>
    <row r="1022" spans="1:17" x14ac:dyDescent="0.25">
      <c r="A1022" s="97">
        <v>13</v>
      </c>
      <c r="B1022" s="101" t="s">
        <v>695</v>
      </c>
      <c r="C1022" s="61"/>
      <c r="D1022" s="61">
        <v>21843</v>
      </c>
      <c r="E1022" s="61">
        <v>9369</v>
      </c>
      <c r="F1022" s="61">
        <v>15900</v>
      </c>
      <c r="G1022" s="61">
        <v>26659</v>
      </c>
      <c r="H1022" s="61">
        <v>28372</v>
      </c>
      <c r="I1022" s="61">
        <v>21512</v>
      </c>
      <c r="J1022" s="61">
        <v>3571</v>
      </c>
      <c r="K1022" s="61">
        <v>10534</v>
      </c>
      <c r="L1022" s="61">
        <v>17850</v>
      </c>
      <c r="M1022" s="61">
        <v>24331</v>
      </c>
      <c r="N1022" s="61">
        <v>28783</v>
      </c>
      <c r="O1022" s="61">
        <v>21527</v>
      </c>
      <c r="P1022" s="61">
        <f t="shared" si="41"/>
        <v>230251</v>
      </c>
      <c r="Q1022" s="8"/>
    </row>
    <row r="1023" spans="1:17" x14ac:dyDescent="0.25">
      <c r="A1023" s="97">
        <v>14</v>
      </c>
      <c r="B1023" s="101" t="s">
        <v>679</v>
      </c>
      <c r="C1023" s="61"/>
      <c r="D1023" s="61">
        <v>23291</v>
      </c>
      <c r="E1023" s="61">
        <v>23544</v>
      </c>
      <c r="F1023" s="61">
        <v>15385</v>
      </c>
      <c r="G1023" s="61">
        <v>5267</v>
      </c>
      <c r="H1023" s="61">
        <v>3678</v>
      </c>
      <c r="I1023" s="61">
        <v>4218</v>
      </c>
      <c r="J1023" s="61">
        <v>3232</v>
      </c>
      <c r="K1023" s="61">
        <v>4440</v>
      </c>
      <c r="L1023" s="61">
        <v>15704</v>
      </c>
      <c r="M1023" s="61">
        <v>31366</v>
      </c>
      <c r="N1023" s="61">
        <v>23819</v>
      </c>
      <c r="O1023" s="61">
        <v>16957</v>
      </c>
      <c r="P1023" s="61">
        <f t="shared" si="41"/>
        <v>170901</v>
      </c>
      <c r="Q1023" s="8"/>
    </row>
    <row r="1024" spans="1:17" x14ac:dyDescent="0.25">
      <c r="A1024" s="97">
        <v>15</v>
      </c>
      <c r="B1024" s="101" t="s">
        <v>598</v>
      </c>
      <c r="C1024" s="61"/>
      <c r="D1024" s="61">
        <v>7671</v>
      </c>
      <c r="E1024" s="61">
        <v>8458</v>
      </c>
      <c r="F1024" s="61">
        <v>9037</v>
      </c>
      <c r="G1024" s="61">
        <v>6569</v>
      </c>
      <c r="H1024" s="61">
        <v>9217</v>
      </c>
      <c r="I1024" s="61">
        <v>8109</v>
      </c>
      <c r="J1024" s="61">
        <v>0</v>
      </c>
      <c r="K1024" s="61">
        <v>3547</v>
      </c>
      <c r="L1024" s="61">
        <v>8370</v>
      </c>
      <c r="M1024" s="61">
        <v>13903</v>
      </c>
      <c r="N1024" s="61">
        <v>14933</v>
      </c>
      <c r="O1024" s="61">
        <v>6076</v>
      </c>
      <c r="P1024" s="61">
        <f t="shared" si="41"/>
        <v>95890</v>
      </c>
      <c r="Q1024" s="8"/>
    </row>
    <row r="1025" spans="1:17" x14ac:dyDescent="0.25">
      <c r="A1025" s="97">
        <v>16</v>
      </c>
      <c r="B1025" s="102" t="s">
        <v>599</v>
      </c>
      <c r="C1025" s="61"/>
      <c r="D1025" s="61">
        <v>12101</v>
      </c>
      <c r="E1025" s="61">
        <v>11683</v>
      </c>
      <c r="F1025" s="61">
        <v>9295</v>
      </c>
      <c r="G1025" s="61">
        <v>5870</v>
      </c>
      <c r="H1025" s="61">
        <v>3641</v>
      </c>
      <c r="I1025" s="61">
        <v>3433</v>
      </c>
      <c r="J1025" s="61">
        <v>2910</v>
      </c>
      <c r="K1025" s="61">
        <v>2872</v>
      </c>
      <c r="L1025" s="61">
        <v>0</v>
      </c>
      <c r="M1025" s="61">
        <v>4773</v>
      </c>
      <c r="N1025" s="61">
        <v>2086</v>
      </c>
      <c r="O1025" s="61">
        <v>12471</v>
      </c>
      <c r="P1025" s="61">
        <f t="shared" si="41"/>
        <v>71135</v>
      </c>
      <c r="Q1025" s="8"/>
    </row>
    <row r="1026" spans="1:17" x14ac:dyDescent="0.25">
      <c r="A1026" s="97">
        <v>17</v>
      </c>
      <c r="B1026" s="101" t="s">
        <v>775</v>
      </c>
      <c r="C1026" s="61"/>
      <c r="D1026" s="61">
        <v>10079</v>
      </c>
      <c r="E1026" s="61">
        <v>8503</v>
      </c>
      <c r="F1026" s="61">
        <v>10543</v>
      </c>
      <c r="G1026" s="61">
        <v>7742</v>
      </c>
      <c r="H1026" s="61">
        <v>5158</v>
      </c>
      <c r="I1026" s="61">
        <v>4729</v>
      </c>
      <c r="J1026" s="61">
        <v>3472</v>
      </c>
      <c r="K1026" s="61">
        <v>3685</v>
      </c>
      <c r="L1026" s="61">
        <v>7091</v>
      </c>
      <c r="M1026" s="61">
        <v>11748</v>
      </c>
      <c r="N1026" s="61">
        <v>12603</v>
      </c>
      <c r="O1026" s="61">
        <v>14271</v>
      </c>
      <c r="P1026" s="61">
        <f t="shared" si="41"/>
        <v>99624</v>
      </c>
      <c r="Q1026" s="8"/>
    </row>
    <row r="1027" spans="1:17" x14ac:dyDescent="0.25">
      <c r="A1027" s="97">
        <v>18</v>
      </c>
      <c r="B1027" s="101" t="s">
        <v>708</v>
      </c>
      <c r="C1027" s="61"/>
      <c r="D1027" s="61">
        <v>0</v>
      </c>
      <c r="E1027" s="61">
        <v>0</v>
      </c>
      <c r="F1027" s="61">
        <v>0</v>
      </c>
      <c r="G1027" s="61">
        <v>0</v>
      </c>
      <c r="H1027" s="61">
        <v>0</v>
      </c>
      <c r="I1027" s="61">
        <v>0</v>
      </c>
      <c r="J1027" s="61">
        <v>0</v>
      </c>
      <c r="K1027" s="61">
        <v>0</v>
      </c>
      <c r="L1027" s="61">
        <v>0</v>
      </c>
      <c r="M1027" s="61">
        <v>0</v>
      </c>
      <c r="N1027" s="61">
        <v>0</v>
      </c>
      <c r="O1027" s="61">
        <v>356</v>
      </c>
      <c r="P1027" s="61">
        <f t="shared" si="41"/>
        <v>356</v>
      </c>
      <c r="Q1027" s="8"/>
    </row>
    <row r="1028" spans="1:17" x14ac:dyDescent="0.25">
      <c r="A1028" s="97">
        <v>19</v>
      </c>
      <c r="B1028" s="101" t="s">
        <v>601</v>
      </c>
      <c r="C1028" s="61"/>
      <c r="D1028" s="61">
        <v>5596</v>
      </c>
      <c r="E1028" s="61">
        <v>5693</v>
      </c>
      <c r="F1028" s="61">
        <v>5645</v>
      </c>
      <c r="G1028" s="61">
        <v>4261</v>
      </c>
      <c r="H1028" s="61">
        <v>2117</v>
      </c>
      <c r="I1028" s="61">
        <v>1292</v>
      </c>
      <c r="J1028" s="61">
        <v>224</v>
      </c>
      <c r="K1028" s="61">
        <v>4799</v>
      </c>
      <c r="L1028" s="61">
        <v>2209</v>
      </c>
      <c r="M1028" s="61">
        <v>3650</v>
      </c>
      <c r="N1028" s="61">
        <v>5031</v>
      </c>
      <c r="O1028" s="61">
        <v>5209</v>
      </c>
      <c r="P1028" s="61">
        <f t="shared" si="41"/>
        <v>45726</v>
      </c>
      <c r="Q1028" s="8"/>
    </row>
    <row r="1029" spans="1:17" x14ac:dyDescent="0.25">
      <c r="A1029" s="97">
        <v>20</v>
      </c>
      <c r="B1029" s="101" t="s">
        <v>602</v>
      </c>
      <c r="C1029" s="61"/>
      <c r="D1029" s="61">
        <v>1901</v>
      </c>
      <c r="E1029" s="61">
        <v>2111</v>
      </c>
      <c r="F1029" s="61">
        <v>2366</v>
      </c>
      <c r="G1029" s="61">
        <v>1555</v>
      </c>
      <c r="H1029" s="61">
        <v>2800</v>
      </c>
      <c r="I1029" s="61">
        <v>3414</v>
      </c>
      <c r="J1029" s="61">
        <v>1162</v>
      </c>
      <c r="K1029" s="61">
        <v>1559</v>
      </c>
      <c r="L1029" s="61">
        <v>2297</v>
      </c>
      <c r="M1029" s="61">
        <v>2494</v>
      </c>
      <c r="N1029" s="61">
        <v>2365</v>
      </c>
      <c r="O1029" s="61">
        <v>1905</v>
      </c>
      <c r="P1029" s="61">
        <f t="shared" si="41"/>
        <v>25929</v>
      </c>
      <c r="Q1029" s="8"/>
    </row>
    <row r="1030" spans="1:17" x14ac:dyDescent="0.25">
      <c r="A1030" s="97">
        <v>21</v>
      </c>
      <c r="B1030" s="101" t="s">
        <v>603</v>
      </c>
      <c r="C1030" s="61"/>
      <c r="D1030" s="61">
        <v>3680</v>
      </c>
      <c r="E1030" s="61">
        <v>3734</v>
      </c>
      <c r="F1030" s="61">
        <v>3830</v>
      </c>
      <c r="G1030" s="61">
        <v>3391</v>
      </c>
      <c r="H1030" s="61">
        <v>2308</v>
      </c>
      <c r="I1030" s="61">
        <v>989</v>
      </c>
      <c r="J1030" s="61">
        <v>8</v>
      </c>
      <c r="K1030" s="61">
        <v>1699</v>
      </c>
      <c r="L1030" s="61">
        <v>2085</v>
      </c>
      <c r="M1030" s="61">
        <v>3076</v>
      </c>
      <c r="N1030" s="61">
        <v>3081</v>
      </c>
      <c r="O1030" s="61">
        <v>3545</v>
      </c>
      <c r="P1030" s="61">
        <f t="shared" si="41"/>
        <v>31426</v>
      </c>
      <c r="Q1030" s="8"/>
    </row>
    <row r="1031" spans="1:17" x14ac:dyDescent="0.25">
      <c r="A1031" s="97">
        <v>22</v>
      </c>
      <c r="B1031" s="101" t="s">
        <v>604</v>
      </c>
      <c r="C1031" s="61"/>
      <c r="D1031" s="61">
        <v>1851</v>
      </c>
      <c r="E1031" s="61">
        <v>1448</v>
      </c>
      <c r="F1031" s="61">
        <v>1407</v>
      </c>
      <c r="G1031" s="61">
        <v>1156</v>
      </c>
      <c r="H1031" s="61">
        <v>1490</v>
      </c>
      <c r="I1031" s="61">
        <v>2067</v>
      </c>
      <c r="J1031" s="61">
        <v>487</v>
      </c>
      <c r="K1031" s="61">
        <v>673</v>
      </c>
      <c r="L1031" s="61">
        <v>1958</v>
      </c>
      <c r="M1031" s="61">
        <v>1783</v>
      </c>
      <c r="N1031" s="61">
        <v>1697</v>
      </c>
      <c r="O1031" s="61">
        <v>1226</v>
      </c>
      <c r="P1031" s="61">
        <f t="shared" si="41"/>
        <v>17243</v>
      </c>
      <c r="Q1031" s="8"/>
    </row>
    <row r="1032" spans="1:17" x14ac:dyDescent="0.25">
      <c r="A1032" s="97">
        <v>23</v>
      </c>
      <c r="B1032" s="101" t="s">
        <v>605</v>
      </c>
      <c r="C1032" s="61"/>
      <c r="D1032" s="61">
        <v>292</v>
      </c>
      <c r="E1032" s="61">
        <v>280</v>
      </c>
      <c r="F1032" s="61">
        <v>260</v>
      </c>
      <c r="G1032" s="61">
        <v>162</v>
      </c>
      <c r="H1032" s="61">
        <v>122</v>
      </c>
      <c r="I1032" s="61">
        <v>115</v>
      </c>
      <c r="J1032" s="61">
        <v>0</v>
      </c>
      <c r="K1032" s="61">
        <v>97</v>
      </c>
      <c r="L1032" s="61">
        <v>129</v>
      </c>
      <c r="M1032" s="61">
        <v>248</v>
      </c>
      <c r="N1032" s="61">
        <v>298</v>
      </c>
      <c r="O1032" s="61">
        <v>302</v>
      </c>
      <c r="P1032" s="61">
        <f t="shared" si="41"/>
        <v>2305</v>
      </c>
      <c r="Q1032" s="8"/>
    </row>
    <row r="1033" spans="1:17" x14ac:dyDescent="0.25">
      <c r="A1033" s="97">
        <v>24</v>
      </c>
      <c r="B1033" s="103" t="s">
        <v>606</v>
      </c>
      <c r="C1033" s="42"/>
      <c r="D1033" s="42">
        <v>403</v>
      </c>
      <c r="E1033" s="42">
        <v>326</v>
      </c>
      <c r="F1033" s="42">
        <v>343</v>
      </c>
      <c r="G1033" s="42">
        <v>245</v>
      </c>
      <c r="H1033" s="42">
        <v>235</v>
      </c>
      <c r="I1033" s="42">
        <v>348</v>
      </c>
      <c r="J1033" s="42">
        <v>349</v>
      </c>
      <c r="K1033" s="42">
        <v>64</v>
      </c>
      <c r="L1033" s="42">
        <v>236</v>
      </c>
      <c r="M1033" s="42">
        <v>312</v>
      </c>
      <c r="N1033" s="42">
        <v>306</v>
      </c>
      <c r="O1033" s="42">
        <v>285</v>
      </c>
      <c r="P1033" s="61">
        <f t="shared" si="41"/>
        <v>3452</v>
      </c>
      <c r="Q1033" s="8"/>
    </row>
    <row r="1034" spans="1:17" x14ac:dyDescent="0.25">
      <c r="A1034" s="97">
        <v>25</v>
      </c>
      <c r="B1034" s="103" t="s">
        <v>804</v>
      </c>
      <c r="C1034" s="88"/>
      <c r="D1034" s="88" t="s">
        <v>349</v>
      </c>
      <c r="E1034" s="88" t="s">
        <v>349</v>
      </c>
      <c r="F1034" s="88" t="s">
        <v>349</v>
      </c>
      <c r="G1034" s="88" t="s">
        <v>349</v>
      </c>
      <c r="H1034" s="88" t="s">
        <v>349</v>
      </c>
      <c r="I1034" s="88">
        <v>11</v>
      </c>
      <c r="J1034" s="88">
        <v>19</v>
      </c>
      <c r="K1034" s="88">
        <v>0</v>
      </c>
      <c r="L1034" s="88">
        <v>202</v>
      </c>
      <c r="M1034" s="88">
        <v>443</v>
      </c>
      <c r="N1034" s="88">
        <v>72</v>
      </c>
      <c r="O1034" s="88">
        <v>0</v>
      </c>
      <c r="P1034" s="42">
        <f t="shared" si="41"/>
        <v>747</v>
      </c>
      <c r="Q1034" s="8"/>
    </row>
    <row r="1035" spans="1:17" x14ac:dyDescent="0.25">
      <c r="A1035" s="97">
        <v>26</v>
      </c>
      <c r="B1035" s="103" t="s">
        <v>607</v>
      </c>
      <c r="C1035" s="42"/>
      <c r="D1035" s="42">
        <v>16167</v>
      </c>
      <c r="E1035" s="42">
        <v>15925</v>
      </c>
      <c r="F1035" s="42">
        <v>8867</v>
      </c>
      <c r="G1035" s="42">
        <v>2850</v>
      </c>
      <c r="H1035" s="42">
        <v>2537</v>
      </c>
      <c r="I1035" s="42">
        <v>1647</v>
      </c>
      <c r="J1035" s="42">
        <v>2583</v>
      </c>
      <c r="K1035" s="42">
        <v>1819</v>
      </c>
      <c r="L1035" s="42">
        <v>1857</v>
      </c>
      <c r="M1035" s="42">
        <v>8939</v>
      </c>
      <c r="N1035" s="42">
        <v>14859</v>
      </c>
      <c r="O1035" s="42">
        <v>16674</v>
      </c>
      <c r="P1035" s="42">
        <f t="shared" si="41"/>
        <v>94724</v>
      </c>
      <c r="Q1035" s="8"/>
    </row>
    <row r="1036" spans="1:17" x14ac:dyDescent="0.25">
      <c r="A1036" s="97">
        <v>27</v>
      </c>
      <c r="B1036" s="103" t="s">
        <v>697</v>
      </c>
      <c r="C1036" s="42"/>
      <c r="D1036" s="42">
        <v>7946</v>
      </c>
      <c r="E1036" s="42">
        <v>27414</v>
      </c>
      <c r="F1036" s="42">
        <v>57224</v>
      </c>
      <c r="G1036" s="42">
        <v>40227</v>
      </c>
      <c r="H1036" s="42">
        <v>53956</v>
      </c>
      <c r="I1036" s="42">
        <v>27276</v>
      </c>
      <c r="J1036" s="42">
        <v>3451</v>
      </c>
      <c r="K1036" s="42">
        <v>20905</v>
      </c>
      <c r="L1036" s="42">
        <v>20393</v>
      </c>
      <c r="M1036" s="42">
        <v>32781</v>
      </c>
      <c r="N1036" s="42">
        <v>53298</v>
      </c>
      <c r="O1036" s="42">
        <v>36031</v>
      </c>
      <c r="P1036" s="42">
        <f t="shared" si="41"/>
        <v>380902</v>
      </c>
      <c r="Q1036" s="8"/>
    </row>
    <row r="1037" spans="1:17" x14ac:dyDescent="0.25">
      <c r="A1037" s="97">
        <v>28</v>
      </c>
      <c r="B1037" s="103" t="s">
        <v>710</v>
      </c>
      <c r="C1037" s="42"/>
      <c r="D1037" s="42">
        <v>2342</v>
      </c>
      <c r="E1037" s="42">
        <v>3093</v>
      </c>
      <c r="F1037" s="42">
        <v>5724</v>
      </c>
      <c r="G1037" s="42">
        <v>5085</v>
      </c>
      <c r="H1037" s="42">
        <v>4314</v>
      </c>
      <c r="I1037" s="42">
        <v>3977</v>
      </c>
      <c r="J1037" s="42">
        <v>1514</v>
      </c>
      <c r="K1037" s="42">
        <v>266</v>
      </c>
      <c r="L1037" s="42">
        <v>1506</v>
      </c>
      <c r="M1037" s="42">
        <v>1543</v>
      </c>
      <c r="N1037" s="42">
        <v>2614</v>
      </c>
      <c r="O1037" s="42">
        <v>4102</v>
      </c>
      <c r="P1037" s="42">
        <f t="shared" si="41"/>
        <v>36080</v>
      </c>
      <c r="Q1037" s="8"/>
    </row>
    <row r="1038" spans="1:17" x14ac:dyDescent="0.25">
      <c r="A1038" s="97">
        <v>29</v>
      </c>
      <c r="B1038" s="103" t="s">
        <v>617</v>
      </c>
      <c r="C1038" s="42"/>
      <c r="D1038" s="42">
        <v>47437</v>
      </c>
      <c r="E1038" s="42">
        <v>49325</v>
      </c>
      <c r="F1038" s="42">
        <v>38180</v>
      </c>
      <c r="G1038" s="88">
        <v>16907</v>
      </c>
      <c r="H1038" s="88">
        <v>13685</v>
      </c>
      <c r="I1038" s="88">
        <v>10658</v>
      </c>
      <c r="J1038" s="42">
        <v>7813</v>
      </c>
      <c r="K1038" s="42">
        <v>10754</v>
      </c>
      <c r="L1038" s="42">
        <v>25279</v>
      </c>
      <c r="M1038" s="42">
        <v>48214</v>
      </c>
      <c r="N1038" s="42">
        <v>46160</v>
      </c>
      <c r="O1038" s="42">
        <v>49763</v>
      </c>
      <c r="P1038" s="42">
        <f t="shared" si="41"/>
        <v>364175</v>
      </c>
      <c r="Q1038" s="8"/>
    </row>
    <row r="1039" spans="1:17" x14ac:dyDescent="0.25">
      <c r="A1039" s="97">
        <v>30</v>
      </c>
      <c r="B1039" s="103" t="s">
        <v>805</v>
      </c>
      <c r="C1039" s="88"/>
      <c r="D1039" s="88" t="s">
        <v>349</v>
      </c>
      <c r="E1039" s="88" t="s">
        <v>349</v>
      </c>
      <c r="F1039" s="88" t="s">
        <v>349</v>
      </c>
      <c r="G1039" s="88" t="s">
        <v>349</v>
      </c>
      <c r="H1039" s="88" t="s">
        <v>349</v>
      </c>
      <c r="I1039" s="88">
        <v>11021</v>
      </c>
      <c r="J1039" s="42">
        <v>4584</v>
      </c>
      <c r="K1039" s="42">
        <v>10158</v>
      </c>
      <c r="L1039" s="42">
        <v>19266</v>
      </c>
      <c r="M1039" s="42">
        <v>45236</v>
      </c>
      <c r="N1039" s="42">
        <v>68752</v>
      </c>
      <c r="O1039" s="42">
        <v>87188</v>
      </c>
      <c r="P1039" s="42">
        <f t="shared" si="41"/>
        <v>246205</v>
      </c>
      <c r="Q1039" s="8"/>
    </row>
    <row r="1040" spans="1:17" x14ac:dyDescent="0.25">
      <c r="A1040" s="97">
        <v>31</v>
      </c>
      <c r="B1040" s="102" t="s">
        <v>618</v>
      </c>
      <c r="C1040" s="61"/>
      <c r="D1040" s="61">
        <v>281171</v>
      </c>
      <c r="E1040" s="61">
        <v>294195</v>
      </c>
      <c r="F1040" s="61">
        <v>238903</v>
      </c>
      <c r="G1040" s="61">
        <v>299882</v>
      </c>
      <c r="H1040" s="61">
        <v>48281</v>
      </c>
      <c r="I1040" s="61">
        <v>65600</v>
      </c>
      <c r="J1040" s="61">
        <v>108731</v>
      </c>
      <c r="K1040" s="61">
        <v>59913</v>
      </c>
      <c r="L1040" s="61">
        <v>107720</v>
      </c>
      <c r="M1040" s="61">
        <v>113868</v>
      </c>
      <c r="N1040" s="61">
        <v>217889</v>
      </c>
      <c r="O1040" s="61">
        <v>169971</v>
      </c>
      <c r="P1040" s="61">
        <f t="shared" si="41"/>
        <v>2006124</v>
      </c>
      <c r="Q1040" s="8"/>
    </row>
    <row r="1041" spans="1:17" x14ac:dyDescent="0.25">
      <c r="A1041" s="97">
        <v>32</v>
      </c>
      <c r="B1041" s="102" t="s">
        <v>619</v>
      </c>
      <c r="C1041" s="61"/>
      <c r="D1041" s="61">
        <v>22735</v>
      </c>
      <c r="E1041" s="61">
        <v>8909</v>
      </c>
      <c r="F1041" s="61">
        <v>7624</v>
      </c>
      <c r="G1041" s="61">
        <v>2342</v>
      </c>
      <c r="H1041" s="61">
        <v>8521</v>
      </c>
      <c r="I1041" s="61">
        <v>0</v>
      </c>
      <c r="J1041" s="61">
        <v>0</v>
      </c>
      <c r="K1041" s="61">
        <v>0</v>
      </c>
      <c r="L1041" s="61">
        <v>8857</v>
      </c>
      <c r="M1041" s="61">
        <v>8805</v>
      </c>
      <c r="N1041" s="61">
        <v>0</v>
      </c>
      <c r="O1041" s="61">
        <v>26338</v>
      </c>
      <c r="P1041" s="61">
        <f t="shared" si="41"/>
        <v>94131</v>
      </c>
      <c r="Q1041" s="8"/>
    </row>
    <row r="1042" spans="1:17" x14ac:dyDescent="0.25">
      <c r="A1042" s="97">
        <v>33</v>
      </c>
      <c r="B1042" s="102" t="s">
        <v>620</v>
      </c>
      <c r="C1042" s="61"/>
      <c r="D1042" s="61">
        <v>44623</v>
      </c>
      <c r="E1042" s="61">
        <v>18583</v>
      </c>
      <c r="F1042" s="61">
        <v>0</v>
      </c>
      <c r="G1042" s="61">
        <v>9730</v>
      </c>
      <c r="H1042" s="61">
        <v>0</v>
      </c>
      <c r="I1042" s="61">
        <v>0</v>
      </c>
      <c r="J1042" s="61">
        <v>13530</v>
      </c>
      <c r="K1042" s="61">
        <v>75173</v>
      </c>
      <c r="L1042" s="61">
        <v>16527</v>
      </c>
      <c r="M1042" s="61">
        <v>0</v>
      </c>
      <c r="N1042" s="61">
        <v>26317</v>
      </c>
      <c r="O1042" s="61">
        <v>28159</v>
      </c>
      <c r="P1042" s="61">
        <f t="shared" si="41"/>
        <v>232642</v>
      </c>
      <c r="Q1042" s="8"/>
    </row>
    <row r="1043" spans="1:17" x14ac:dyDescent="0.25">
      <c r="A1043" s="97">
        <v>34</v>
      </c>
      <c r="B1043" s="102" t="s">
        <v>806</v>
      </c>
      <c r="C1043" s="61"/>
      <c r="D1043" s="61">
        <v>864387</v>
      </c>
      <c r="E1043" s="61">
        <v>892242</v>
      </c>
      <c r="F1043" s="61">
        <v>788488</v>
      </c>
      <c r="G1043" s="61">
        <v>702713</v>
      </c>
      <c r="H1043" s="61">
        <v>638812</v>
      </c>
      <c r="I1043" s="61">
        <v>623292</v>
      </c>
      <c r="J1043" s="61">
        <v>396950</v>
      </c>
      <c r="K1043" s="61">
        <v>588608</v>
      </c>
      <c r="L1043" s="61">
        <v>427650</v>
      </c>
      <c r="M1043" s="61">
        <v>473520</v>
      </c>
      <c r="N1043" s="61">
        <v>712164</v>
      </c>
      <c r="O1043" s="61">
        <v>700770</v>
      </c>
      <c r="P1043" s="61">
        <f t="shared" si="41"/>
        <v>7809596</v>
      </c>
      <c r="Q1043" s="8"/>
    </row>
    <row r="1044" spans="1:17" x14ac:dyDescent="0.25">
      <c r="A1044" s="97">
        <v>35</v>
      </c>
      <c r="B1044" s="102" t="s">
        <v>622</v>
      </c>
      <c r="C1044" s="61"/>
      <c r="D1044" s="61">
        <v>0</v>
      </c>
      <c r="E1044" s="61">
        <v>0</v>
      </c>
      <c r="F1044" s="61">
        <v>0</v>
      </c>
      <c r="G1044" s="61">
        <v>0</v>
      </c>
      <c r="H1044" s="61">
        <v>0</v>
      </c>
      <c r="I1044" s="61">
        <v>0</v>
      </c>
      <c r="J1044" s="61">
        <v>0</v>
      </c>
      <c r="K1044" s="61">
        <v>0</v>
      </c>
      <c r="L1044" s="61">
        <v>0</v>
      </c>
      <c r="M1044" s="61">
        <v>0</v>
      </c>
      <c r="N1044" s="61">
        <v>0</v>
      </c>
      <c r="O1044" s="61">
        <v>0</v>
      </c>
      <c r="P1044" s="61">
        <f t="shared" si="41"/>
        <v>0</v>
      </c>
      <c r="Q1044" s="8"/>
    </row>
    <row r="1045" spans="1:17" x14ac:dyDescent="0.25">
      <c r="A1045" s="97">
        <v>36</v>
      </c>
      <c r="B1045" s="102" t="s">
        <v>623</v>
      </c>
      <c r="C1045" s="61"/>
      <c r="D1045" s="61">
        <v>604787</v>
      </c>
      <c r="E1045" s="61">
        <v>597937</v>
      </c>
      <c r="F1045" s="61">
        <v>388078</v>
      </c>
      <c r="G1045" s="61">
        <v>443582</v>
      </c>
      <c r="H1045" s="61">
        <v>0</v>
      </c>
      <c r="I1045" s="61">
        <v>133994</v>
      </c>
      <c r="J1045" s="61">
        <v>187705</v>
      </c>
      <c r="K1045" s="61">
        <v>0</v>
      </c>
      <c r="L1045" s="61">
        <v>234246</v>
      </c>
      <c r="M1045" s="61">
        <v>234246</v>
      </c>
      <c r="N1045" s="61">
        <v>459013</v>
      </c>
      <c r="O1045" s="61">
        <v>130030</v>
      </c>
      <c r="P1045" s="61">
        <f t="shared" si="41"/>
        <v>3413618</v>
      </c>
      <c r="Q1045" s="8"/>
    </row>
    <row r="1046" spans="1:17" x14ac:dyDescent="0.25">
      <c r="A1046" s="97">
        <v>37</v>
      </c>
      <c r="B1046" s="102" t="s">
        <v>624</v>
      </c>
      <c r="C1046" s="61"/>
      <c r="D1046" s="61">
        <v>2291</v>
      </c>
      <c r="E1046" s="61">
        <v>0</v>
      </c>
      <c r="F1046" s="61">
        <v>0</v>
      </c>
      <c r="G1046" s="61">
        <v>0</v>
      </c>
      <c r="H1046" s="61">
        <v>0</v>
      </c>
      <c r="I1046" s="61">
        <v>0</v>
      </c>
      <c r="J1046" s="61">
        <v>0</v>
      </c>
      <c r="K1046" s="61">
        <v>0</v>
      </c>
      <c r="L1046" s="61">
        <v>0</v>
      </c>
      <c r="M1046" s="61">
        <v>0</v>
      </c>
      <c r="N1046" s="61">
        <v>4900</v>
      </c>
      <c r="O1046" s="61">
        <v>0</v>
      </c>
      <c r="P1046" s="61">
        <f t="shared" si="41"/>
        <v>7191</v>
      </c>
      <c r="Q1046" s="8"/>
    </row>
    <row r="1047" spans="1:17" x14ac:dyDescent="0.25">
      <c r="A1047" s="97">
        <v>38</v>
      </c>
      <c r="B1047" s="102" t="s">
        <v>625</v>
      </c>
      <c r="C1047" s="61"/>
      <c r="D1047" s="61">
        <v>6118</v>
      </c>
      <c r="E1047" s="61">
        <v>0</v>
      </c>
      <c r="F1047" s="61">
        <v>0</v>
      </c>
      <c r="G1047" s="61">
        <v>0</v>
      </c>
      <c r="H1047" s="61">
        <v>0</v>
      </c>
      <c r="I1047" s="61">
        <v>0</v>
      </c>
      <c r="J1047" s="61">
        <v>0</v>
      </c>
      <c r="K1047" s="61">
        <v>0</v>
      </c>
      <c r="L1047" s="61">
        <v>5376</v>
      </c>
      <c r="M1047" s="61">
        <v>4904</v>
      </c>
      <c r="N1047" s="61">
        <v>33724</v>
      </c>
      <c r="O1047" s="61">
        <v>110814</v>
      </c>
      <c r="P1047" s="61">
        <f t="shared" si="41"/>
        <v>160936</v>
      </c>
      <c r="Q1047" s="8"/>
    </row>
    <row r="1048" spans="1:17" x14ac:dyDescent="0.25">
      <c r="A1048" s="97">
        <v>39</v>
      </c>
      <c r="B1048" s="102" t="s">
        <v>626</v>
      </c>
      <c r="C1048" s="61"/>
      <c r="D1048" s="61">
        <v>0</v>
      </c>
      <c r="E1048" s="61">
        <v>0</v>
      </c>
      <c r="F1048" s="61">
        <v>0</v>
      </c>
      <c r="G1048" s="61">
        <v>0</v>
      </c>
      <c r="H1048" s="61">
        <v>0</v>
      </c>
      <c r="I1048" s="61">
        <v>0</v>
      </c>
      <c r="J1048" s="61">
        <v>0</v>
      </c>
      <c r="K1048" s="61">
        <v>0</v>
      </c>
      <c r="L1048" s="61">
        <v>0</v>
      </c>
      <c r="M1048" s="61">
        <v>0</v>
      </c>
      <c r="N1048" s="61">
        <v>0</v>
      </c>
      <c r="O1048" s="61">
        <v>0</v>
      </c>
      <c r="P1048" s="61">
        <f t="shared" si="41"/>
        <v>0</v>
      </c>
      <c r="Q1048" s="8"/>
    </row>
    <row r="1049" spans="1:17" x14ac:dyDescent="0.25">
      <c r="A1049" s="97">
        <v>40</v>
      </c>
      <c r="B1049" s="102" t="s">
        <v>639</v>
      </c>
      <c r="C1049" s="61"/>
      <c r="D1049" s="61">
        <v>294381</v>
      </c>
      <c r="E1049" s="61">
        <v>152779</v>
      </c>
      <c r="F1049" s="61">
        <v>101397</v>
      </c>
      <c r="G1049" s="61">
        <v>219677</v>
      </c>
      <c r="H1049" s="61">
        <v>208960</v>
      </c>
      <c r="I1049" s="61">
        <v>21838</v>
      </c>
      <c r="J1049" s="61">
        <v>299877</v>
      </c>
      <c r="K1049" s="61">
        <v>271505</v>
      </c>
      <c r="L1049" s="61">
        <v>302945</v>
      </c>
      <c r="M1049" s="61">
        <v>267937</v>
      </c>
      <c r="N1049" s="61">
        <v>117541</v>
      </c>
      <c r="O1049" s="61">
        <v>205110</v>
      </c>
      <c r="P1049" s="61">
        <f t="shared" si="41"/>
        <v>2463947</v>
      </c>
      <c r="Q1049" s="8"/>
    </row>
    <row r="1050" spans="1:17" x14ac:dyDescent="0.25">
      <c r="A1050" s="97">
        <v>41</v>
      </c>
      <c r="B1050" s="102" t="s">
        <v>628</v>
      </c>
      <c r="C1050" s="61"/>
      <c r="D1050" s="61">
        <v>5250</v>
      </c>
      <c r="E1050" s="61">
        <v>0</v>
      </c>
      <c r="F1050" s="61">
        <v>0</v>
      </c>
      <c r="G1050" s="61">
        <v>0</v>
      </c>
      <c r="H1050" s="61">
        <v>0</v>
      </c>
      <c r="I1050" s="61">
        <v>0</v>
      </c>
      <c r="J1050" s="61">
        <v>0</v>
      </c>
      <c r="K1050" s="61">
        <v>0</v>
      </c>
      <c r="L1050" s="61">
        <v>0</v>
      </c>
      <c r="M1050" s="61">
        <v>0</v>
      </c>
      <c r="N1050" s="61">
        <v>0</v>
      </c>
      <c r="O1050" s="61">
        <v>0</v>
      </c>
      <c r="P1050" s="61">
        <f t="shared" si="41"/>
        <v>5250</v>
      </c>
      <c r="Q1050" s="8"/>
    </row>
    <row r="1051" spans="1:17" x14ac:dyDescent="0.25">
      <c r="A1051" s="97">
        <v>42</v>
      </c>
      <c r="B1051" s="102" t="s">
        <v>629</v>
      </c>
      <c r="C1051" s="61"/>
      <c r="D1051" s="61">
        <v>0</v>
      </c>
      <c r="E1051" s="61">
        <v>0</v>
      </c>
      <c r="F1051" s="61">
        <v>0</v>
      </c>
      <c r="G1051" s="61">
        <v>0</v>
      </c>
      <c r="H1051" s="61">
        <v>0</v>
      </c>
      <c r="I1051" s="61">
        <v>0</v>
      </c>
      <c r="J1051" s="61">
        <v>0</v>
      </c>
      <c r="K1051" s="61">
        <v>0</v>
      </c>
      <c r="L1051" s="61">
        <v>0</v>
      </c>
      <c r="M1051" s="61">
        <v>0</v>
      </c>
      <c r="N1051" s="61">
        <v>0</v>
      </c>
      <c r="O1051" s="61">
        <v>0</v>
      </c>
      <c r="P1051" s="61">
        <f t="shared" si="41"/>
        <v>0</v>
      </c>
      <c r="Q1051" s="8"/>
    </row>
    <row r="1052" spans="1:17" x14ac:dyDescent="0.25">
      <c r="A1052" s="97">
        <v>43</v>
      </c>
      <c r="B1052" s="102" t="s">
        <v>630</v>
      </c>
      <c r="C1052" s="61"/>
      <c r="D1052" s="61">
        <v>0</v>
      </c>
      <c r="E1052" s="61">
        <v>0</v>
      </c>
      <c r="F1052" s="61">
        <v>0</v>
      </c>
      <c r="G1052" s="61">
        <v>0</v>
      </c>
      <c r="H1052" s="61">
        <v>0</v>
      </c>
      <c r="I1052" s="61">
        <v>0</v>
      </c>
      <c r="J1052" s="61">
        <v>0</v>
      </c>
      <c r="K1052" s="61">
        <v>0</v>
      </c>
      <c r="L1052" s="61">
        <v>0</v>
      </c>
      <c r="M1052" s="61">
        <v>0</v>
      </c>
      <c r="N1052" s="61">
        <v>0</v>
      </c>
      <c r="O1052" s="61">
        <v>0</v>
      </c>
      <c r="P1052" s="61">
        <f t="shared" si="41"/>
        <v>0</v>
      </c>
      <c r="Q1052" s="8"/>
    </row>
    <row r="1053" spans="1:17" x14ac:dyDescent="0.25">
      <c r="A1053" s="97">
        <v>44</v>
      </c>
      <c r="B1053" s="101" t="s">
        <v>588</v>
      </c>
      <c r="C1053" s="61"/>
      <c r="D1053" s="61">
        <v>162738</v>
      </c>
      <c r="E1053" s="61">
        <v>161343</v>
      </c>
      <c r="F1053" s="61">
        <v>121461</v>
      </c>
      <c r="G1053" s="61">
        <v>19</v>
      </c>
      <c r="H1053" s="61">
        <v>21761</v>
      </c>
      <c r="I1053" s="61">
        <v>140219</v>
      </c>
      <c r="J1053" s="61">
        <v>97982</v>
      </c>
      <c r="K1053" s="61">
        <v>22781</v>
      </c>
      <c r="L1053" s="61">
        <v>77346</v>
      </c>
      <c r="M1053" s="61">
        <v>138158</v>
      </c>
      <c r="N1053" s="61">
        <v>156073</v>
      </c>
      <c r="O1053" s="61">
        <v>65683</v>
      </c>
      <c r="P1053" s="61">
        <f t="shared" si="41"/>
        <v>1165564</v>
      </c>
      <c r="Q1053" s="8"/>
    </row>
    <row r="1054" spans="1:17" x14ac:dyDescent="0.25">
      <c r="A1054" s="97">
        <v>45</v>
      </c>
      <c r="B1054" s="104" t="s">
        <v>587</v>
      </c>
      <c r="C1054" s="88"/>
      <c r="D1054" s="88">
        <v>172753</v>
      </c>
      <c r="E1054" s="88">
        <v>167866</v>
      </c>
      <c r="F1054" s="88">
        <v>120214</v>
      </c>
      <c r="G1054" s="88">
        <v>160638</v>
      </c>
      <c r="H1054" s="88" t="s">
        <v>807</v>
      </c>
      <c r="I1054" s="88">
        <v>115235</v>
      </c>
      <c r="J1054" s="88">
        <v>105547</v>
      </c>
      <c r="K1054" s="88">
        <v>31296</v>
      </c>
      <c r="L1054" s="88">
        <v>138983</v>
      </c>
      <c r="M1054" s="88">
        <v>95664</v>
      </c>
      <c r="N1054" s="88">
        <v>147807</v>
      </c>
      <c r="O1054" s="88">
        <v>68169</v>
      </c>
      <c r="P1054" s="88">
        <f t="shared" si="41"/>
        <v>1324172</v>
      </c>
      <c r="Q1054" s="8"/>
    </row>
    <row r="1055" spans="1:17" x14ac:dyDescent="0.25">
      <c r="A1055" s="97">
        <v>46</v>
      </c>
      <c r="B1055" s="105" t="s">
        <v>741</v>
      </c>
      <c r="C1055" s="106"/>
      <c r="D1055" s="106">
        <v>14922</v>
      </c>
      <c r="E1055" s="106">
        <v>18967</v>
      </c>
      <c r="F1055" s="106">
        <v>20376</v>
      </c>
      <c r="G1055" s="106">
        <v>20308</v>
      </c>
      <c r="H1055" s="106">
        <v>18845</v>
      </c>
      <c r="I1055" s="106">
        <v>12284</v>
      </c>
      <c r="J1055" s="106">
        <v>8484</v>
      </c>
      <c r="K1055" s="106" t="s">
        <v>807</v>
      </c>
      <c r="L1055" s="106">
        <v>2321</v>
      </c>
      <c r="M1055" s="106">
        <v>4470</v>
      </c>
      <c r="N1055" s="106">
        <v>17650</v>
      </c>
      <c r="O1055" s="106">
        <v>6495</v>
      </c>
      <c r="P1055" s="88">
        <f t="shared" si="41"/>
        <v>145122</v>
      </c>
      <c r="Q1055" s="8"/>
    </row>
    <row r="1056" spans="1:17" x14ac:dyDescent="0.25">
      <c r="A1056" s="97">
        <v>47</v>
      </c>
      <c r="B1056" s="104" t="s">
        <v>742</v>
      </c>
      <c r="C1056" s="88"/>
      <c r="D1056" s="88">
        <v>3011</v>
      </c>
      <c r="E1056" s="88">
        <v>3226</v>
      </c>
      <c r="F1056" s="88">
        <v>3112</v>
      </c>
      <c r="G1056" s="88">
        <v>2647</v>
      </c>
      <c r="H1056" s="88">
        <v>2649</v>
      </c>
      <c r="I1056" s="88">
        <v>3441</v>
      </c>
      <c r="J1056" s="88">
        <v>3549</v>
      </c>
      <c r="K1056" s="88">
        <v>3473</v>
      </c>
      <c r="L1056" s="88">
        <v>3889</v>
      </c>
      <c r="M1056" s="88">
        <v>4976</v>
      </c>
      <c r="N1056" s="88">
        <v>4722</v>
      </c>
      <c r="O1056" s="88">
        <v>5037</v>
      </c>
      <c r="P1056" s="88">
        <f t="shared" si="41"/>
        <v>43732</v>
      </c>
      <c r="Q1056" s="8"/>
    </row>
    <row r="1057" spans="1:17" x14ac:dyDescent="0.25">
      <c r="A1057" s="97">
        <v>48</v>
      </c>
      <c r="B1057" s="104" t="s">
        <v>681</v>
      </c>
      <c r="C1057" s="88"/>
      <c r="D1057" s="88">
        <v>131637</v>
      </c>
      <c r="E1057" s="88">
        <v>130276</v>
      </c>
      <c r="F1057" s="88">
        <v>116399</v>
      </c>
      <c r="G1057" s="88">
        <v>125735</v>
      </c>
      <c r="H1057" s="88">
        <v>35978</v>
      </c>
      <c r="I1057" s="88">
        <v>114934</v>
      </c>
      <c r="J1057" s="88">
        <v>108904</v>
      </c>
      <c r="K1057" s="88">
        <v>60613</v>
      </c>
      <c r="L1057" s="88">
        <v>134132</v>
      </c>
      <c r="M1057" s="88">
        <v>125790</v>
      </c>
      <c r="N1057" s="88">
        <v>125090</v>
      </c>
      <c r="O1057" s="88">
        <v>85356</v>
      </c>
      <c r="P1057" s="88">
        <f t="shared" si="41"/>
        <v>1294844</v>
      </c>
      <c r="Q1057" s="8"/>
    </row>
    <row r="1058" spans="1:17" x14ac:dyDescent="0.25">
      <c r="A1058" s="97">
        <v>49</v>
      </c>
      <c r="B1058" s="105" t="s">
        <v>711</v>
      </c>
      <c r="C1058" s="88"/>
      <c r="D1058" s="88">
        <v>109803</v>
      </c>
      <c r="E1058" s="88">
        <v>106227</v>
      </c>
      <c r="F1058" s="88">
        <v>95174</v>
      </c>
      <c r="G1058" s="88">
        <v>94374</v>
      </c>
      <c r="H1058" s="88">
        <v>34377</v>
      </c>
      <c r="I1058" s="88">
        <v>88878</v>
      </c>
      <c r="J1058" s="88">
        <v>58757</v>
      </c>
      <c r="K1058" s="88">
        <v>27219</v>
      </c>
      <c r="L1058" s="88">
        <v>83813</v>
      </c>
      <c r="M1058" s="88">
        <v>75405</v>
      </c>
      <c r="N1058" s="88">
        <v>83678</v>
      </c>
      <c r="O1058" s="88">
        <v>75351</v>
      </c>
      <c r="P1058" s="88">
        <f t="shared" si="41"/>
        <v>933056</v>
      </c>
      <c r="Q1058" s="8"/>
    </row>
    <row r="1059" spans="1:17" x14ac:dyDescent="0.25">
      <c r="A1059" s="97">
        <v>50</v>
      </c>
      <c r="B1059" s="105" t="s">
        <v>808</v>
      </c>
      <c r="C1059" s="107"/>
      <c r="D1059" s="107" t="s">
        <v>778</v>
      </c>
      <c r="E1059" s="88">
        <v>244269</v>
      </c>
      <c r="F1059" s="88">
        <v>381688</v>
      </c>
      <c r="G1059" s="88">
        <v>494194</v>
      </c>
      <c r="H1059" s="88">
        <v>33064</v>
      </c>
      <c r="I1059" s="88">
        <v>2121</v>
      </c>
      <c r="J1059" s="88">
        <v>19008</v>
      </c>
      <c r="K1059" s="88">
        <v>17353</v>
      </c>
      <c r="L1059" s="88">
        <v>33820</v>
      </c>
      <c r="M1059" s="88">
        <v>237464</v>
      </c>
      <c r="N1059" s="88">
        <v>398874</v>
      </c>
      <c r="O1059" s="88">
        <v>286937</v>
      </c>
      <c r="P1059" s="88">
        <f t="shared" si="41"/>
        <v>2148792</v>
      </c>
      <c r="Q1059" s="8"/>
    </row>
    <row r="1060" spans="1:17" ht="30" x14ac:dyDescent="0.25">
      <c r="A1060" s="97">
        <v>51</v>
      </c>
      <c r="B1060" s="104" t="s">
        <v>712</v>
      </c>
      <c r="C1060" s="88"/>
      <c r="D1060" s="88">
        <v>7211</v>
      </c>
      <c r="E1060" s="88">
        <v>10539</v>
      </c>
      <c r="F1060" s="88">
        <v>10247</v>
      </c>
      <c r="G1060" s="88">
        <v>6820</v>
      </c>
      <c r="H1060" s="88">
        <v>7575</v>
      </c>
      <c r="I1060" s="88">
        <v>8742</v>
      </c>
      <c r="J1060" s="88">
        <v>10049</v>
      </c>
      <c r="K1060" s="88">
        <v>7634</v>
      </c>
      <c r="L1060" s="88">
        <v>10771</v>
      </c>
      <c r="M1060" s="88">
        <v>9795</v>
      </c>
      <c r="N1060" s="88">
        <v>9872</v>
      </c>
      <c r="O1060" s="88">
        <v>12702</v>
      </c>
      <c r="P1060" s="88">
        <f t="shared" si="41"/>
        <v>111957</v>
      </c>
      <c r="Q1060" s="8"/>
    </row>
    <row r="1061" spans="1:17" x14ac:dyDescent="0.25">
      <c r="A1061" s="97">
        <v>52</v>
      </c>
      <c r="B1061" s="105" t="s">
        <v>809</v>
      </c>
      <c r="C1061" s="88"/>
      <c r="D1061" s="88">
        <v>364656</v>
      </c>
      <c r="E1061" s="88">
        <v>405069</v>
      </c>
      <c r="F1061" s="88">
        <v>549030</v>
      </c>
      <c r="G1061" s="88">
        <v>687011</v>
      </c>
      <c r="H1061" s="106">
        <v>753892</v>
      </c>
      <c r="I1061" s="106">
        <v>902549</v>
      </c>
      <c r="J1061" s="88">
        <v>715273</v>
      </c>
      <c r="K1061" s="88">
        <v>781283</v>
      </c>
      <c r="L1061" s="88">
        <v>849497</v>
      </c>
      <c r="M1061" s="88">
        <v>397297</v>
      </c>
      <c r="N1061" s="88">
        <v>817774</v>
      </c>
      <c r="O1061" s="88">
        <v>838350</v>
      </c>
      <c r="P1061" s="88">
        <f t="shared" si="41"/>
        <v>8061681</v>
      </c>
      <c r="Q1061" s="8"/>
    </row>
    <row r="1062" spans="1:17" x14ac:dyDescent="0.25">
      <c r="A1062" s="97">
        <v>53</v>
      </c>
      <c r="B1062" s="104" t="s">
        <v>744</v>
      </c>
      <c r="C1062" s="88"/>
      <c r="D1062" s="88">
        <v>34</v>
      </c>
      <c r="E1062" s="88">
        <v>1253</v>
      </c>
      <c r="F1062" s="88">
        <v>10566</v>
      </c>
      <c r="G1062" s="88">
        <v>11269</v>
      </c>
      <c r="H1062" s="88">
        <v>10703</v>
      </c>
      <c r="I1062" s="88">
        <v>10678</v>
      </c>
      <c r="J1062" s="88">
        <v>11439</v>
      </c>
      <c r="K1062" s="88">
        <v>2693</v>
      </c>
      <c r="L1062" s="88">
        <v>3446</v>
      </c>
      <c r="M1062" s="88">
        <v>34</v>
      </c>
      <c r="N1062" s="88">
        <v>29</v>
      </c>
      <c r="O1062" s="88">
        <v>34</v>
      </c>
      <c r="P1062" s="88">
        <f t="shared" si="41"/>
        <v>62178</v>
      </c>
      <c r="Q1062" s="8"/>
    </row>
    <row r="1063" spans="1:17" x14ac:dyDescent="0.25">
      <c r="A1063" s="97">
        <v>54</v>
      </c>
      <c r="B1063" s="104" t="s">
        <v>713</v>
      </c>
      <c r="C1063" s="88"/>
      <c r="D1063" s="88">
        <v>1846</v>
      </c>
      <c r="E1063" s="88">
        <v>5900</v>
      </c>
      <c r="F1063" s="88">
        <v>1321</v>
      </c>
      <c r="G1063" s="88">
        <v>0</v>
      </c>
      <c r="H1063" s="88">
        <v>0</v>
      </c>
      <c r="I1063" s="88">
        <v>0</v>
      </c>
      <c r="J1063" s="88">
        <v>0</v>
      </c>
      <c r="K1063" s="88">
        <v>0</v>
      </c>
      <c r="L1063" s="88">
        <v>0</v>
      </c>
      <c r="M1063" s="88">
        <v>0</v>
      </c>
      <c r="N1063" s="88">
        <v>0</v>
      </c>
      <c r="O1063" s="88">
        <v>0</v>
      </c>
      <c r="P1063" s="88">
        <f t="shared" si="41"/>
        <v>9067</v>
      </c>
      <c r="Q1063" s="8"/>
    </row>
    <row r="1064" spans="1:17" x14ac:dyDescent="0.25">
      <c r="A1064" s="97">
        <v>55</v>
      </c>
      <c r="B1064" s="104" t="s">
        <v>714</v>
      </c>
      <c r="C1064" s="88"/>
      <c r="D1064" s="88">
        <v>158104</v>
      </c>
      <c r="E1064" s="88">
        <v>156009</v>
      </c>
      <c r="F1064" s="88">
        <v>128599</v>
      </c>
      <c r="G1064" s="88">
        <v>154322</v>
      </c>
      <c r="H1064" s="88">
        <v>121051</v>
      </c>
      <c r="I1064" s="88">
        <v>148034</v>
      </c>
      <c r="J1064" s="88">
        <v>136859</v>
      </c>
      <c r="K1064" s="88">
        <v>122237</v>
      </c>
      <c r="L1064" s="88">
        <v>154695</v>
      </c>
      <c r="M1064" s="88">
        <v>118298</v>
      </c>
      <c r="N1064" s="88">
        <v>140573</v>
      </c>
      <c r="O1064" s="88">
        <v>130137</v>
      </c>
      <c r="P1064" s="88">
        <f t="shared" si="41"/>
        <v>1668918</v>
      </c>
      <c r="Q1064" s="8"/>
    </row>
    <row r="1065" spans="1:17" x14ac:dyDescent="0.25">
      <c r="A1065" s="97">
        <v>56</v>
      </c>
      <c r="B1065" s="104" t="s">
        <v>577</v>
      </c>
      <c r="C1065" s="88"/>
      <c r="D1065" s="88">
        <v>87736</v>
      </c>
      <c r="E1065" s="88">
        <v>92973</v>
      </c>
      <c r="F1065" s="88">
        <v>91388</v>
      </c>
      <c r="G1065" s="88">
        <v>54588</v>
      </c>
      <c r="H1065" s="88">
        <v>71879</v>
      </c>
      <c r="I1065" s="88">
        <v>49192</v>
      </c>
      <c r="J1065" s="88">
        <v>111999</v>
      </c>
      <c r="K1065" s="88">
        <v>99304</v>
      </c>
      <c r="L1065" s="88">
        <v>108262</v>
      </c>
      <c r="M1065" s="88">
        <v>103163</v>
      </c>
      <c r="N1065" s="88">
        <v>92896</v>
      </c>
      <c r="O1065" s="88">
        <v>85477</v>
      </c>
      <c r="P1065" s="88">
        <f t="shared" si="41"/>
        <v>1048857</v>
      </c>
      <c r="Q1065" s="8"/>
    </row>
    <row r="1066" spans="1:17" x14ac:dyDescent="0.25">
      <c r="A1066" s="97">
        <v>57</v>
      </c>
      <c r="B1066" s="104" t="s">
        <v>685</v>
      </c>
      <c r="C1066" s="88"/>
      <c r="D1066" s="88">
        <v>122647</v>
      </c>
      <c r="E1066" s="88">
        <v>123501</v>
      </c>
      <c r="F1066" s="88">
        <v>105270</v>
      </c>
      <c r="G1066" s="88">
        <v>128466</v>
      </c>
      <c r="H1066" s="88">
        <v>113303</v>
      </c>
      <c r="I1066" s="88">
        <v>86358</v>
      </c>
      <c r="J1066" s="88">
        <v>129066</v>
      </c>
      <c r="K1066" s="88">
        <v>118391</v>
      </c>
      <c r="L1066" s="88">
        <v>126561</v>
      </c>
      <c r="M1066" s="88">
        <v>103367</v>
      </c>
      <c r="N1066" s="88">
        <v>121916</v>
      </c>
      <c r="O1066" s="88">
        <v>114631</v>
      </c>
      <c r="P1066" s="88">
        <f t="shared" si="41"/>
        <v>1393477</v>
      </c>
      <c r="Q1066" s="8"/>
    </row>
    <row r="1067" spans="1:17" x14ac:dyDescent="0.25">
      <c r="A1067" s="97">
        <v>58</v>
      </c>
      <c r="B1067" s="104" t="s">
        <v>777</v>
      </c>
      <c r="C1067" s="88"/>
      <c r="D1067" s="88">
        <v>38989</v>
      </c>
      <c r="E1067" s="88">
        <v>38069</v>
      </c>
      <c r="F1067" s="88">
        <v>37691</v>
      </c>
      <c r="G1067" s="88">
        <v>39063</v>
      </c>
      <c r="H1067" s="88">
        <v>38475</v>
      </c>
      <c r="I1067" s="88">
        <v>36605</v>
      </c>
      <c r="J1067" s="88">
        <v>19800</v>
      </c>
      <c r="K1067" s="88">
        <v>31861</v>
      </c>
      <c r="L1067" s="88">
        <v>39993</v>
      </c>
      <c r="M1067" s="88">
        <v>39164</v>
      </c>
      <c r="N1067" s="88">
        <v>40115</v>
      </c>
      <c r="O1067" s="88">
        <v>38668</v>
      </c>
      <c r="P1067" s="88">
        <f t="shared" si="41"/>
        <v>438493</v>
      </c>
      <c r="Q1067" s="8"/>
    </row>
    <row r="1068" spans="1:17" x14ac:dyDescent="0.25">
      <c r="A1068" s="97">
        <v>59</v>
      </c>
      <c r="B1068" s="104" t="s">
        <v>715</v>
      </c>
      <c r="C1068" s="88"/>
      <c r="D1068" s="88">
        <v>19687</v>
      </c>
      <c r="E1068" s="88">
        <v>19632</v>
      </c>
      <c r="F1068" s="88">
        <v>18675</v>
      </c>
      <c r="G1068" s="88">
        <v>19320</v>
      </c>
      <c r="H1068" s="88">
        <v>18673</v>
      </c>
      <c r="I1068" s="88">
        <v>19447</v>
      </c>
      <c r="J1068" s="88">
        <v>19201</v>
      </c>
      <c r="K1068" s="88">
        <v>17300</v>
      </c>
      <c r="L1068" s="88">
        <v>19112</v>
      </c>
      <c r="M1068" s="88">
        <v>18756</v>
      </c>
      <c r="N1068" s="88">
        <v>19775</v>
      </c>
      <c r="O1068" s="88">
        <v>19118</v>
      </c>
      <c r="P1068" s="88">
        <f t="shared" si="41"/>
        <v>228696</v>
      </c>
      <c r="Q1068" s="8"/>
    </row>
    <row r="1069" spans="1:17" x14ac:dyDescent="0.25">
      <c r="A1069" s="97">
        <v>60</v>
      </c>
      <c r="B1069" s="104" t="s">
        <v>511</v>
      </c>
      <c r="C1069" s="88"/>
      <c r="D1069" s="88">
        <v>68915</v>
      </c>
      <c r="E1069" s="88">
        <v>72577</v>
      </c>
      <c r="F1069" s="88">
        <v>63203</v>
      </c>
      <c r="G1069" s="88">
        <v>72048</v>
      </c>
      <c r="H1069" s="88">
        <v>34093</v>
      </c>
      <c r="I1069" s="88">
        <v>30963</v>
      </c>
      <c r="J1069" s="88">
        <v>29417</v>
      </c>
      <c r="K1069" s="88">
        <v>47397</v>
      </c>
      <c r="L1069" s="88">
        <v>75240</v>
      </c>
      <c r="M1069" s="88">
        <v>83834</v>
      </c>
      <c r="N1069" s="88">
        <v>84779</v>
      </c>
      <c r="O1069" s="88">
        <v>72320</v>
      </c>
      <c r="P1069" s="88">
        <f t="shared" si="41"/>
        <v>734786</v>
      </c>
      <c r="Q1069" s="8"/>
    </row>
    <row r="1070" spans="1:17" x14ac:dyDescent="0.25">
      <c r="A1070" s="97">
        <v>61</v>
      </c>
      <c r="B1070" s="104" t="s">
        <v>810</v>
      </c>
      <c r="C1070" s="88"/>
      <c r="D1070" s="88">
        <v>2850</v>
      </c>
      <c r="E1070" s="88">
        <v>70</v>
      </c>
      <c r="F1070" s="88" t="s">
        <v>807</v>
      </c>
      <c r="G1070" s="88" t="s">
        <v>807</v>
      </c>
      <c r="H1070" s="88" t="s">
        <v>807</v>
      </c>
      <c r="I1070" s="88" t="s">
        <v>807</v>
      </c>
      <c r="J1070" s="88" t="s">
        <v>807</v>
      </c>
      <c r="K1070" s="88" t="s">
        <v>807</v>
      </c>
      <c r="L1070" s="88" t="s">
        <v>807</v>
      </c>
      <c r="M1070" s="88" t="s">
        <v>807</v>
      </c>
      <c r="N1070" s="88" t="s">
        <v>807</v>
      </c>
      <c r="O1070" s="88" t="s">
        <v>807</v>
      </c>
      <c r="P1070" s="88">
        <f t="shared" si="41"/>
        <v>2920</v>
      </c>
      <c r="Q1070" s="8"/>
    </row>
    <row r="1071" spans="1:17" x14ac:dyDescent="0.25">
      <c r="A1071" s="97">
        <v>62</v>
      </c>
      <c r="B1071" s="105" t="s">
        <v>554</v>
      </c>
      <c r="C1071" s="88"/>
      <c r="D1071" s="88">
        <v>76920</v>
      </c>
      <c r="E1071" s="88">
        <v>78201</v>
      </c>
      <c r="F1071" s="88">
        <v>79244</v>
      </c>
      <c r="G1071" s="88">
        <v>87789</v>
      </c>
      <c r="H1071" s="88">
        <v>75243</v>
      </c>
      <c r="I1071" s="88">
        <v>70099</v>
      </c>
      <c r="J1071" s="88">
        <v>88418</v>
      </c>
      <c r="K1071" s="88">
        <v>73306</v>
      </c>
      <c r="L1071" s="88">
        <v>76229</v>
      </c>
      <c r="M1071" s="88">
        <v>45661</v>
      </c>
      <c r="N1071" s="88">
        <v>68602</v>
      </c>
      <c r="O1071" s="88">
        <v>79005</v>
      </c>
      <c r="P1071" s="88">
        <f t="shared" si="41"/>
        <v>898717</v>
      </c>
      <c r="Q1071" s="8"/>
    </row>
    <row r="1072" spans="1:17" x14ac:dyDescent="0.25">
      <c r="A1072" s="97">
        <v>63</v>
      </c>
      <c r="B1072" s="104" t="s">
        <v>666</v>
      </c>
      <c r="C1072" s="88"/>
      <c r="D1072" s="88">
        <v>101915</v>
      </c>
      <c r="E1072" s="88">
        <v>110414</v>
      </c>
      <c r="F1072" s="88">
        <v>19757</v>
      </c>
      <c r="G1072" s="88">
        <v>0</v>
      </c>
      <c r="H1072" s="88">
        <v>0</v>
      </c>
      <c r="I1072" s="88">
        <v>13301</v>
      </c>
      <c r="J1072" s="88">
        <v>54625</v>
      </c>
      <c r="K1072" s="88">
        <v>98402</v>
      </c>
      <c r="L1072" s="88">
        <v>145459</v>
      </c>
      <c r="M1072" s="88">
        <v>123892</v>
      </c>
      <c r="N1072" s="88">
        <v>134626</v>
      </c>
      <c r="O1072" s="88">
        <v>68682</v>
      </c>
      <c r="P1072" s="88">
        <f t="shared" si="41"/>
        <v>871073</v>
      </c>
      <c r="Q1072" s="8"/>
    </row>
    <row r="1073" spans="1:17" x14ac:dyDescent="0.25">
      <c r="A1073" s="97">
        <v>64</v>
      </c>
      <c r="B1073" s="104" t="s">
        <v>811</v>
      </c>
      <c r="C1073" s="88"/>
      <c r="D1073" s="88">
        <v>404260</v>
      </c>
      <c r="E1073" s="88">
        <v>137104</v>
      </c>
      <c r="F1073" s="88">
        <v>184052</v>
      </c>
      <c r="G1073" s="88">
        <v>170889</v>
      </c>
      <c r="H1073" s="88">
        <v>30140</v>
      </c>
      <c r="I1073" s="88">
        <v>4642</v>
      </c>
      <c r="J1073" s="108">
        <v>42179</v>
      </c>
      <c r="K1073" s="88">
        <v>33726</v>
      </c>
      <c r="L1073" s="88">
        <v>295396</v>
      </c>
      <c r="M1073" s="88">
        <v>259913</v>
      </c>
      <c r="N1073" s="88">
        <v>560826</v>
      </c>
      <c r="O1073" s="88">
        <v>715216</v>
      </c>
      <c r="P1073" s="88">
        <f t="shared" si="41"/>
        <v>2838343</v>
      </c>
      <c r="Q1073" s="8"/>
    </row>
    <row r="1074" spans="1:17" x14ac:dyDescent="0.25">
      <c r="A1074" s="97">
        <v>65</v>
      </c>
      <c r="B1074" s="104" t="s">
        <v>812</v>
      </c>
      <c r="C1074" s="88"/>
      <c r="D1074" s="88">
        <v>710266</v>
      </c>
      <c r="E1074" s="88">
        <v>623793</v>
      </c>
      <c r="F1074" s="88">
        <v>488455</v>
      </c>
      <c r="G1074" s="88">
        <v>788103</v>
      </c>
      <c r="H1074" s="88">
        <v>243015</v>
      </c>
      <c r="I1074" s="88">
        <v>643757</v>
      </c>
      <c r="J1074" s="109">
        <v>403674</v>
      </c>
      <c r="K1074" s="88">
        <v>71569</v>
      </c>
      <c r="L1074" s="88">
        <v>217243</v>
      </c>
      <c r="M1074" s="88">
        <v>328359</v>
      </c>
      <c r="N1074" s="88">
        <v>486144</v>
      </c>
      <c r="O1074" s="88">
        <v>236931</v>
      </c>
      <c r="P1074" s="88">
        <f t="shared" ref="P1074:P1137" si="42">SUM(D1074:O1074)</f>
        <v>5241309</v>
      </c>
      <c r="Q1074" s="8"/>
    </row>
    <row r="1075" spans="1:17" x14ac:dyDescent="0.25">
      <c r="A1075" s="97">
        <v>66</v>
      </c>
      <c r="B1075" s="104" t="s">
        <v>780</v>
      </c>
      <c r="C1075" s="88"/>
      <c r="D1075" s="88">
        <v>101948</v>
      </c>
      <c r="E1075" s="88">
        <v>120307</v>
      </c>
      <c r="F1075" s="88">
        <v>102134</v>
      </c>
      <c r="G1075" s="88">
        <v>122667</v>
      </c>
      <c r="H1075" s="88">
        <v>37203</v>
      </c>
      <c r="I1075" s="88">
        <v>109371</v>
      </c>
      <c r="J1075" s="88">
        <v>117291</v>
      </c>
      <c r="K1075" s="88">
        <v>79814</v>
      </c>
      <c r="L1075" s="88">
        <v>114077</v>
      </c>
      <c r="M1075" s="88">
        <v>106161</v>
      </c>
      <c r="N1075" s="88">
        <v>107831</v>
      </c>
      <c r="O1075" s="88">
        <v>92136</v>
      </c>
      <c r="P1075" s="88">
        <f t="shared" si="42"/>
        <v>1210940</v>
      </c>
      <c r="Q1075" s="8"/>
    </row>
    <row r="1076" spans="1:17" x14ac:dyDescent="0.25">
      <c r="A1076" s="97">
        <v>67</v>
      </c>
      <c r="B1076" s="104" t="s">
        <v>643</v>
      </c>
      <c r="C1076" s="88"/>
      <c r="D1076" s="88">
        <v>2942</v>
      </c>
      <c r="E1076" s="88">
        <v>2508</v>
      </c>
      <c r="F1076" s="88">
        <v>2509</v>
      </c>
      <c r="G1076" s="88">
        <v>2193</v>
      </c>
      <c r="H1076" s="88">
        <v>2881</v>
      </c>
      <c r="I1076" s="88">
        <v>2388</v>
      </c>
      <c r="J1076" s="88">
        <v>3208</v>
      </c>
      <c r="K1076" s="88">
        <v>2171</v>
      </c>
      <c r="L1076" s="88">
        <v>2303</v>
      </c>
      <c r="M1076" s="88">
        <v>2406</v>
      </c>
      <c r="N1076" s="88">
        <v>2947</v>
      </c>
      <c r="O1076" s="88">
        <v>2877</v>
      </c>
      <c r="P1076" s="88">
        <f t="shared" si="42"/>
        <v>31333</v>
      </c>
      <c r="Q1076" s="8"/>
    </row>
    <row r="1077" spans="1:17" x14ac:dyDescent="0.25">
      <c r="A1077" s="97">
        <v>68</v>
      </c>
      <c r="B1077" s="104" t="s">
        <v>813</v>
      </c>
      <c r="C1077" s="88"/>
      <c r="D1077" s="88">
        <v>2846</v>
      </c>
      <c r="E1077" s="88">
        <v>2836</v>
      </c>
      <c r="F1077" s="88">
        <v>2343</v>
      </c>
      <c r="G1077" s="88">
        <v>2645</v>
      </c>
      <c r="H1077" s="88">
        <v>2691</v>
      </c>
      <c r="I1077" s="88">
        <v>2820</v>
      </c>
      <c r="J1077" s="88">
        <v>2693</v>
      </c>
      <c r="K1077" s="88">
        <v>2538</v>
      </c>
      <c r="L1077" s="88">
        <v>2773</v>
      </c>
      <c r="M1077" s="88">
        <v>2548</v>
      </c>
      <c r="N1077" s="88">
        <v>2564</v>
      </c>
      <c r="O1077" s="88">
        <v>2531</v>
      </c>
      <c r="P1077" s="88">
        <f t="shared" si="42"/>
        <v>31828</v>
      </c>
      <c r="Q1077" s="8"/>
    </row>
    <row r="1078" spans="1:17" x14ac:dyDescent="0.25">
      <c r="A1078" s="97">
        <v>69</v>
      </c>
      <c r="B1078" s="104" t="s">
        <v>814</v>
      </c>
      <c r="C1078" s="88"/>
      <c r="D1078" s="88">
        <v>11956</v>
      </c>
      <c r="E1078" s="88">
        <v>11942</v>
      </c>
      <c r="F1078" s="88">
        <v>11060</v>
      </c>
      <c r="G1078" s="88">
        <v>12066</v>
      </c>
      <c r="H1078" s="88">
        <v>11296</v>
      </c>
      <c r="I1078" s="88">
        <v>11620</v>
      </c>
      <c r="J1078" s="88">
        <v>12824</v>
      </c>
      <c r="K1078" s="88">
        <v>10619</v>
      </c>
      <c r="L1078" s="88">
        <v>11629</v>
      </c>
      <c r="M1078" s="88">
        <v>11769</v>
      </c>
      <c r="N1078" s="88">
        <v>11177</v>
      </c>
      <c r="O1078" s="88">
        <v>11285</v>
      </c>
      <c r="P1078" s="88">
        <f t="shared" si="42"/>
        <v>139243</v>
      </c>
      <c r="Q1078" s="8"/>
    </row>
    <row r="1079" spans="1:17" x14ac:dyDescent="0.25">
      <c r="A1079" s="97">
        <v>70</v>
      </c>
      <c r="B1079" s="104" t="s">
        <v>576</v>
      </c>
      <c r="C1079" s="88"/>
      <c r="D1079" s="88">
        <v>765058</v>
      </c>
      <c r="E1079" s="88">
        <v>749060</v>
      </c>
      <c r="F1079" s="88">
        <v>429289</v>
      </c>
      <c r="G1079" s="88">
        <v>631548</v>
      </c>
      <c r="H1079" s="88">
        <v>348521</v>
      </c>
      <c r="I1079" s="88">
        <v>650886</v>
      </c>
      <c r="J1079" s="88">
        <v>667424</v>
      </c>
      <c r="K1079" s="88">
        <v>430187</v>
      </c>
      <c r="L1079" s="88">
        <v>622840</v>
      </c>
      <c r="M1079" s="88">
        <v>862058</v>
      </c>
      <c r="N1079" s="88">
        <v>734402</v>
      </c>
      <c r="O1079" s="88">
        <v>716917</v>
      </c>
      <c r="P1079" s="88">
        <f t="shared" si="42"/>
        <v>7608190</v>
      </c>
      <c r="Q1079" s="8"/>
    </row>
    <row r="1080" spans="1:17" x14ac:dyDescent="0.25">
      <c r="A1080" s="97">
        <v>71</v>
      </c>
      <c r="B1080" s="104" t="s">
        <v>575</v>
      </c>
      <c r="C1080" s="88"/>
      <c r="D1080" s="88">
        <v>1048923</v>
      </c>
      <c r="E1080" s="88">
        <v>1089142</v>
      </c>
      <c r="F1080" s="88">
        <v>989781</v>
      </c>
      <c r="G1080" s="88">
        <v>1024438</v>
      </c>
      <c r="H1080" s="88">
        <v>742201</v>
      </c>
      <c r="I1080" s="88">
        <v>510116</v>
      </c>
      <c r="J1080" s="88">
        <v>487010</v>
      </c>
      <c r="K1080" s="88">
        <v>485887</v>
      </c>
      <c r="L1080" s="88">
        <v>742154</v>
      </c>
      <c r="M1080" s="88">
        <v>883381</v>
      </c>
      <c r="N1080" s="88">
        <v>1140267</v>
      </c>
      <c r="O1080" s="88">
        <v>1194455</v>
      </c>
      <c r="P1080" s="88">
        <f t="shared" si="42"/>
        <v>10337755</v>
      </c>
      <c r="Q1080" s="8"/>
    </row>
    <row r="1081" spans="1:17" x14ac:dyDescent="0.25">
      <c r="A1081" s="97">
        <v>72</v>
      </c>
      <c r="B1081" s="104" t="s">
        <v>586</v>
      </c>
      <c r="C1081" s="88"/>
      <c r="D1081" s="88">
        <v>74272</v>
      </c>
      <c r="E1081" s="88">
        <v>74460</v>
      </c>
      <c r="F1081" s="88">
        <v>62614</v>
      </c>
      <c r="G1081" s="88">
        <v>58573</v>
      </c>
      <c r="H1081" s="88">
        <v>15675</v>
      </c>
      <c r="I1081" s="88">
        <v>54606</v>
      </c>
      <c r="J1081" s="88">
        <v>58200</v>
      </c>
      <c r="K1081" s="88">
        <v>20166</v>
      </c>
      <c r="L1081" s="88">
        <v>59253</v>
      </c>
      <c r="M1081" s="88">
        <v>57712</v>
      </c>
      <c r="N1081" s="88">
        <v>69597</v>
      </c>
      <c r="O1081" s="88">
        <v>58254</v>
      </c>
      <c r="P1081" s="88">
        <f t="shared" si="42"/>
        <v>663382</v>
      </c>
      <c r="Q1081" s="8"/>
    </row>
    <row r="1082" spans="1:17" x14ac:dyDescent="0.25">
      <c r="A1082" s="97">
        <v>73</v>
      </c>
      <c r="B1082" s="104" t="s">
        <v>669</v>
      </c>
      <c r="C1082" s="106"/>
      <c r="D1082" s="106">
        <v>123785</v>
      </c>
      <c r="E1082" s="106">
        <v>128067</v>
      </c>
      <c r="F1082" s="106">
        <v>98625</v>
      </c>
      <c r="G1082" s="106">
        <v>98488</v>
      </c>
      <c r="H1082" s="106">
        <v>14903</v>
      </c>
      <c r="I1082" s="106">
        <v>99341</v>
      </c>
      <c r="J1082" s="106">
        <v>96371</v>
      </c>
      <c r="K1082" s="106">
        <v>78889</v>
      </c>
      <c r="L1082" s="106">
        <v>117409</v>
      </c>
      <c r="M1082" s="106">
        <v>115331</v>
      </c>
      <c r="N1082" s="106">
        <v>117714</v>
      </c>
      <c r="O1082" s="106">
        <v>92833</v>
      </c>
      <c r="P1082" s="88">
        <f t="shared" si="42"/>
        <v>1181756</v>
      </c>
      <c r="Q1082" s="8"/>
    </row>
    <row r="1083" spans="1:17" x14ac:dyDescent="0.25">
      <c r="A1083" s="97">
        <v>74</v>
      </c>
      <c r="B1083" s="104" t="s">
        <v>720</v>
      </c>
      <c r="C1083" s="88"/>
      <c r="D1083" s="88">
        <v>20062</v>
      </c>
      <c r="E1083" s="88">
        <v>19214</v>
      </c>
      <c r="F1083" s="88">
        <v>17777</v>
      </c>
      <c r="G1083" s="88">
        <v>10232</v>
      </c>
      <c r="H1083" s="88">
        <v>18971</v>
      </c>
      <c r="I1083" s="88">
        <v>16551</v>
      </c>
      <c r="J1083" s="88">
        <v>18939</v>
      </c>
      <c r="K1083" s="88">
        <v>18007</v>
      </c>
      <c r="L1083" s="88">
        <v>20181</v>
      </c>
      <c r="M1083" s="88">
        <v>18085</v>
      </c>
      <c r="N1083" s="88">
        <v>18649</v>
      </c>
      <c r="O1083" s="88">
        <v>20855</v>
      </c>
      <c r="P1083" s="88">
        <f t="shared" si="42"/>
        <v>217523</v>
      </c>
      <c r="Q1083" s="8"/>
    </row>
    <row r="1084" spans="1:17" x14ac:dyDescent="0.25">
      <c r="A1084" s="97">
        <v>75</v>
      </c>
      <c r="B1084" s="104" t="s">
        <v>815</v>
      </c>
      <c r="C1084" s="88"/>
      <c r="D1084" s="88">
        <v>46017</v>
      </c>
      <c r="E1084" s="88">
        <v>44184</v>
      </c>
      <c r="F1084" s="88">
        <v>43439</v>
      </c>
      <c r="G1084" s="88">
        <v>46545</v>
      </c>
      <c r="H1084" s="88">
        <v>45269</v>
      </c>
      <c r="I1084" s="88">
        <v>48299</v>
      </c>
      <c r="J1084" s="88">
        <v>46275</v>
      </c>
      <c r="K1084" s="88">
        <v>43619</v>
      </c>
      <c r="L1084" s="88">
        <v>53489</v>
      </c>
      <c r="M1084" s="88">
        <v>50452</v>
      </c>
      <c r="N1084" s="88">
        <v>52511</v>
      </c>
      <c r="O1084" s="88">
        <v>47112</v>
      </c>
      <c r="P1084" s="88">
        <f t="shared" si="42"/>
        <v>567211</v>
      </c>
      <c r="Q1084" s="8"/>
    </row>
    <row r="1085" spans="1:17" x14ac:dyDescent="0.25">
      <c r="A1085" s="97">
        <v>76</v>
      </c>
      <c r="B1085" s="104" t="s">
        <v>816</v>
      </c>
      <c r="C1085" s="88"/>
      <c r="D1085" s="88">
        <v>29721</v>
      </c>
      <c r="E1085" s="88">
        <v>29799</v>
      </c>
      <c r="F1085" s="88">
        <v>31277</v>
      </c>
      <c r="G1085" s="88">
        <v>36516</v>
      </c>
      <c r="H1085" s="88">
        <v>36519</v>
      </c>
      <c r="I1085" s="88">
        <v>35718</v>
      </c>
      <c r="J1085" s="88">
        <v>33283</v>
      </c>
      <c r="K1085" s="88">
        <v>33957</v>
      </c>
      <c r="L1085" s="88">
        <v>39977</v>
      </c>
      <c r="M1085" s="88">
        <v>37282</v>
      </c>
      <c r="N1085" s="88">
        <v>36833</v>
      </c>
      <c r="O1085" s="88">
        <v>34171</v>
      </c>
      <c r="P1085" s="88">
        <f t="shared" si="42"/>
        <v>415053</v>
      </c>
      <c r="Q1085" s="8"/>
    </row>
    <row r="1086" spans="1:17" x14ac:dyDescent="0.25">
      <c r="A1086" s="97">
        <v>77</v>
      </c>
      <c r="B1086" s="105" t="s">
        <v>746</v>
      </c>
      <c r="C1086" s="88"/>
      <c r="D1086" s="88">
        <v>136203</v>
      </c>
      <c r="E1086" s="88">
        <v>123094</v>
      </c>
      <c r="F1086" s="88">
        <v>107684</v>
      </c>
      <c r="G1086" s="88">
        <v>113142</v>
      </c>
      <c r="H1086" s="88">
        <v>31987</v>
      </c>
      <c r="I1086" s="88">
        <v>108573</v>
      </c>
      <c r="J1086" s="88">
        <v>98738</v>
      </c>
      <c r="K1086" s="88">
        <v>52327</v>
      </c>
      <c r="L1086" s="88">
        <v>88671</v>
      </c>
      <c r="M1086" s="88">
        <v>81864</v>
      </c>
      <c r="N1086" s="88">
        <v>88258</v>
      </c>
      <c r="O1086" s="88">
        <v>68034</v>
      </c>
      <c r="P1086" s="88">
        <f t="shared" si="42"/>
        <v>1098575</v>
      </c>
      <c r="Q1086" s="8"/>
    </row>
    <row r="1087" spans="1:17" x14ac:dyDescent="0.25">
      <c r="A1087" s="97">
        <v>78</v>
      </c>
      <c r="B1087" s="104" t="s">
        <v>650</v>
      </c>
      <c r="C1087" s="88"/>
      <c r="D1087" s="88">
        <v>135163</v>
      </c>
      <c r="E1087" s="88">
        <v>134433</v>
      </c>
      <c r="F1087" s="88">
        <v>107086</v>
      </c>
      <c r="G1087" s="88">
        <v>105011</v>
      </c>
      <c r="H1087" s="88">
        <v>31558</v>
      </c>
      <c r="I1087" s="88">
        <v>103431</v>
      </c>
      <c r="J1087" s="88">
        <v>94829</v>
      </c>
      <c r="K1087" s="88">
        <v>60364</v>
      </c>
      <c r="L1087" s="88">
        <v>104837</v>
      </c>
      <c r="M1087" s="88">
        <v>103254</v>
      </c>
      <c r="N1087" s="88">
        <v>117560</v>
      </c>
      <c r="O1087" s="88">
        <v>106092</v>
      </c>
      <c r="P1087" s="88">
        <f t="shared" si="42"/>
        <v>1203618</v>
      </c>
      <c r="Q1087" s="8"/>
    </row>
    <row r="1088" spans="1:17" x14ac:dyDescent="0.25">
      <c r="A1088" s="97">
        <v>79</v>
      </c>
      <c r="B1088" s="104" t="s">
        <v>747</v>
      </c>
      <c r="C1088" s="88"/>
      <c r="D1088" s="88">
        <v>1139</v>
      </c>
      <c r="E1088" s="88">
        <v>1520</v>
      </c>
      <c r="F1088" s="88">
        <v>6103</v>
      </c>
      <c r="G1088" s="88">
        <v>8066</v>
      </c>
      <c r="H1088" s="88">
        <v>7886</v>
      </c>
      <c r="I1088" s="88">
        <v>7671</v>
      </c>
      <c r="J1088" s="88">
        <v>8697</v>
      </c>
      <c r="K1088" s="88">
        <v>2905</v>
      </c>
      <c r="L1088" s="88">
        <v>3267</v>
      </c>
      <c r="M1088" s="88">
        <v>1467</v>
      </c>
      <c r="N1088" s="88">
        <v>1421</v>
      </c>
      <c r="O1088" s="88">
        <v>1116</v>
      </c>
      <c r="P1088" s="88">
        <f t="shared" si="42"/>
        <v>51258</v>
      </c>
      <c r="Q1088" s="8"/>
    </row>
    <row r="1089" spans="1:17" x14ac:dyDescent="0.25">
      <c r="A1089" s="97">
        <v>80</v>
      </c>
      <c r="B1089" s="104" t="s">
        <v>817</v>
      </c>
      <c r="C1089" s="88"/>
      <c r="D1089" s="88">
        <v>48814</v>
      </c>
      <c r="E1089" s="88">
        <v>69404</v>
      </c>
      <c r="F1089" s="88">
        <v>22784</v>
      </c>
      <c r="G1089" s="88" t="s">
        <v>807</v>
      </c>
      <c r="H1089" s="88" t="s">
        <v>807</v>
      </c>
      <c r="I1089" s="88">
        <v>7780</v>
      </c>
      <c r="J1089" s="88">
        <v>55590</v>
      </c>
      <c r="K1089" s="88">
        <v>104065</v>
      </c>
      <c r="L1089" s="88">
        <v>154730</v>
      </c>
      <c r="M1089" s="88">
        <v>143002</v>
      </c>
      <c r="N1089" s="106">
        <v>128213</v>
      </c>
      <c r="O1089" s="106">
        <v>121665</v>
      </c>
      <c r="P1089" s="88">
        <f t="shared" si="42"/>
        <v>856047</v>
      </c>
      <c r="Q1089" s="8"/>
    </row>
    <row r="1090" spans="1:17" x14ac:dyDescent="0.25">
      <c r="A1090" s="97">
        <v>81</v>
      </c>
      <c r="B1090" s="104" t="s">
        <v>482</v>
      </c>
      <c r="C1090" s="88"/>
      <c r="D1090" s="88">
        <v>0</v>
      </c>
      <c r="E1090" s="88">
        <v>0</v>
      </c>
      <c r="F1090" s="88">
        <v>0</v>
      </c>
      <c r="G1090" s="88">
        <v>0</v>
      </c>
      <c r="H1090" s="88">
        <v>0</v>
      </c>
      <c r="I1090" s="88">
        <v>0</v>
      </c>
      <c r="J1090" s="88">
        <v>0</v>
      </c>
      <c r="K1090" s="88">
        <v>0</v>
      </c>
      <c r="L1090" s="88">
        <v>0</v>
      </c>
      <c r="M1090" s="88">
        <v>0</v>
      </c>
      <c r="N1090" s="88">
        <v>0</v>
      </c>
      <c r="O1090" s="88">
        <v>0</v>
      </c>
      <c r="P1090" s="88">
        <f t="shared" si="42"/>
        <v>0</v>
      </c>
      <c r="Q1090" s="8"/>
    </row>
    <row r="1091" spans="1:17" x14ac:dyDescent="0.25">
      <c r="A1091" s="97">
        <v>82</v>
      </c>
      <c r="B1091" s="104" t="s">
        <v>818</v>
      </c>
      <c r="C1091" s="107"/>
      <c r="D1091" s="107" t="s">
        <v>807</v>
      </c>
      <c r="E1091" s="107" t="s">
        <v>807</v>
      </c>
      <c r="F1091" s="107" t="s">
        <v>807</v>
      </c>
      <c r="G1091" s="107" t="s">
        <v>807</v>
      </c>
      <c r="H1091" s="88">
        <v>207861</v>
      </c>
      <c r="I1091" s="88">
        <v>7047</v>
      </c>
      <c r="J1091" s="88">
        <v>428586</v>
      </c>
      <c r="K1091" s="88">
        <v>320744</v>
      </c>
      <c r="L1091" s="88">
        <v>414085</v>
      </c>
      <c r="M1091" s="88">
        <v>684483</v>
      </c>
      <c r="N1091" s="88">
        <v>851178</v>
      </c>
      <c r="O1091" s="88">
        <v>684116</v>
      </c>
      <c r="P1091" s="88">
        <f t="shared" si="42"/>
        <v>3598100</v>
      </c>
      <c r="Q1091" s="8"/>
    </row>
    <row r="1092" spans="1:17" ht="30" x14ac:dyDescent="0.25">
      <c r="A1092" s="97">
        <v>83</v>
      </c>
      <c r="B1092" s="104" t="s">
        <v>781</v>
      </c>
      <c r="C1092" s="88"/>
      <c r="D1092" s="88">
        <v>449247</v>
      </c>
      <c r="E1092" s="88">
        <v>380389</v>
      </c>
      <c r="F1092" s="88">
        <v>394141</v>
      </c>
      <c r="G1092" s="88">
        <v>70354</v>
      </c>
      <c r="H1092" s="88">
        <v>79111</v>
      </c>
      <c r="I1092" s="88">
        <v>178526</v>
      </c>
      <c r="J1092" s="88">
        <v>218333</v>
      </c>
      <c r="K1092" s="88">
        <v>65036</v>
      </c>
      <c r="L1092" s="88">
        <v>175811</v>
      </c>
      <c r="M1092" s="88">
        <v>477937</v>
      </c>
      <c r="N1092" s="88">
        <v>499209</v>
      </c>
      <c r="O1092" s="88">
        <v>678532</v>
      </c>
      <c r="P1092" s="88">
        <f t="shared" si="42"/>
        <v>3666626</v>
      </c>
      <c r="Q1092" s="8"/>
    </row>
    <row r="1093" spans="1:17" x14ac:dyDescent="0.25">
      <c r="A1093" s="97">
        <v>84</v>
      </c>
      <c r="B1093" s="104" t="s">
        <v>819</v>
      </c>
      <c r="C1093" s="88"/>
      <c r="D1093" s="88">
        <v>12806</v>
      </c>
      <c r="E1093" s="88">
        <v>14441</v>
      </c>
      <c r="F1093" s="88">
        <v>2906</v>
      </c>
      <c r="G1093" s="88">
        <v>0</v>
      </c>
      <c r="H1093" s="88">
        <v>0</v>
      </c>
      <c r="I1093" s="88">
        <v>5574</v>
      </c>
      <c r="J1093" s="88">
        <v>5874</v>
      </c>
      <c r="K1093" s="88">
        <v>1088</v>
      </c>
      <c r="L1093" s="88">
        <v>3662</v>
      </c>
      <c r="M1093" s="88">
        <v>1428</v>
      </c>
      <c r="N1093" s="88">
        <v>4470</v>
      </c>
      <c r="O1093" s="88">
        <v>3714</v>
      </c>
      <c r="P1093" s="88">
        <f t="shared" si="42"/>
        <v>55963</v>
      </c>
      <c r="Q1093" s="8"/>
    </row>
    <row r="1094" spans="1:17" x14ac:dyDescent="0.25">
      <c r="A1094" s="97">
        <v>85</v>
      </c>
      <c r="B1094" s="104" t="s">
        <v>578</v>
      </c>
      <c r="C1094" s="88"/>
      <c r="D1094" s="88">
        <v>252493</v>
      </c>
      <c r="E1094" s="88">
        <v>269692</v>
      </c>
      <c r="F1094" s="88">
        <v>201037</v>
      </c>
      <c r="G1094" s="88">
        <v>293743</v>
      </c>
      <c r="H1094" s="88">
        <v>172900</v>
      </c>
      <c r="I1094" s="88">
        <v>82840</v>
      </c>
      <c r="J1094" s="88">
        <v>281186</v>
      </c>
      <c r="K1094" s="88">
        <v>199211</v>
      </c>
      <c r="L1094" s="88">
        <v>178143</v>
      </c>
      <c r="M1094" s="88">
        <v>258532</v>
      </c>
      <c r="N1094" s="88">
        <v>259863</v>
      </c>
      <c r="O1094" s="88">
        <v>186794</v>
      </c>
      <c r="P1094" s="88">
        <f t="shared" si="42"/>
        <v>2636434</v>
      </c>
      <c r="Q1094" s="8"/>
    </row>
    <row r="1095" spans="1:17" x14ac:dyDescent="0.25">
      <c r="A1095" s="97">
        <v>86</v>
      </c>
      <c r="B1095" s="104" t="s">
        <v>652</v>
      </c>
      <c r="C1095" s="88"/>
      <c r="D1095" s="88">
        <v>62116</v>
      </c>
      <c r="E1095" s="88">
        <v>75011</v>
      </c>
      <c r="F1095" s="88">
        <v>60728</v>
      </c>
      <c r="G1095" s="88" t="s">
        <v>807</v>
      </c>
      <c r="H1095" s="88">
        <v>285</v>
      </c>
      <c r="I1095" s="88">
        <v>36281</v>
      </c>
      <c r="J1095" s="88">
        <v>45516</v>
      </c>
      <c r="K1095" s="88">
        <v>13745</v>
      </c>
      <c r="L1095" s="88">
        <v>32291</v>
      </c>
      <c r="M1095" s="88">
        <v>34216</v>
      </c>
      <c r="N1095" s="88">
        <v>58854</v>
      </c>
      <c r="O1095" s="88">
        <v>38232</v>
      </c>
      <c r="P1095" s="88">
        <f t="shared" si="42"/>
        <v>457275</v>
      </c>
      <c r="Q1095" s="8"/>
    </row>
    <row r="1096" spans="1:17" x14ac:dyDescent="0.25">
      <c r="A1096" s="97">
        <v>87</v>
      </c>
      <c r="B1096" s="104" t="s">
        <v>749</v>
      </c>
      <c r="C1096" s="88"/>
      <c r="D1096" s="88">
        <v>54926</v>
      </c>
      <c r="E1096" s="88">
        <v>85300</v>
      </c>
      <c r="F1096" s="88">
        <v>7823</v>
      </c>
      <c r="G1096" s="88" t="s">
        <v>807</v>
      </c>
      <c r="H1096" s="88" t="s">
        <v>807</v>
      </c>
      <c r="I1096" s="88">
        <v>12235</v>
      </c>
      <c r="J1096" s="88">
        <v>51600</v>
      </c>
      <c r="K1096" s="88">
        <v>1139</v>
      </c>
      <c r="L1096" s="88">
        <v>148398</v>
      </c>
      <c r="M1096" s="88">
        <v>128145</v>
      </c>
      <c r="N1096" s="88">
        <v>138554</v>
      </c>
      <c r="O1096" s="88">
        <v>113607</v>
      </c>
      <c r="P1096" s="88">
        <f t="shared" si="42"/>
        <v>741727</v>
      </c>
      <c r="Q1096" s="8"/>
    </row>
    <row r="1097" spans="1:17" x14ac:dyDescent="0.25">
      <c r="A1097" s="97">
        <v>88</v>
      </c>
      <c r="B1097" s="105" t="s">
        <v>750</v>
      </c>
      <c r="C1097" s="106"/>
      <c r="D1097" s="106">
        <v>102906</v>
      </c>
      <c r="E1097" s="110">
        <v>55661</v>
      </c>
      <c r="F1097" s="88">
        <v>0</v>
      </c>
      <c r="G1097" s="88">
        <v>0</v>
      </c>
      <c r="H1097" s="88">
        <v>0</v>
      </c>
      <c r="I1097" s="88">
        <v>12501</v>
      </c>
      <c r="J1097" s="88">
        <v>50811</v>
      </c>
      <c r="K1097" s="88">
        <v>72009</v>
      </c>
      <c r="L1097" s="88">
        <v>141528</v>
      </c>
      <c r="M1097" s="88">
        <v>122885</v>
      </c>
      <c r="N1097" s="88">
        <v>137209</v>
      </c>
      <c r="O1097" s="88">
        <v>119451</v>
      </c>
      <c r="P1097" s="88">
        <f t="shared" si="42"/>
        <v>814961</v>
      </c>
      <c r="Q1097" s="8"/>
    </row>
    <row r="1098" spans="1:17" x14ac:dyDescent="0.25">
      <c r="A1098" s="97">
        <v>89</v>
      </c>
      <c r="B1098" s="104" t="s">
        <v>724</v>
      </c>
      <c r="C1098" s="88"/>
      <c r="D1098" s="88">
        <v>37</v>
      </c>
      <c r="E1098" s="88">
        <v>484</v>
      </c>
      <c r="F1098" s="88">
        <v>9394</v>
      </c>
      <c r="G1098" s="88">
        <v>11981</v>
      </c>
      <c r="H1098" s="88">
        <v>10849</v>
      </c>
      <c r="I1098" s="88">
        <v>11904</v>
      </c>
      <c r="J1098" s="88">
        <v>11569</v>
      </c>
      <c r="K1098" s="88">
        <v>2810</v>
      </c>
      <c r="L1098" s="88">
        <v>2336</v>
      </c>
      <c r="M1098" s="88">
        <v>33</v>
      </c>
      <c r="N1098" s="88">
        <v>32</v>
      </c>
      <c r="O1098" s="88">
        <v>32</v>
      </c>
      <c r="P1098" s="88">
        <f t="shared" si="42"/>
        <v>61461</v>
      </c>
      <c r="Q1098" s="8"/>
    </row>
    <row r="1099" spans="1:17" x14ac:dyDescent="0.25">
      <c r="A1099" s="97">
        <v>90</v>
      </c>
      <c r="B1099" s="104" t="s">
        <v>644</v>
      </c>
      <c r="C1099" s="88"/>
      <c r="D1099" s="88">
        <v>17777</v>
      </c>
      <c r="E1099" s="88">
        <v>17486</v>
      </c>
      <c r="F1099" s="88">
        <v>17771</v>
      </c>
      <c r="G1099" s="88">
        <v>20663</v>
      </c>
      <c r="H1099" s="88">
        <v>18688</v>
      </c>
      <c r="I1099" s="88">
        <v>20102</v>
      </c>
      <c r="J1099" s="88">
        <v>21885</v>
      </c>
      <c r="K1099" s="88">
        <v>16092</v>
      </c>
      <c r="L1099" s="88">
        <v>18171</v>
      </c>
      <c r="M1099" s="88">
        <v>15687</v>
      </c>
      <c r="N1099" s="88">
        <v>14760</v>
      </c>
      <c r="O1099" s="88">
        <v>13178</v>
      </c>
      <c r="P1099" s="88">
        <f t="shared" si="42"/>
        <v>212260</v>
      </c>
      <c r="Q1099" s="8"/>
    </row>
    <row r="1100" spans="1:17" x14ac:dyDescent="0.25">
      <c r="A1100" s="97">
        <v>91</v>
      </c>
      <c r="B1100" s="104" t="s">
        <v>820</v>
      </c>
      <c r="C1100" s="88"/>
      <c r="D1100" s="88" t="s">
        <v>807</v>
      </c>
      <c r="E1100" s="88" t="s">
        <v>807</v>
      </c>
      <c r="F1100" s="88">
        <v>522</v>
      </c>
      <c r="G1100" s="88">
        <v>1652</v>
      </c>
      <c r="H1100" s="88">
        <v>4064</v>
      </c>
      <c r="I1100" s="88">
        <v>10118</v>
      </c>
      <c r="J1100" s="88">
        <v>51160</v>
      </c>
      <c r="K1100" s="88">
        <v>61785</v>
      </c>
      <c r="L1100" s="88">
        <v>69911</v>
      </c>
      <c r="M1100" s="88">
        <v>59328</v>
      </c>
      <c r="N1100" s="88">
        <v>66772</v>
      </c>
      <c r="O1100" s="88">
        <v>62137</v>
      </c>
      <c r="P1100" s="88">
        <f t="shared" si="42"/>
        <v>387449</v>
      </c>
      <c r="Q1100" s="8"/>
    </row>
    <row r="1101" spans="1:17" x14ac:dyDescent="0.25">
      <c r="A1101" s="97">
        <v>92</v>
      </c>
      <c r="B1101" s="104" t="s">
        <v>584</v>
      </c>
      <c r="C1101" s="88"/>
      <c r="D1101" s="88">
        <v>71245</v>
      </c>
      <c r="E1101" s="88">
        <v>73967</v>
      </c>
      <c r="F1101" s="88">
        <v>72663</v>
      </c>
      <c r="G1101" s="88">
        <v>67854</v>
      </c>
      <c r="H1101" s="88">
        <v>38615</v>
      </c>
      <c r="I1101" s="88">
        <v>31351</v>
      </c>
      <c r="J1101" s="88">
        <v>46211</v>
      </c>
      <c r="K1101" s="88">
        <v>58182</v>
      </c>
      <c r="L1101" s="88">
        <v>72341</v>
      </c>
      <c r="M1101" s="88">
        <v>76733</v>
      </c>
      <c r="N1101" s="88">
        <v>88053</v>
      </c>
      <c r="O1101" s="88">
        <v>68243</v>
      </c>
      <c r="P1101" s="88">
        <f t="shared" si="42"/>
        <v>765458</v>
      </c>
      <c r="Q1101" s="8"/>
    </row>
    <row r="1102" spans="1:17" x14ac:dyDescent="0.25">
      <c r="A1102" s="97">
        <v>93</v>
      </c>
      <c r="B1102" s="104" t="s">
        <v>589</v>
      </c>
      <c r="C1102" s="88"/>
      <c r="D1102" s="88">
        <v>134080</v>
      </c>
      <c r="E1102" s="88">
        <v>146466</v>
      </c>
      <c r="F1102" s="88">
        <v>127522</v>
      </c>
      <c r="G1102" s="88">
        <v>141652</v>
      </c>
      <c r="H1102" s="88">
        <v>112407</v>
      </c>
      <c r="I1102" s="88">
        <v>68615</v>
      </c>
      <c r="J1102" s="88">
        <v>0</v>
      </c>
      <c r="K1102" s="88">
        <v>0</v>
      </c>
      <c r="L1102" s="88">
        <v>0</v>
      </c>
      <c r="M1102" s="88">
        <v>39702</v>
      </c>
      <c r="N1102" s="88">
        <v>130977</v>
      </c>
      <c r="O1102" s="88">
        <v>140142</v>
      </c>
      <c r="P1102" s="88">
        <f t="shared" si="42"/>
        <v>1041563</v>
      </c>
      <c r="Q1102" s="8"/>
    </row>
    <row r="1103" spans="1:17" x14ac:dyDescent="0.25">
      <c r="A1103" s="97">
        <v>94</v>
      </c>
      <c r="B1103" s="104" t="s">
        <v>725</v>
      </c>
      <c r="C1103" s="88"/>
      <c r="D1103" s="88">
        <v>375696</v>
      </c>
      <c r="E1103" s="88">
        <v>378338</v>
      </c>
      <c r="F1103" s="88">
        <v>373885</v>
      </c>
      <c r="G1103" s="88">
        <v>229573</v>
      </c>
      <c r="H1103" s="88">
        <v>371798</v>
      </c>
      <c r="I1103" s="88">
        <v>416988</v>
      </c>
      <c r="J1103" s="88">
        <v>404438</v>
      </c>
      <c r="K1103" s="88">
        <v>358427</v>
      </c>
      <c r="L1103" s="88">
        <v>404933</v>
      </c>
      <c r="M1103" s="88">
        <v>381287</v>
      </c>
      <c r="N1103" s="88">
        <v>376096</v>
      </c>
      <c r="O1103" s="88">
        <v>369747</v>
      </c>
      <c r="P1103" s="88">
        <f t="shared" si="42"/>
        <v>4441206</v>
      </c>
      <c r="Q1103" s="8"/>
    </row>
    <row r="1104" spans="1:17" x14ac:dyDescent="0.25">
      <c r="A1104" s="97">
        <v>95</v>
      </c>
      <c r="B1104" s="104" t="s">
        <v>726</v>
      </c>
      <c r="C1104" s="88"/>
      <c r="D1104" s="88">
        <v>207057</v>
      </c>
      <c r="E1104" s="88">
        <v>221762</v>
      </c>
      <c r="F1104" s="88">
        <v>150692</v>
      </c>
      <c r="G1104" s="88">
        <v>220270</v>
      </c>
      <c r="H1104" s="88">
        <v>213560</v>
      </c>
      <c r="I1104" s="88">
        <v>234783</v>
      </c>
      <c r="J1104" s="88">
        <v>254859</v>
      </c>
      <c r="K1104" s="88">
        <v>237339</v>
      </c>
      <c r="L1104" s="88">
        <v>156244</v>
      </c>
      <c r="M1104" s="88">
        <v>201467</v>
      </c>
      <c r="N1104" s="88">
        <v>252931</v>
      </c>
      <c r="O1104" s="88">
        <v>244189</v>
      </c>
      <c r="P1104" s="88">
        <f t="shared" si="42"/>
        <v>2595153</v>
      </c>
      <c r="Q1104" s="8"/>
    </row>
    <row r="1105" spans="1:17" x14ac:dyDescent="0.25">
      <c r="A1105" s="97">
        <v>96</v>
      </c>
      <c r="B1105" s="112" t="s">
        <v>821</v>
      </c>
      <c r="C1105" s="111"/>
      <c r="D1105" s="111">
        <v>1150</v>
      </c>
      <c r="E1105" s="111">
        <v>966</v>
      </c>
      <c r="F1105" s="111">
        <v>1078</v>
      </c>
      <c r="G1105" s="111">
        <v>1110</v>
      </c>
      <c r="H1105" s="111">
        <v>877</v>
      </c>
      <c r="I1105" s="111">
        <v>2922</v>
      </c>
      <c r="J1105" s="111">
        <v>3738</v>
      </c>
      <c r="K1105" s="111">
        <v>4077</v>
      </c>
      <c r="L1105" s="111">
        <v>4446</v>
      </c>
      <c r="M1105" s="111">
        <v>1914</v>
      </c>
      <c r="N1105" s="111">
        <v>861</v>
      </c>
      <c r="O1105" s="111">
        <v>787</v>
      </c>
      <c r="P1105" s="111">
        <f t="shared" si="42"/>
        <v>23926</v>
      </c>
      <c r="Q1105" s="8"/>
    </row>
    <row r="1106" spans="1:17" x14ac:dyDescent="0.25">
      <c r="A1106" s="97">
        <v>97</v>
      </c>
      <c r="B1106" s="33" t="s">
        <v>728</v>
      </c>
      <c r="C1106" s="106"/>
      <c r="D1106" s="106">
        <v>0</v>
      </c>
      <c r="E1106" s="113">
        <v>0</v>
      </c>
      <c r="F1106" s="88">
        <v>0</v>
      </c>
      <c r="G1106" s="88">
        <v>0</v>
      </c>
      <c r="H1106" s="88">
        <v>0</v>
      </c>
      <c r="I1106" s="88">
        <v>5212</v>
      </c>
      <c r="J1106" s="88">
        <v>10662</v>
      </c>
      <c r="K1106" s="106">
        <v>2731</v>
      </c>
      <c r="L1106" s="106">
        <v>3186</v>
      </c>
      <c r="M1106" s="106">
        <v>3642</v>
      </c>
      <c r="N1106" s="106">
        <v>4552</v>
      </c>
      <c r="O1106" s="88">
        <v>4552</v>
      </c>
      <c r="P1106" s="88">
        <f t="shared" si="42"/>
        <v>34537</v>
      </c>
      <c r="Q1106" s="8"/>
    </row>
    <row r="1107" spans="1:17" x14ac:dyDescent="0.25">
      <c r="A1107" s="97">
        <v>98</v>
      </c>
      <c r="B1107" s="33" t="s">
        <v>822</v>
      </c>
      <c r="C1107" s="106"/>
      <c r="D1107" s="106">
        <v>24451</v>
      </c>
      <c r="E1107" s="106">
        <v>29823</v>
      </c>
      <c r="F1107" s="106">
        <v>11729</v>
      </c>
      <c r="G1107" s="106">
        <v>19557</v>
      </c>
      <c r="H1107" s="106">
        <v>24265</v>
      </c>
      <c r="I1107" s="106">
        <v>23797</v>
      </c>
      <c r="J1107" s="106">
        <v>18268</v>
      </c>
      <c r="K1107" s="106">
        <v>17572</v>
      </c>
      <c r="L1107" s="106">
        <v>30192</v>
      </c>
      <c r="M1107" s="106">
        <v>35791</v>
      </c>
      <c r="N1107" s="106">
        <v>40485</v>
      </c>
      <c r="O1107" s="106">
        <v>38141</v>
      </c>
      <c r="P1107" s="88">
        <f t="shared" si="42"/>
        <v>314071</v>
      </c>
      <c r="Q1107" s="8"/>
    </row>
    <row r="1108" spans="1:17" x14ac:dyDescent="0.25">
      <c r="A1108" s="97">
        <v>99</v>
      </c>
      <c r="B1108" s="33" t="s">
        <v>783</v>
      </c>
      <c r="C1108" s="88"/>
      <c r="D1108" s="88">
        <v>0</v>
      </c>
      <c r="E1108" s="88">
        <v>0</v>
      </c>
      <c r="F1108" s="88">
        <v>0</v>
      </c>
      <c r="G1108" s="88">
        <v>0</v>
      </c>
      <c r="H1108" s="88">
        <v>173</v>
      </c>
      <c r="I1108" s="88">
        <v>7288</v>
      </c>
      <c r="J1108" s="88">
        <v>8106</v>
      </c>
      <c r="K1108" s="88">
        <v>7170</v>
      </c>
      <c r="L1108" s="88">
        <v>8002</v>
      </c>
      <c r="M1108" s="88">
        <v>6256</v>
      </c>
      <c r="N1108" s="88">
        <v>0</v>
      </c>
      <c r="O1108" s="88">
        <v>0</v>
      </c>
      <c r="P1108" s="88">
        <f t="shared" si="42"/>
        <v>36995</v>
      </c>
      <c r="Q1108" s="8"/>
    </row>
    <row r="1109" spans="1:17" x14ac:dyDescent="0.25">
      <c r="A1109" s="97">
        <v>100</v>
      </c>
      <c r="B1109" s="33" t="s">
        <v>823</v>
      </c>
      <c r="C1109" s="106"/>
      <c r="D1109" s="106">
        <v>0</v>
      </c>
      <c r="E1109" s="106">
        <v>0</v>
      </c>
      <c r="F1109" s="106">
        <v>0</v>
      </c>
      <c r="G1109" s="106">
        <v>0</v>
      </c>
      <c r="H1109" s="106">
        <v>0</v>
      </c>
      <c r="I1109" s="106">
        <v>0</v>
      </c>
      <c r="J1109" s="106">
        <v>0</v>
      </c>
      <c r="K1109" s="106">
        <v>0</v>
      </c>
      <c r="L1109" s="106">
        <v>8574</v>
      </c>
      <c r="M1109" s="106">
        <v>7470</v>
      </c>
      <c r="N1109" s="106">
        <v>6823</v>
      </c>
      <c r="O1109" s="106">
        <v>4988</v>
      </c>
      <c r="P1109" s="88">
        <f t="shared" si="42"/>
        <v>27855</v>
      </c>
      <c r="Q1109" s="8"/>
    </row>
    <row r="1110" spans="1:17" x14ac:dyDescent="0.25">
      <c r="A1110" s="97">
        <v>101</v>
      </c>
      <c r="B1110" s="33" t="s">
        <v>613</v>
      </c>
      <c r="C1110" s="88"/>
      <c r="D1110" s="88">
        <v>0</v>
      </c>
      <c r="E1110" s="88">
        <v>0</v>
      </c>
      <c r="F1110" s="88">
        <v>0</v>
      </c>
      <c r="G1110" s="88">
        <v>0</v>
      </c>
      <c r="H1110" s="88">
        <v>529</v>
      </c>
      <c r="I1110" s="88">
        <v>4608</v>
      </c>
      <c r="J1110" s="88">
        <v>5261</v>
      </c>
      <c r="K1110" s="88">
        <v>4641</v>
      </c>
      <c r="L1110" s="88">
        <v>5156</v>
      </c>
      <c r="M1110" s="88">
        <v>4908</v>
      </c>
      <c r="N1110" s="88">
        <v>3386</v>
      </c>
      <c r="O1110" s="88">
        <v>0</v>
      </c>
      <c r="P1110" s="88">
        <f t="shared" si="42"/>
        <v>28489</v>
      </c>
      <c r="Q1110" s="8"/>
    </row>
    <row r="1111" spans="1:17" x14ac:dyDescent="0.25">
      <c r="A1111" s="97">
        <v>102</v>
      </c>
      <c r="B1111" s="114" t="s">
        <v>824</v>
      </c>
      <c r="C1111" s="106"/>
      <c r="D1111" s="106">
        <v>35295</v>
      </c>
      <c r="E1111" s="106">
        <v>34508</v>
      </c>
      <c r="F1111" s="106">
        <v>30291</v>
      </c>
      <c r="G1111" s="106">
        <v>8128</v>
      </c>
      <c r="H1111" s="106">
        <v>26813</v>
      </c>
      <c r="I1111" s="106">
        <v>28110</v>
      </c>
      <c r="J1111" s="106">
        <v>28595</v>
      </c>
      <c r="K1111" s="106">
        <v>24832</v>
      </c>
      <c r="L1111" s="106">
        <v>31321</v>
      </c>
      <c r="M1111" s="106">
        <v>29373</v>
      </c>
      <c r="N1111" s="106">
        <v>32257</v>
      </c>
      <c r="O1111" s="106">
        <v>34364</v>
      </c>
      <c r="P1111" s="88">
        <f t="shared" si="42"/>
        <v>343887</v>
      </c>
      <c r="Q1111" s="8"/>
    </row>
    <row r="1112" spans="1:17" x14ac:dyDescent="0.25">
      <c r="A1112" s="97">
        <v>103</v>
      </c>
      <c r="B1112" s="114" t="s">
        <v>825</v>
      </c>
      <c r="C1112" s="115"/>
      <c r="D1112" s="115" t="s">
        <v>778</v>
      </c>
      <c r="E1112" s="106">
        <v>2518</v>
      </c>
      <c r="F1112" s="106">
        <v>11521</v>
      </c>
      <c r="G1112" s="106">
        <v>12538</v>
      </c>
      <c r="H1112" s="106">
        <v>4690</v>
      </c>
      <c r="I1112" s="106">
        <v>7732</v>
      </c>
      <c r="J1112" s="106">
        <v>5746</v>
      </c>
      <c r="K1112" s="106">
        <v>6291</v>
      </c>
      <c r="L1112" s="106">
        <v>6649</v>
      </c>
      <c r="M1112" s="106">
        <v>2833</v>
      </c>
      <c r="N1112" s="106">
        <v>16387</v>
      </c>
      <c r="O1112" s="106">
        <v>10979</v>
      </c>
      <c r="P1112" s="88">
        <f t="shared" si="42"/>
        <v>87884</v>
      </c>
      <c r="Q1112" s="8"/>
    </row>
    <row r="1113" spans="1:17" x14ac:dyDescent="0.25">
      <c r="A1113" s="97">
        <v>104</v>
      </c>
      <c r="B1113" s="114" t="s">
        <v>753</v>
      </c>
      <c r="C1113" s="106"/>
      <c r="D1113" s="106">
        <v>9085</v>
      </c>
      <c r="E1113" s="106">
        <v>5415</v>
      </c>
      <c r="F1113" s="106">
        <v>190</v>
      </c>
      <c r="G1113" s="106">
        <v>0</v>
      </c>
      <c r="H1113" s="106">
        <v>4916</v>
      </c>
      <c r="I1113" s="106">
        <v>13827</v>
      </c>
      <c r="J1113" s="106">
        <v>13282</v>
      </c>
      <c r="K1113" s="106">
        <v>12366</v>
      </c>
      <c r="L1113" s="106">
        <v>14753</v>
      </c>
      <c r="M1113" s="106">
        <v>15705</v>
      </c>
      <c r="N1113" s="106">
        <v>15978</v>
      </c>
      <c r="O1113" s="106">
        <v>16595</v>
      </c>
      <c r="P1113" s="88">
        <f t="shared" si="42"/>
        <v>122112</v>
      </c>
      <c r="Q1113" s="8"/>
    </row>
    <row r="1114" spans="1:17" x14ac:dyDescent="0.25">
      <c r="A1114" s="97">
        <v>105</v>
      </c>
      <c r="B1114" s="116" t="s">
        <v>826</v>
      </c>
      <c r="C1114" s="117"/>
      <c r="D1114" s="117" t="s">
        <v>778</v>
      </c>
      <c r="E1114" s="117" t="s">
        <v>778</v>
      </c>
      <c r="F1114" s="117" t="s">
        <v>778</v>
      </c>
      <c r="G1114" s="117" t="s">
        <v>778</v>
      </c>
      <c r="H1114" s="117" t="s">
        <v>778</v>
      </c>
      <c r="I1114" s="118">
        <v>1033</v>
      </c>
      <c r="J1114" s="118">
        <v>2309</v>
      </c>
      <c r="K1114" s="118">
        <v>1383</v>
      </c>
      <c r="L1114" s="118">
        <v>1794</v>
      </c>
      <c r="M1114" s="118">
        <v>1790</v>
      </c>
      <c r="N1114" s="118">
        <v>1737</v>
      </c>
      <c r="O1114" s="118">
        <v>1517</v>
      </c>
      <c r="P1114" s="111">
        <f t="shared" si="42"/>
        <v>11563</v>
      </c>
      <c r="Q1114" s="8"/>
    </row>
    <row r="1115" spans="1:17" x14ac:dyDescent="0.25">
      <c r="A1115" s="97">
        <v>106</v>
      </c>
      <c r="B1115" s="114" t="s">
        <v>827</v>
      </c>
      <c r="C1115" s="106"/>
      <c r="D1115" s="106">
        <v>14171</v>
      </c>
      <c r="E1115" s="106">
        <v>15040</v>
      </c>
      <c r="F1115" s="106">
        <v>15525</v>
      </c>
      <c r="G1115" s="106">
        <v>14991</v>
      </c>
      <c r="H1115" s="106">
        <v>18285</v>
      </c>
      <c r="I1115" s="106">
        <v>11590</v>
      </c>
      <c r="J1115" s="106">
        <v>12718</v>
      </c>
      <c r="K1115" s="106">
        <v>12827</v>
      </c>
      <c r="L1115" s="106">
        <v>16569</v>
      </c>
      <c r="M1115" s="106">
        <v>16559</v>
      </c>
      <c r="N1115" s="106">
        <v>14490</v>
      </c>
      <c r="O1115" s="106">
        <v>13159</v>
      </c>
      <c r="P1115" s="88">
        <f t="shared" si="42"/>
        <v>175924</v>
      </c>
      <c r="Q1115" s="8"/>
    </row>
    <row r="1116" spans="1:17" x14ac:dyDescent="0.25">
      <c r="A1116" s="97">
        <v>107</v>
      </c>
      <c r="B1116" s="114" t="s">
        <v>766</v>
      </c>
      <c r="C1116" s="106"/>
      <c r="D1116" s="106">
        <v>14310</v>
      </c>
      <c r="E1116" s="106">
        <v>15031</v>
      </c>
      <c r="F1116" s="106">
        <v>15529</v>
      </c>
      <c r="G1116" s="106">
        <v>15086</v>
      </c>
      <c r="H1116" s="106">
        <v>10359</v>
      </c>
      <c r="I1116" s="106">
        <v>11700</v>
      </c>
      <c r="J1116" s="106">
        <v>12833</v>
      </c>
      <c r="K1116" s="106">
        <v>12845</v>
      </c>
      <c r="L1116" s="106">
        <v>16591</v>
      </c>
      <c r="M1116" s="106">
        <v>16550</v>
      </c>
      <c r="N1116" s="106">
        <v>14418</v>
      </c>
      <c r="O1116" s="106">
        <v>13182</v>
      </c>
      <c r="P1116" s="88">
        <f t="shared" si="42"/>
        <v>168434</v>
      </c>
      <c r="Q1116" s="8"/>
    </row>
    <row r="1117" spans="1:17" x14ac:dyDescent="0.25">
      <c r="A1117" s="97">
        <v>108</v>
      </c>
      <c r="B1117" s="114" t="s">
        <v>767</v>
      </c>
      <c r="C1117" s="106"/>
      <c r="D1117" s="106">
        <v>14444</v>
      </c>
      <c r="E1117" s="106">
        <v>15150</v>
      </c>
      <c r="F1117" s="106">
        <v>15747</v>
      </c>
      <c r="G1117" s="106">
        <v>15126</v>
      </c>
      <c r="H1117" s="106">
        <v>10398</v>
      </c>
      <c r="I1117" s="106">
        <v>11759</v>
      </c>
      <c r="J1117" s="106">
        <v>13852</v>
      </c>
      <c r="K1117" s="106">
        <v>12900</v>
      </c>
      <c r="L1117" s="106">
        <v>16747</v>
      </c>
      <c r="M1117" s="106">
        <v>19242</v>
      </c>
      <c r="N1117" s="106">
        <v>14599</v>
      </c>
      <c r="O1117" s="106">
        <v>13333</v>
      </c>
      <c r="P1117" s="88">
        <f t="shared" si="42"/>
        <v>173297</v>
      </c>
      <c r="Q1117" s="8"/>
    </row>
    <row r="1118" spans="1:17" x14ac:dyDescent="0.25">
      <c r="A1118" s="97">
        <v>109</v>
      </c>
      <c r="B1118" s="114" t="s">
        <v>828</v>
      </c>
      <c r="C1118" s="115"/>
      <c r="D1118" s="115" t="s">
        <v>778</v>
      </c>
      <c r="E1118" s="115" t="s">
        <v>778</v>
      </c>
      <c r="F1118" s="115" t="s">
        <v>778</v>
      </c>
      <c r="G1118" s="88">
        <v>2265</v>
      </c>
      <c r="H1118" s="88">
        <v>1347</v>
      </c>
      <c r="I1118" s="88">
        <v>1709</v>
      </c>
      <c r="J1118" s="88">
        <v>1873</v>
      </c>
      <c r="K1118" s="88">
        <v>2159</v>
      </c>
      <c r="L1118" s="88">
        <v>3048</v>
      </c>
      <c r="M1118" s="88">
        <v>3050</v>
      </c>
      <c r="N1118" s="88">
        <v>3297</v>
      </c>
      <c r="O1118" s="88">
        <v>2774</v>
      </c>
      <c r="P1118" s="88">
        <f t="shared" si="42"/>
        <v>21522</v>
      </c>
      <c r="Q1118" s="8"/>
    </row>
    <row r="1119" spans="1:17" x14ac:dyDescent="0.25">
      <c r="A1119" s="97">
        <v>110</v>
      </c>
      <c r="B1119" s="114" t="s">
        <v>768</v>
      </c>
      <c r="C1119" s="88"/>
      <c r="D1119" s="88">
        <v>13701</v>
      </c>
      <c r="E1119" s="88">
        <v>14543</v>
      </c>
      <c r="F1119" s="88">
        <v>15140</v>
      </c>
      <c r="G1119" s="88">
        <v>14639</v>
      </c>
      <c r="H1119" s="88">
        <v>9815</v>
      </c>
      <c r="I1119" s="88">
        <v>10986</v>
      </c>
      <c r="J1119" s="88">
        <v>12215</v>
      </c>
      <c r="K1119" s="88">
        <v>12638</v>
      </c>
      <c r="L1119" s="88">
        <v>16135</v>
      </c>
      <c r="M1119" s="88">
        <v>16135</v>
      </c>
      <c r="N1119" s="88">
        <v>14167</v>
      </c>
      <c r="O1119" s="88">
        <v>13083</v>
      </c>
      <c r="P1119" s="88">
        <f t="shared" si="42"/>
        <v>163197</v>
      </c>
      <c r="Q1119" s="8"/>
    </row>
    <row r="1120" spans="1:17" x14ac:dyDescent="0.25">
      <c r="A1120" s="97">
        <v>111</v>
      </c>
      <c r="B1120" s="119" t="s">
        <v>829</v>
      </c>
      <c r="C1120" s="111"/>
      <c r="D1120" s="111" t="s">
        <v>778</v>
      </c>
      <c r="E1120" s="111" t="s">
        <v>778</v>
      </c>
      <c r="F1120" s="111" t="s">
        <v>778</v>
      </c>
      <c r="G1120" s="111" t="s">
        <v>778</v>
      </c>
      <c r="H1120" s="111" t="s">
        <v>778</v>
      </c>
      <c r="I1120" s="111" t="s">
        <v>778</v>
      </c>
      <c r="J1120" s="111">
        <v>3640</v>
      </c>
      <c r="K1120" s="111">
        <v>8839</v>
      </c>
      <c r="L1120" s="111">
        <v>13884</v>
      </c>
      <c r="M1120" s="118">
        <v>18251</v>
      </c>
      <c r="N1120" s="118">
        <v>23348</v>
      </c>
      <c r="O1120" s="118">
        <v>26972</v>
      </c>
      <c r="P1120" s="111">
        <f t="shared" si="42"/>
        <v>94934</v>
      </c>
      <c r="Q1120" s="8"/>
    </row>
    <row r="1121" spans="1:17" x14ac:dyDescent="0.25">
      <c r="A1121" s="97">
        <v>112</v>
      </c>
      <c r="B1121" s="119" t="s">
        <v>790</v>
      </c>
      <c r="C1121" s="111"/>
      <c r="D1121" s="111">
        <v>12141</v>
      </c>
      <c r="E1121" s="111">
        <v>8779</v>
      </c>
      <c r="F1121" s="111">
        <v>8323</v>
      </c>
      <c r="G1121" s="111">
        <v>4943</v>
      </c>
      <c r="H1121" s="111">
        <v>3986</v>
      </c>
      <c r="I1121" s="111">
        <v>7890</v>
      </c>
      <c r="J1121" s="111">
        <v>3302</v>
      </c>
      <c r="K1121" s="111">
        <v>3279</v>
      </c>
      <c r="L1121" s="111">
        <v>3590</v>
      </c>
      <c r="M1121" s="118">
        <v>9612</v>
      </c>
      <c r="N1121" s="118">
        <v>14625</v>
      </c>
      <c r="O1121" s="118">
        <v>10393</v>
      </c>
      <c r="P1121" s="111">
        <f t="shared" si="42"/>
        <v>90863</v>
      </c>
      <c r="Q1121" s="8"/>
    </row>
    <row r="1122" spans="1:17" x14ac:dyDescent="0.25">
      <c r="A1122" s="97">
        <v>113</v>
      </c>
      <c r="B1122" s="33" t="s">
        <v>731</v>
      </c>
      <c r="C1122" s="88"/>
      <c r="D1122" s="88">
        <v>18823</v>
      </c>
      <c r="E1122" s="88">
        <v>15297</v>
      </c>
      <c r="F1122" s="88">
        <v>7883</v>
      </c>
      <c r="G1122" s="88">
        <v>3853</v>
      </c>
      <c r="H1122" s="88">
        <v>3121</v>
      </c>
      <c r="I1122" s="88">
        <v>3453</v>
      </c>
      <c r="J1122" s="88">
        <v>7718</v>
      </c>
      <c r="K1122" s="88">
        <v>5413</v>
      </c>
      <c r="L1122" s="88">
        <v>5739</v>
      </c>
      <c r="M1122" s="88">
        <v>11373</v>
      </c>
      <c r="N1122" s="88">
        <v>15190</v>
      </c>
      <c r="O1122" s="88">
        <v>16604</v>
      </c>
      <c r="P1122" s="88">
        <f t="shared" si="42"/>
        <v>114467</v>
      </c>
      <c r="Q1122" s="8"/>
    </row>
    <row r="1123" spans="1:17" x14ac:dyDescent="0.25">
      <c r="A1123" s="97">
        <v>114</v>
      </c>
      <c r="B1123" s="114" t="s">
        <v>754</v>
      </c>
      <c r="C1123" s="88"/>
      <c r="D1123" s="88">
        <v>13132</v>
      </c>
      <c r="E1123" s="88">
        <v>13522</v>
      </c>
      <c r="F1123" s="88">
        <v>7678</v>
      </c>
      <c r="G1123" s="88">
        <v>4725</v>
      </c>
      <c r="H1123" s="88">
        <v>2753</v>
      </c>
      <c r="I1123" s="106">
        <v>5320</v>
      </c>
      <c r="J1123" s="106">
        <v>2804</v>
      </c>
      <c r="K1123" s="106">
        <v>2871</v>
      </c>
      <c r="L1123" s="106">
        <v>6521</v>
      </c>
      <c r="M1123" s="106">
        <v>8813</v>
      </c>
      <c r="N1123" s="106">
        <v>14029</v>
      </c>
      <c r="O1123" s="106">
        <v>16551</v>
      </c>
      <c r="P1123" s="88">
        <f t="shared" si="42"/>
        <v>98719</v>
      </c>
      <c r="Q1123" s="8"/>
    </row>
    <row r="1124" spans="1:17" x14ac:dyDescent="0.25">
      <c r="A1124" s="97">
        <v>115</v>
      </c>
      <c r="B1124" s="114" t="s">
        <v>755</v>
      </c>
      <c r="C1124" s="88"/>
      <c r="D1124" s="88">
        <v>14209</v>
      </c>
      <c r="E1124" s="88">
        <v>14495</v>
      </c>
      <c r="F1124" s="88">
        <v>8477</v>
      </c>
      <c r="G1124" s="88">
        <v>4845</v>
      </c>
      <c r="H1124" s="88">
        <v>4345</v>
      </c>
      <c r="I1124" s="106">
        <v>7139</v>
      </c>
      <c r="J1124" s="106">
        <v>3733</v>
      </c>
      <c r="K1124" s="106">
        <v>3587</v>
      </c>
      <c r="L1124" s="106">
        <v>6693</v>
      </c>
      <c r="M1124" s="106">
        <v>9382</v>
      </c>
      <c r="N1124" s="106">
        <v>14658</v>
      </c>
      <c r="O1124" s="106">
        <v>18384</v>
      </c>
      <c r="P1124" s="88">
        <f t="shared" si="42"/>
        <v>109947</v>
      </c>
      <c r="Q1124" s="8"/>
    </row>
    <row r="1125" spans="1:17" x14ac:dyDescent="0.25">
      <c r="A1125" s="97">
        <v>116</v>
      </c>
      <c r="B1125" s="114" t="s">
        <v>830</v>
      </c>
      <c r="C1125" s="88"/>
      <c r="D1125" s="88">
        <v>10654</v>
      </c>
      <c r="E1125" s="88">
        <v>12645</v>
      </c>
      <c r="F1125" s="106">
        <v>492</v>
      </c>
      <c r="G1125" s="106">
        <v>4847</v>
      </c>
      <c r="H1125" s="106">
        <v>4479</v>
      </c>
      <c r="I1125" s="106">
        <v>6035</v>
      </c>
      <c r="J1125" s="106">
        <v>6914</v>
      </c>
      <c r="K1125" s="106">
        <v>6785</v>
      </c>
      <c r="L1125" s="106">
        <v>7510</v>
      </c>
      <c r="M1125" s="106">
        <v>10652</v>
      </c>
      <c r="N1125" s="106">
        <v>13516</v>
      </c>
      <c r="O1125" s="106">
        <v>11346</v>
      </c>
      <c r="P1125" s="88">
        <f t="shared" si="42"/>
        <v>95875</v>
      </c>
      <c r="Q1125" s="8"/>
    </row>
    <row r="1126" spans="1:17" x14ac:dyDescent="0.25">
      <c r="A1126" s="97">
        <v>117</v>
      </c>
      <c r="B1126" s="114" t="s">
        <v>831</v>
      </c>
      <c r="C1126" s="107"/>
      <c r="D1126" s="107" t="s">
        <v>778</v>
      </c>
      <c r="E1126" s="107" t="s">
        <v>778</v>
      </c>
      <c r="F1126" s="107" t="s">
        <v>778</v>
      </c>
      <c r="G1126" s="107" t="s">
        <v>778</v>
      </c>
      <c r="H1126" s="107" t="s">
        <v>778</v>
      </c>
      <c r="I1126" s="107" t="s">
        <v>778</v>
      </c>
      <c r="J1126" s="107" t="s">
        <v>778</v>
      </c>
      <c r="K1126" s="88">
        <v>2468</v>
      </c>
      <c r="L1126" s="88">
        <v>9708</v>
      </c>
      <c r="M1126" s="88">
        <v>13376</v>
      </c>
      <c r="N1126" s="88">
        <v>17637</v>
      </c>
      <c r="O1126" s="88">
        <v>25123</v>
      </c>
      <c r="P1126" s="88">
        <f t="shared" si="42"/>
        <v>68312</v>
      </c>
      <c r="Q1126" s="8"/>
    </row>
    <row r="1127" spans="1:17" x14ac:dyDescent="0.25">
      <c r="A1127" s="97">
        <v>118</v>
      </c>
      <c r="B1127" s="114" t="s">
        <v>832</v>
      </c>
      <c r="C1127" s="107"/>
      <c r="D1127" s="107" t="s">
        <v>778</v>
      </c>
      <c r="E1127" s="107" t="s">
        <v>778</v>
      </c>
      <c r="F1127" s="107" t="s">
        <v>778</v>
      </c>
      <c r="G1127" s="107" t="s">
        <v>778</v>
      </c>
      <c r="H1127" s="107" t="s">
        <v>778</v>
      </c>
      <c r="I1127" s="107" t="s">
        <v>778</v>
      </c>
      <c r="J1127" s="107" t="s">
        <v>778</v>
      </c>
      <c r="K1127" s="88">
        <v>2813</v>
      </c>
      <c r="L1127" s="88">
        <v>10259</v>
      </c>
      <c r="M1127" s="88">
        <v>14536</v>
      </c>
      <c r="N1127" s="88">
        <v>16636</v>
      </c>
      <c r="O1127" s="88">
        <v>26157</v>
      </c>
      <c r="P1127" s="88">
        <f t="shared" si="42"/>
        <v>70401</v>
      </c>
      <c r="Q1127" s="8"/>
    </row>
    <row r="1128" spans="1:17" x14ac:dyDescent="0.25">
      <c r="A1128" s="97">
        <v>119</v>
      </c>
      <c r="B1128" s="114" t="s">
        <v>792</v>
      </c>
      <c r="C1128" s="88"/>
      <c r="D1128" s="88">
        <v>20433</v>
      </c>
      <c r="E1128" s="88">
        <v>17770</v>
      </c>
      <c r="F1128" s="88">
        <v>9673</v>
      </c>
      <c r="G1128" s="88">
        <v>4771</v>
      </c>
      <c r="H1128" s="88">
        <v>5914</v>
      </c>
      <c r="I1128" s="88">
        <v>15983</v>
      </c>
      <c r="J1128" s="88">
        <v>5738</v>
      </c>
      <c r="K1128" s="88">
        <v>5574</v>
      </c>
      <c r="L1128" s="120">
        <v>7636</v>
      </c>
      <c r="M1128" s="120">
        <v>14243</v>
      </c>
      <c r="N1128" s="120">
        <v>19284</v>
      </c>
      <c r="O1128" s="120">
        <v>18647</v>
      </c>
      <c r="P1128" s="88">
        <f t="shared" si="42"/>
        <v>145666</v>
      </c>
      <c r="Q1128" s="8"/>
    </row>
    <row r="1129" spans="1:17" x14ac:dyDescent="0.25">
      <c r="A1129" s="97">
        <v>120</v>
      </c>
      <c r="B1129" s="114" t="s">
        <v>793</v>
      </c>
      <c r="C1129" s="88"/>
      <c r="D1129" s="88">
        <v>16816</v>
      </c>
      <c r="E1129" s="88">
        <v>17304</v>
      </c>
      <c r="F1129" s="106">
        <v>14571</v>
      </c>
      <c r="G1129" s="106">
        <v>5095</v>
      </c>
      <c r="H1129" s="106">
        <v>4936</v>
      </c>
      <c r="I1129" s="106">
        <v>6591</v>
      </c>
      <c r="J1129" s="106">
        <v>11184</v>
      </c>
      <c r="K1129" s="106">
        <v>8095</v>
      </c>
      <c r="L1129" s="106">
        <v>7221</v>
      </c>
      <c r="M1129" s="106">
        <v>9620</v>
      </c>
      <c r="N1129" s="106">
        <v>13476</v>
      </c>
      <c r="O1129" s="106">
        <v>11262</v>
      </c>
      <c r="P1129" s="88">
        <f t="shared" si="42"/>
        <v>126171</v>
      </c>
      <c r="Q1129" s="8"/>
    </row>
    <row r="1130" spans="1:17" x14ac:dyDescent="0.25">
      <c r="A1130" s="97">
        <v>121</v>
      </c>
      <c r="B1130" s="114" t="s">
        <v>794</v>
      </c>
      <c r="C1130" s="88"/>
      <c r="D1130" s="88">
        <v>15621</v>
      </c>
      <c r="E1130" s="88">
        <v>16630</v>
      </c>
      <c r="F1130" s="88">
        <v>9194</v>
      </c>
      <c r="G1130" s="88">
        <v>5230</v>
      </c>
      <c r="H1130" s="88">
        <v>5767</v>
      </c>
      <c r="I1130" s="88">
        <v>13680</v>
      </c>
      <c r="J1130" s="88">
        <v>5355</v>
      </c>
      <c r="K1130" s="88">
        <v>5497</v>
      </c>
      <c r="L1130" s="88">
        <v>8029</v>
      </c>
      <c r="M1130" s="88">
        <v>10125</v>
      </c>
      <c r="N1130" s="88">
        <v>13731</v>
      </c>
      <c r="O1130" s="88">
        <v>18936</v>
      </c>
      <c r="P1130" s="88">
        <f t="shared" si="42"/>
        <v>127795</v>
      </c>
      <c r="Q1130" s="8"/>
    </row>
    <row r="1131" spans="1:17" x14ac:dyDescent="0.25">
      <c r="A1131" s="97">
        <v>122</v>
      </c>
      <c r="B1131" s="114" t="s">
        <v>769</v>
      </c>
      <c r="C1131" s="88"/>
      <c r="D1131" s="88">
        <v>2074</v>
      </c>
      <c r="E1131" s="88">
        <v>1737</v>
      </c>
      <c r="F1131" s="88">
        <v>1228</v>
      </c>
      <c r="G1131" s="88">
        <v>615</v>
      </c>
      <c r="H1131" s="106">
        <v>6550</v>
      </c>
      <c r="I1131" s="106">
        <v>6920</v>
      </c>
      <c r="J1131" s="106">
        <v>14300</v>
      </c>
      <c r="K1131" s="106">
        <v>10850</v>
      </c>
      <c r="L1131" s="106">
        <v>10320</v>
      </c>
      <c r="M1131" s="106">
        <v>19360</v>
      </c>
      <c r="N1131" s="106">
        <v>21960</v>
      </c>
      <c r="O1131" s="106">
        <v>25960</v>
      </c>
      <c r="P1131" s="88">
        <f t="shared" si="42"/>
        <v>121874</v>
      </c>
      <c r="Q1131" s="8"/>
    </row>
    <row r="1132" spans="1:17" x14ac:dyDescent="0.25">
      <c r="A1132" s="97">
        <v>123</v>
      </c>
      <c r="B1132" s="114" t="s">
        <v>833</v>
      </c>
      <c r="C1132" s="88"/>
      <c r="D1132" s="88">
        <v>12925</v>
      </c>
      <c r="E1132" s="88">
        <v>8552</v>
      </c>
      <c r="F1132" s="88">
        <v>7589</v>
      </c>
      <c r="G1132" s="106">
        <v>5829</v>
      </c>
      <c r="H1132" s="106">
        <v>3066</v>
      </c>
      <c r="I1132" s="106">
        <v>3709</v>
      </c>
      <c r="J1132" s="106">
        <v>7406</v>
      </c>
      <c r="K1132" s="106">
        <v>5107</v>
      </c>
      <c r="L1132" s="106">
        <v>5154</v>
      </c>
      <c r="M1132" s="106">
        <v>8367</v>
      </c>
      <c r="N1132" s="106">
        <v>12413</v>
      </c>
      <c r="O1132" s="106">
        <v>10514</v>
      </c>
      <c r="P1132" s="88">
        <f t="shared" si="42"/>
        <v>90631</v>
      </c>
      <c r="Q1132" s="8"/>
    </row>
    <row r="1133" spans="1:17" x14ac:dyDescent="0.25">
      <c r="A1133" s="97">
        <v>124</v>
      </c>
      <c r="B1133" s="114" t="s">
        <v>796</v>
      </c>
      <c r="C1133" s="88"/>
      <c r="D1133" s="88">
        <v>10271</v>
      </c>
      <c r="E1133" s="88">
        <v>7563</v>
      </c>
      <c r="F1133" s="106">
        <v>3439</v>
      </c>
      <c r="G1133" s="106">
        <v>8875</v>
      </c>
      <c r="H1133" s="106">
        <v>3248</v>
      </c>
      <c r="I1133" s="106">
        <v>3184</v>
      </c>
      <c r="J1133" s="106">
        <v>7728</v>
      </c>
      <c r="K1133" s="106">
        <v>6557</v>
      </c>
      <c r="L1133" s="106">
        <v>6601</v>
      </c>
      <c r="M1133" s="106">
        <v>9848</v>
      </c>
      <c r="N1133" s="106">
        <v>12751</v>
      </c>
      <c r="O1133" s="106">
        <v>9236</v>
      </c>
      <c r="P1133" s="88">
        <f t="shared" si="42"/>
        <v>89301</v>
      </c>
      <c r="Q1133" s="8"/>
    </row>
    <row r="1134" spans="1:17" x14ac:dyDescent="0.25">
      <c r="A1134" s="97">
        <v>125</v>
      </c>
      <c r="B1134" s="114" t="s">
        <v>756</v>
      </c>
      <c r="C1134" s="106"/>
      <c r="D1134" s="106">
        <v>15400</v>
      </c>
      <c r="E1134" s="106">
        <v>14000</v>
      </c>
      <c r="F1134" s="106">
        <v>14000</v>
      </c>
      <c r="G1134" s="106">
        <v>11200</v>
      </c>
      <c r="H1134" s="106">
        <v>9800.0000000000018</v>
      </c>
      <c r="I1134" s="106">
        <v>9800.0000000000018</v>
      </c>
      <c r="J1134" s="106">
        <v>8400</v>
      </c>
      <c r="K1134" s="106">
        <v>8400</v>
      </c>
      <c r="L1134" s="106">
        <v>9800.0000000000018</v>
      </c>
      <c r="M1134" s="106">
        <v>11200</v>
      </c>
      <c r="N1134" s="106">
        <v>14000</v>
      </c>
      <c r="O1134" s="106">
        <v>14000</v>
      </c>
      <c r="P1134" s="88">
        <f t="shared" si="42"/>
        <v>140000</v>
      </c>
      <c r="Q1134" s="8"/>
    </row>
    <row r="1135" spans="1:17" x14ac:dyDescent="0.25">
      <c r="A1135" s="97">
        <v>126</v>
      </c>
      <c r="B1135" s="114" t="s">
        <v>834</v>
      </c>
      <c r="C1135" s="106"/>
      <c r="D1135" s="106" t="s">
        <v>778</v>
      </c>
      <c r="E1135" s="106" t="s">
        <v>778</v>
      </c>
      <c r="F1135" s="106" t="s">
        <v>778</v>
      </c>
      <c r="G1135" s="106" t="s">
        <v>778</v>
      </c>
      <c r="H1135" s="106" t="s">
        <v>778</v>
      </c>
      <c r="I1135" s="106" t="s">
        <v>778</v>
      </c>
      <c r="J1135" s="106" t="s">
        <v>778</v>
      </c>
      <c r="K1135" s="106" t="s">
        <v>778</v>
      </c>
      <c r="L1135" s="106" t="s">
        <v>778</v>
      </c>
      <c r="M1135" s="106" t="s">
        <v>778</v>
      </c>
      <c r="N1135" s="106">
        <v>9166</v>
      </c>
      <c r="O1135" s="106">
        <v>22260</v>
      </c>
      <c r="P1135" s="88">
        <f t="shared" si="42"/>
        <v>31426</v>
      </c>
      <c r="Q1135" s="8"/>
    </row>
    <row r="1136" spans="1:17" x14ac:dyDescent="0.25">
      <c r="A1136" s="97">
        <v>127</v>
      </c>
      <c r="B1136" s="114" t="s">
        <v>835</v>
      </c>
      <c r="C1136" s="106"/>
      <c r="D1136" s="106" t="s">
        <v>778</v>
      </c>
      <c r="E1136" s="106" t="s">
        <v>778</v>
      </c>
      <c r="F1136" s="106" t="s">
        <v>778</v>
      </c>
      <c r="G1136" s="106" t="s">
        <v>778</v>
      </c>
      <c r="H1136" s="106" t="s">
        <v>778</v>
      </c>
      <c r="I1136" s="106" t="s">
        <v>778</v>
      </c>
      <c r="J1136" s="106" t="s">
        <v>778</v>
      </c>
      <c r="K1136" s="106" t="s">
        <v>778</v>
      </c>
      <c r="L1136" s="106" t="s">
        <v>778</v>
      </c>
      <c r="M1136" s="106" t="s">
        <v>778</v>
      </c>
      <c r="N1136" s="106" t="s">
        <v>778</v>
      </c>
      <c r="O1136" s="106">
        <v>16477</v>
      </c>
      <c r="P1136" s="88">
        <f t="shared" si="42"/>
        <v>16477</v>
      </c>
      <c r="Q1136" s="8"/>
    </row>
    <row r="1137" spans="1:17" x14ac:dyDescent="0.25">
      <c r="A1137" s="97">
        <v>128</v>
      </c>
      <c r="B1137" s="114" t="s">
        <v>836</v>
      </c>
      <c r="C1137" s="106"/>
      <c r="D1137" s="106">
        <v>25352</v>
      </c>
      <c r="E1137" s="106">
        <v>8779</v>
      </c>
      <c r="F1137" s="106">
        <v>18401</v>
      </c>
      <c r="G1137" s="106">
        <v>10413</v>
      </c>
      <c r="H1137" s="106">
        <v>9743</v>
      </c>
      <c r="I1137" s="106">
        <v>14193</v>
      </c>
      <c r="J1137" s="106">
        <v>8815</v>
      </c>
      <c r="K1137" s="106">
        <v>8282</v>
      </c>
      <c r="L1137" s="106">
        <v>17464</v>
      </c>
      <c r="M1137" s="106">
        <v>22634</v>
      </c>
      <c r="N1137" s="106">
        <v>31947</v>
      </c>
      <c r="O1137" s="106">
        <v>40606</v>
      </c>
      <c r="P1137" s="88">
        <f t="shared" si="42"/>
        <v>216629</v>
      </c>
      <c r="Q1137" s="8"/>
    </row>
    <row r="1138" spans="1:17" x14ac:dyDescent="0.25">
      <c r="A1138" s="97">
        <v>129</v>
      </c>
      <c r="B1138" s="114" t="s">
        <v>798</v>
      </c>
      <c r="C1138" s="88"/>
      <c r="D1138" s="88">
        <v>13566</v>
      </c>
      <c r="E1138" s="88">
        <v>11618</v>
      </c>
      <c r="F1138" s="88">
        <v>9313</v>
      </c>
      <c r="G1138" s="88">
        <v>5431</v>
      </c>
      <c r="H1138" s="88">
        <v>5966</v>
      </c>
      <c r="I1138" s="88">
        <v>15733</v>
      </c>
      <c r="J1138" s="106">
        <v>10440</v>
      </c>
      <c r="K1138" s="106">
        <v>7675</v>
      </c>
      <c r="L1138" s="106">
        <v>8063</v>
      </c>
      <c r="M1138" s="106">
        <v>11257</v>
      </c>
      <c r="N1138" s="106">
        <v>16083</v>
      </c>
      <c r="O1138" s="106">
        <v>15031</v>
      </c>
      <c r="P1138" s="88">
        <f t="shared" ref="P1138:P1139" si="43">SUM(D1138:O1138)</f>
        <v>130176</v>
      </c>
      <c r="Q1138" s="8"/>
    </row>
    <row r="1139" spans="1:17" x14ac:dyDescent="0.25">
      <c r="A1139" s="97">
        <v>130</v>
      </c>
      <c r="B1139" s="122" t="s">
        <v>757</v>
      </c>
      <c r="C1139" s="121"/>
      <c r="D1139" s="121">
        <v>21894</v>
      </c>
      <c r="E1139" s="121">
        <v>20121</v>
      </c>
      <c r="F1139" s="121">
        <v>11168</v>
      </c>
      <c r="G1139" s="121">
        <v>5736</v>
      </c>
      <c r="H1139" s="121">
        <v>4643</v>
      </c>
      <c r="I1139" s="121">
        <v>12202</v>
      </c>
      <c r="J1139" s="121">
        <v>4800</v>
      </c>
      <c r="K1139" s="121">
        <v>4757</v>
      </c>
      <c r="L1139" s="121">
        <v>7111</v>
      </c>
      <c r="M1139" s="123">
        <v>14277</v>
      </c>
      <c r="N1139" s="123">
        <v>18468</v>
      </c>
      <c r="O1139" s="123">
        <v>19355</v>
      </c>
      <c r="P1139" s="121">
        <f t="shared" si="43"/>
        <v>144532</v>
      </c>
      <c r="Q1139" s="8"/>
    </row>
    <row r="1140" spans="1:17" x14ac:dyDescent="0.25">
      <c r="A1140" s="93"/>
      <c r="B1140" s="94" t="s">
        <v>143</v>
      </c>
      <c r="C1140" s="48"/>
      <c r="D1140" s="48">
        <f t="shared" ref="D1140:P1140" si="44">SUM(D1010:D1139)</f>
        <v>14140782</v>
      </c>
      <c r="E1140" s="48">
        <f t="shared" si="44"/>
        <v>14344372</v>
      </c>
      <c r="F1140" s="48">
        <f t="shared" si="44"/>
        <v>12936130</v>
      </c>
      <c r="G1140" s="48">
        <f t="shared" si="44"/>
        <v>11729577</v>
      </c>
      <c r="H1140" s="48">
        <f t="shared" si="44"/>
        <v>8298264</v>
      </c>
      <c r="I1140" s="48">
        <f t="shared" si="44"/>
        <v>8570793</v>
      </c>
      <c r="J1140" s="48">
        <f t="shared" si="44"/>
        <v>8651140</v>
      </c>
      <c r="K1140" s="48">
        <f t="shared" si="44"/>
        <v>7793192</v>
      </c>
      <c r="L1140" s="48">
        <f t="shared" si="44"/>
        <v>9742500</v>
      </c>
      <c r="M1140" s="48">
        <f t="shared" si="44"/>
        <v>11255607</v>
      </c>
      <c r="N1140" s="48">
        <f t="shared" si="44"/>
        <v>14078855</v>
      </c>
      <c r="O1140" s="48">
        <f t="shared" si="44"/>
        <v>13842851</v>
      </c>
      <c r="P1140" s="48">
        <f t="shared" si="44"/>
        <v>135384063</v>
      </c>
      <c r="Q1140" s="8"/>
    </row>
    <row r="1141" spans="1:17" x14ac:dyDescent="0.25">
      <c r="A1141" s="367" t="s">
        <v>837</v>
      </c>
      <c r="B1141" s="367"/>
      <c r="C1141" s="367"/>
      <c r="D1141" s="367"/>
      <c r="E1141" s="367"/>
      <c r="F1141" s="367"/>
      <c r="G1141" s="367"/>
      <c r="H1141" s="367"/>
      <c r="I1141" s="367"/>
      <c r="J1141" s="367"/>
      <c r="K1141" s="367"/>
      <c r="L1141" s="367"/>
      <c r="M1141" s="367"/>
      <c r="N1141" s="367"/>
      <c r="O1141" s="367"/>
      <c r="P1141" s="367"/>
      <c r="Q1141" s="8"/>
    </row>
    <row r="1142" spans="1:17" x14ac:dyDescent="0.25">
      <c r="A1142" s="344" t="s">
        <v>457</v>
      </c>
      <c r="B1142" s="1" t="s">
        <v>458</v>
      </c>
      <c r="C1142" s="1" t="s">
        <v>459</v>
      </c>
      <c r="D1142" s="1" t="s">
        <v>357</v>
      </c>
      <c r="E1142" s="1" t="s">
        <v>358</v>
      </c>
      <c r="F1142" s="1" t="s">
        <v>838</v>
      </c>
      <c r="G1142" s="1" t="s">
        <v>360</v>
      </c>
      <c r="H1142" s="1" t="s">
        <v>361</v>
      </c>
      <c r="I1142" s="1" t="s">
        <v>362</v>
      </c>
      <c r="J1142" s="1" t="s">
        <v>363</v>
      </c>
      <c r="K1142" s="1" t="s">
        <v>839</v>
      </c>
      <c r="L1142" s="1" t="s">
        <v>365</v>
      </c>
      <c r="M1142" s="1" t="s">
        <v>366</v>
      </c>
      <c r="N1142" s="1" t="s">
        <v>367</v>
      </c>
      <c r="O1142" s="1" t="s">
        <v>840</v>
      </c>
      <c r="P1142" s="1" t="s">
        <v>841</v>
      </c>
      <c r="Q1142" s="8"/>
    </row>
    <row r="1143" spans="1:17" x14ac:dyDescent="0.25">
      <c r="A1143" s="356">
        <v>1</v>
      </c>
      <c r="B1143" s="16" t="s">
        <v>472</v>
      </c>
      <c r="C1143" s="16" t="s">
        <v>473</v>
      </c>
      <c r="D1143" s="16">
        <v>37000</v>
      </c>
      <c r="E1143" s="16">
        <v>31860</v>
      </c>
      <c r="F1143" s="16">
        <v>18510</v>
      </c>
      <c r="G1143" s="16">
        <v>0</v>
      </c>
      <c r="H1143" s="16">
        <v>0</v>
      </c>
      <c r="I1143" s="16">
        <v>0</v>
      </c>
      <c r="J1143" s="16">
        <v>0</v>
      </c>
      <c r="K1143" s="16">
        <v>0</v>
      </c>
      <c r="L1143" s="16">
        <v>0</v>
      </c>
      <c r="M1143" s="16">
        <v>110</v>
      </c>
      <c r="N1143" s="16">
        <v>16000</v>
      </c>
      <c r="O1143" s="16">
        <v>25000</v>
      </c>
      <c r="P1143" s="16">
        <v>128480</v>
      </c>
      <c r="Q1143" s="8"/>
    </row>
    <row r="1144" spans="1:17" x14ac:dyDescent="0.25">
      <c r="A1144" s="356">
        <v>2</v>
      </c>
      <c r="B1144" s="16" t="s">
        <v>842</v>
      </c>
      <c r="C1144" s="16" t="s">
        <v>473</v>
      </c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>
        <v>0</v>
      </c>
      <c r="Q1144" s="8"/>
    </row>
    <row r="1145" spans="1:17" x14ac:dyDescent="0.25">
      <c r="A1145" s="356">
        <v>3</v>
      </c>
      <c r="B1145" s="16" t="s">
        <v>693</v>
      </c>
      <c r="C1145" s="16" t="s">
        <v>473</v>
      </c>
      <c r="D1145" s="16">
        <v>179010</v>
      </c>
      <c r="E1145" s="16">
        <v>0</v>
      </c>
      <c r="F1145" s="16">
        <v>62060</v>
      </c>
      <c r="G1145" s="16">
        <v>212720</v>
      </c>
      <c r="H1145" s="16">
        <v>200414</v>
      </c>
      <c r="I1145" s="16">
        <v>217680</v>
      </c>
      <c r="J1145" s="16">
        <v>220710</v>
      </c>
      <c r="K1145" s="16">
        <v>192830</v>
      </c>
      <c r="L1145" s="16">
        <v>215510</v>
      </c>
      <c r="M1145" s="16">
        <v>203660</v>
      </c>
      <c r="N1145" s="16">
        <v>221430</v>
      </c>
      <c r="O1145" s="16">
        <v>215000</v>
      </c>
      <c r="P1145" s="16">
        <v>2141024</v>
      </c>
      <c r="Q1145" s="8"/>
    </row>
    <row r="1146" spans="1:17" x14ac:dyDescent="0.25">
      <c r="A1146" s="356">
        <v>4</v>
      </c>
      <c r="B1146" s="16" t="s">
        <v>694</v>
      </c>
      <c r="C1146" s="16" t="s">
        <v>473</v>
      </c>
      <c r="D1146" s="16">
        <v>227020</v>
      </c>
      <c r="E1146" s="16">
        <v>210960</v>
      </c>
      <c r="F1146" s="16">
        <v>199360</v>
      </c>
      <c r="G1146" s="16">
        <v>227580</v>
      </c>
      <c r="H1146" s="16">
        <v>204730</v>
      </c>
      <c r="I1146" s="16">
        <v>223290</v>
      </c>
      <c r="J1146" s="16">
        <v>227390</v>
      </c>
      <c r="K1146" s="16">
        <v>184510</v>
      </c>
      <c r="L1146" s="16">
        <v>220720</v>
      </c>
      <c r="M1146" s="16">
        <v>210110</v>
      </c>
      <c r="N1146" s="16">
        <v>95730</v>
      </c>
      <c r="O1146" s="16">
        <v>31330</v>
      </c>
      <c r="P1146" s="16">
        <v>2262730</v>
      </c>
      <c r="Q1146" s="8"/>
    </row>
    <row r="1147" spans="1:17" x14ac:dyDescent="0.25">
      <c r="A1147" s="356">
        <v>5</v>
      </c>
      <c r="B1147" s="16" t="s">
        <v>774</v>
      </c>
      <c r="C1147" s="16" t="s">
        <v>473</v>
      </c>
      <c r="D1147" s="16">
        <v>142010</v>
      </c>
      <c r="E1147" s="16">
        <v>203480</v>
      </c>
      <c r="F1147" s="16">
        <v>209000</v>
      </c>
      <c r="G1147" s="16">
        <v>216730</v>
      </c>
      <c r="H1147" s="16">
        <v>209190</v>
      </c>
      <c r="I1147" s="16">
        <v>227760</v>
      </c>
      <c r="J1147" s="16">
        <v>228840</v>
      </c>
      <c r="K1147" s="16">
        <v>175020</v>
      </c>
      <c r="L1147" s="16">
        <v>209600</v>
      </c>
      <c r="M1147" s="16">
        <v>220920</v>
      </c>
      <c r="N1147" s="16">
        <v>226450</v>
      </c>
      <c r="O1147" s="16">
        <v>215340</v>
      </c>
      <c r="P1147" s="16">
        <v>2484340</v>
      </c>
      <c r="Q1147" s="8"/>
    </row>
    <row r="1148" spans="1:17" x14ac:dyDescent="0.25">
      <c r="A1148" s="356">
        <v>6</v>
      </c>
      <c r="B1148" s="16" t="s">
        <v>803</v>
      </c>
      <c r="C1148" s="16" t="s">
        <v>473</v>
      </c>
      <c r="D1148" s="16">
        <v>187610</v>
      </c>
      <c r="E1148" s="16">
        <v>213830</v>
      </c>
      <c r="F1148" s="16">
        <v>211510</v>
      </c>
      <c r="G1148" s="16">
        <v>230650</v>
      </c>
      <c r="H1148" s="16">
        <v>206720</v>
      </c>
      <c r="I1148" s="16">
        <v>227860</v>
      </c>
      <c r="J1148" s="16">
        <v>228680</v>
      </c>
      <c r="K1148" s="16">
        <v>191660</v>
      </c>
      <c r="L1148" s="16">
        <v>231830</v>
      </c>
      <c r="M1148" s="16">
        <v>110500</v>
      </c>
      <c r="N1148" s="16">
        <v>0</v>
      </c>
      <c r="O1148" s="16">
        <v>76760</v>
      </c>
      <c r="P1148" s="16">
        <v>2117610</v>
      </c>
      <c r="Q1148" s="8"/>
    </row>
    <row r="1149" spans="1:17" x14ac:dyDescent="0.25">
      <c r="A1149" s="356">
        <v>7</v>
      </c>
      <c r="B1149" s="16" t="s">
        <v>593</v>
      </c>
      <c r="C1149" s="16" t="s">
        <v>476</v>
      </c>
      <c r="D1149" s="16">
        <v>1770041</v>
      </c>
      <c r="E1149" s="16">
        <v>2550505</v>
      </c>
      <c r="F1149" s="16">
        <v>2210235</v>
      </c>
      <c r="G1149" s="16">
        <v>637552</v>
      </c>
      <c r="H1149" s="16">
        <v>551408</v>
      </c>
      <c r="I1149" s="16">
        <v>322061</v>
      </c>
      <c r="J1149" s="16">
        <v>172725</v>
      </c>
      <c r="K1149" s="16">
        <v>384116</v>
      </c>
      <c r="L1149" s="16">
        <v>309685</v>
      </c>
      <c r="M1149" s="16">
        <v>300209</v>
      </c>
      <c r="N1149" s="16">
        <v>593214</v>
      </c>
      <c r="O1149" s="16">
        <v>786975</v>
      </c>
      <c r="P1149" s="16">
        <v>10588726</v>
      </c>
      <c r="Q1149" s="8"/>
    </row>
    <row r="1150" spans="1:17" x14ac:dyDescent="0.25">
      <c r="A1150" s="356">
        <v>8</v>
      </c>
      <c r="B1150" s="16" t="s">
        <v>594</v>
      </c>
      <c r="C1150" s="16" t="s">
        <v>476</v>
      </c>
      <c r="D1150" s="16">
        <v>779426</v>
      </c>
      <c r="E1150" s="16">
        <v>760826</v>
      </c>
      <c r="F1150" s="16">
        <v>743922</v>
      </c>
      <c r="G1150" s="16">
        <v>572702</v>
      </c>
      <c r="H1150" s="16">
        <v>691503</v>
      </c>
      <c r="I1150" s="16">
        <v>321667</v>
      </c>
      <c r="J1150" s="16">
        <v>128926</v>
      </c>
      <c r="K1150" s="16">
        <v>420106</v>
      </c>
      <c r="L1150" s="16">
        <v>281728</v>
      </c>
      <c r="M1150" s="16">
        <v>276750</v>
      </c>
      <c r="N1150" s="16">
        <v>758486</v>
      </c>
      <c r="O1150" s="16">
        <v>740277</v>
      </c>
      <c r="P1150" s="16">
        <v>6476319</v>
      </c>
      <c r="Q1150" s="8"/>
    </row>
    <row r="1151" spans="1:17" x14ac:dyDescent="0.25">
      <c r="A1151" s="356">
        <v>9</v>
      </c>
      <c r="B1151" s="16" t="s">
        <v>595</v>
      </c>
      <c r="C1151" s="16" t="s">
        <v>476</v>
      </c>
      <c r="D1151" s="16">
        <v>304579</v>
      </c>
      <c r="E1151" s="16">
        <v>176253</v>
      </c>
      <c r="F1151" s="16">
        <v>316113</v>
      </c>
      <c r="G1151" s="16">
        <v>294702</v>
      </c>
      <c r="H1151" s="16">
        <v>375618</v>
      </c>
      <c r="I1151" s="16">
        <v>282741</v>
      </c>
      <c r="J1151" s="16">
        <v>27581</v>
      </c>
      <c r="K1151" s="16">
        <v>249905</v>
      </c>
      <c r="L1151" s="16">
        <v>387079</v>
      </c>
      <c r="M1151" s="16">
        <v>342657</v>
      </c>
      <c r="N1151" s="16">
        <v>548825</v>
      </c>
      <c r="O1151" s="16">
        <v>496727</v>
      </c>
      <c r="P1151" s="16">
        <v>3802780</v>
      </c>
      <c r="Q1151" s="8"/>
    </row>
    <row r="1152" spans="1:17" x14ac:dyDescent="0.25">
      <c r="A1152" s="356">
        <v>10</v>
      </c>
      <c r="B1152" s="16" t="s">
        <v>596</v>
      </c>
      <c r="C1152" s="16" t="s">
        <v>476</v>
      </c>
      <c r="D1152" s="16">
        <v>137648</v>
      </c>
      <c r="E1152" s="16">
        <v>147152</v>
      </c>
      <c r="F1152" s="16">
        <v>90404</v>
      </c>
      <c r="G1152" s="16">
        <v>52079</v>
      </c>
      <c r="H1152" s="16">
        <v>42507</v>
      </c>
      <c r="I1152" s="16">
        <v>36873</v>
      </c>
      <c r="J1152" s="16">
        <v>37496</v>
      </c>
      <c r="K1152" s="16">
        <v>40416</v>
      </c>
      <c r="L1152" s="16">
        <v>52991</v>
      </c>
      <c r="M1152" s="16">
        <v>100438</v>
      </c>
      <c r="N1152" s="16">
        <v>139473</v>
      </c>
      <c r="O1152" s="16">
        <v>122254</v>
      </c>
      <c r="P1152" s="16">
        <v>999731</v>
      </c>
      <c r="Q1152" s="8"/>
    </row>
    <row r="1153" spans="1:17" x14ac:dyDescent="0.25">
      <c r="A1153" s="356">
        <v>11</v>
      </c>
      <c r="B1153" s="16" t="s">
        <v>597</v>
      </c>
      <c r="C1153" s="16" t="s">
        <v>476</v>
      </c>
      <c r="D1153" s="16">
        <v>66924</v>
      </c>
      <c r="E1153" s="16">
        <v>62980</v>
      </c>
      <c r="F1153" s="16">
        <v>73111</v>
      </c>
      <c r="G1153" s="16">
        <v>63889</v>
      </c>
      <c r="H1153" s="16">
        <v>71240</v>
      </c>
      <c r="I1153" s="16">
        <v>50464</v>
      </c>
      <c r="J1153" s="16">
        <v>32083</v>
      </c>
      <c r="K1153" s="16">
        <v>66607</v>
      </c>
      <c r="L1153" s="16">
        <v>57224</v>
      </c>
      <c r="M1153" s="16">
        <v>67123</v>
      </c>
      <c r="N1153" s="16">
        <v>78486</v>
      </c>
      <c r="O1153" s="16">
        <v>71738</v>
      </c>
      <c r="P1153" s="16">
        <v>761869</v>
      </c>
      <c r="Q1153" s="8"/>
    </row>
    <row r="1154" spans="1:17" x14ac:dyDescent="0.25">
      <c r="A1154" s="356">
        <v>12</v>
      </c>
      <c r="B1154" s="16" t="s">
        <v>737</v>
      </c>
      <c r="C1154" s="16" t="s">
        <v>476</v>
      </c>
      <c r="D1154" s="16">
        <v>93960</v>
      </c>
      <c r="E1154" s="16">
        <v>84098</v>
      </c>
      <c r="F1154" s="16">
        <v>41928</v>
      </c>
      <c r="G1154" s="16">
        <v>23737</v>
      </c>
      <c r="H1154" s="16">
        <v>21220</v>
      </c>
      <c r="I1154" s="16">
        <v>13628</v>
      </c>
      <c r="J1154" s="16">
        <v>11210</v>
      </c>
      <c r="K1154" s="16">
        <v>11860</v>
      </c>
      <c r="L1154" s="16">
        <v>21924</v>
      </c>
      <c r="M1154" s="16">
        <v>82708</v>
      </c>
      <c r="N1154" s="16">
        <v>92803</v>
      </c>
      <c r="O1154" s="16">
        <v>92859</v>
      </c>
      <c r="P1154" s="16">
        <v>591935</v>
      </c>
      <c r="Q1154" s="8"/>
    </row>
    <row r="1155" spans="1:17" x14ac:dyDescent="0.25">
      <c r="A1155" s="356">
        <v>13</v>
      </c>
      <c r="B1155" s="16" t="s">
        <v>696</v>
      </c>
      <c r="C1155" s="16" t="s">
        <v>476</v>
      </c>
      <c r="D1155" s="16">
        <v>48358</v>
      </c>
      <c r="E1155" s="16">
        <v>47469</v>
      </c>
      <c r="F1155" s="16">
        <v>25648</v>
      </c>
      <c r="G1155" s="16">
        <v>22979</v>
      </c>
      <c r="H1155" s="16">
        <v>18772</v>
      </c>
      <c r="I1155" s="16">
        <v>11813</v>
      </c>
      <c r="J1155" s="16">
        <v>1062</v>
      </c>
      <c r="K1155" s="16">
        <v>16663</v>
      </c>
      <c r="L1155" s="16">
        <v>49866</v>
      </c>
      <c r="M1155" s="16">
        <v>87724</v>
      </c>
      <c r="N1155" s="16">
        <v>75994</v>
      </c>
      <c r="O1155" s="16">
        <v>54875</v>
      </c>
      <c r="P1155" s="16">
        <v>461223</v>
      </c>
      <c r="Q1155" s="8"/>
    </row>
    <row r="1156" spans="1:17" x14ac:dyDescent="0.25">
      <c r="A1156" s="356">
        <v>14</v>
      </c>
      <c r="B1156" s="16" t="s">
        <v>843</v>
      </c>
      <c r="C1156" s="16" t="s">
        <v>476</v>
      </c>
      <c r="D1156" s="16" t="s">
        <v>807</v>
      </c>
      <c r="E1156" s="16" t="s">
        <v>807</v>
      </c>
      <c r="F1156" s="16" t="s">
        <v>807</v>
      </c>
      <c r="G1156" s="16" t="s">
        <v>807</v>
      </c>
      <c r="H1156" s="16">
        <v>10401</v>
      </c>
      <c r="I1156" s="16">
        <v>8162</v>
      </c>
      <c r="J1156" s="16">
        <v>6036</v>
      </c>
      <c r="K1156" s="16">
        <v>4700</v>
      </c>
      <c r="L1156" s="16">
        <v>4806</v>
      </c>
      <c r="M1156" s="16">
        <v>4002</v>
      </c>
      <c r="N1156" s="16">
        <v>7221</v>
      </c>
      <c r="O1156" s="16">
        <v>24875</v>
      </c>
      <c r="P1156" s="16">
        <v>70203</v>
      </c>
      <c r="Q1156" s="8"/>
    </row>
    <row r="1157" spans="1:17" x14ac:dyDescent="0.25">
      <c r="A1157" s="356">
        <v>15</v>
      </c>
      <c r="B1157" s="16" t="s">
        <v>695</v>
      </c>
      <c r="C1157" s="16" t="s">
        <v>476</v>
      </c>
      <c r="D1157" s="16">
        <v>21378</v>
      </c>
      <c r="E1157" s="16">
        <v>15455</v>
      </c>
      <c r="F1157" s="16">
        <v>24724</v>
      </c>
      <c r="G1157" s="16">
        <v>31064</v>
      </c>
      <c r="H1157" s="16">
        <v>36586</v>
      </c>
      <c r="I1157" s="16">
        <v>23667</v>
      </c>
      <c r="J1157" s="16">
        <v>3203</v>
      </c>
      <c r="K1157" s="16">
        <v>13871</v>
      </c>
      <c r="L1157" s="16">
        <v>18841</v>
      </c>
      <c r="M1157" s="16">
        <v>16934</v>
      </c>
      <c r="N1157" s="16">
        <v>6754</v>
      </c>
      <c r="O1157" s="16">
        <v>6881</v>
      </c>
      <c r="P1157" s="16">
        <v>219358</v>
      </c>
      <c r="Q1157" s="8"/>
    </row>
    <row r="1158" spans="1:17" x14ac:dyDescent="0.25">
      <c r="A1158" s="356">
        <v>16</v>
      </c>
      <c r="B1158" s="16" t="s">
        <v>679</v>
      </c>
      <c r="C1158" s="16" t="s">
        <v>476</v>
      </c>
      <c r="D1158" s="16">
        <v>30224</v>
      </c>
      <c r="E1158" s="16">
        <v>26929</v>
      </c>
      <c r="F1158" s="16">
        <v>13286</v>
      </c>
      <c r="G1158" s="16">
        <v>12025</v>
      </c>
      <c r="H1158" s="16">
        <v>10736</v>
      </c>
      <c r="I1158" s="16">
        <v>5869</v>
      </c>
      <c r="J1158" s="16">
        <v>7881</v>
      </c>
      <c r="K1158" s="16">
        <v>15701</v>
      </c>
      <c r="L1158" s="16">
        <v>26724</v>
      </c>
      <c r="M1158" s="16">
        <v>27063</v>
      </c>
      <c r="N1158" s="16">
        <v>31929</v>
      </c>
      <c r="O1158" s="16">
        <v>24868</v>
      </c>
      <c r="P1158" s="16">
        <v>233235</v>
      </c>
      <c r="Q1158" s="8"/>
    </row>
    <row r="1159" spans="1:17" x14ac:dyDescent="0.25">
      <c r="A1159" s="356">
        <v>17</v>
      </c>
      <c r="B1159" s="16" t="s">
        <v>598</v>
      </c>
      <c r="C1159" s="16" t="s">
        <v>476</v>
      </c>
      <c r="D1159" s="16">
        <v>7320</v>
      </c>
      <c r="E1159" s="16">
        <v>5725</v>
      </c>
      <c r="F1159" s="16">
        <v>9319</v>
      </c>
      <c r="G1159" s="16">
        <v>6089</v>
      </c>
      <c r="H1159" s="16">
        <v>6770</v>
      </c>
      <c r="I1159" s="16">
        <v>6422</v>
      </c>
      <c r="J1159" s="16" t="s">
        <v>807</v>
      </c>
      <c r="K1159" s="16">
        <v>1313</v>
      </c>
      <c r="L1159" s="16">
        <v>5354</v>
      </c>
      <c r="M1159" s="16">
        <v>7114</v>
      </c>
      <c r="N1159" s="16">
        <v>6318</v>
      </c>
      <c r="O1159" s="16">
        <v>7468</v>
      </c>
      <c r="P1159" s="16">
        <v>69212</v>
      </c>
      <c r="Q1159" s="8"/>
    </row>
    <row r="1160" spans="1:17" x14ac:dyDescent="0.25">
      <c r="A1160" s="356">
        <v>18</v>
      </c>
      <c r="B1160" s="16" t="s">
        <v>599</v>
      </c>
      <c r="C1160" s="16" t="s">
        <v>476</v>
      </c>
      <c r="D1160" s="16">
        <v>11880</v>
      </c>
      <c r="E1160" s="16">
        <v>11234</v>
      </c>
      <c r="F1160" s="16">
        <v>9325</v>
      </c>
      <c r="G1160" s="16">
        <v>6912</v>
      </c>
      <c r="H1160" s="16">
        <v>6570</v>
      </c>
      <c r="I1160" s="16">
        <v>4523</v>
      </c>
      <c r="J1160" s="16">
        <v>5797</v>
      </c>
      <c r="K1160" s="16">
        <v>6797</v>
      </c>
      <c r="L1160" s="16">
        <v>10822</v>
      </c>
      <c r="M1160" s="16">
        <v>11407</v>
      </c>
      <c r="N1160" s="16">
        <v>12040</v>
      </c>
      <c r="O1160" s="16">
        <v>11737</v>
      </c>
      <c r="P1160" s="16">
        <v>109044</v>
      </c>
      <c r="Q1160" s="8"/>
    </row>
    <row r="1161" spans="1:17" x14ac:dyDescent="0.25">
      <c r="A1161" s="356">
        <v>19</v>
      </c>
      <c r="B1161" s="16" t="s">
        <v>775</v>
      </c>
      <c r="C1161" s="16" t="s">
        <v>476</v>
      </c>
      <c r="D1161" s="16">
        <v>13279</v>
      </c>
      <c r="E1161" s="16">
        <v>13661</v>
      </c>
      <c r="F1161" s="16">
        <v>11324</v>
      </c>
      <c r="G1161" s="16">
        <v>8598</v>
      </c>
      <c r="H1161" s="16">
        <v>8585</v>
      </c>
      <c r="I1161" s="16">
        <v>5976</v>
      </c>
      <c r="J1161" s="16">
        <v>6703</v>
      </c>
      <c r="K1161" s="16">
        <v>8362</v>
      </c>
      <c r="L1161" s="16">
        <v>12614</v>
      </c>
      <c r="M1161" s="16">
        <v>14738</v>
      </c>
      <c r="N1161" s="16">
        <v>15600</v>
      </c>
      <c r="O1161" s="16">
        <v>15228</v>
      </c>
      <c r="P1161" s="16">
        <v>134668</v>
      </c>
      <c r="Q1161" s="8"/>
    </row>
    <row r="1162" spans="1:17" x14ac:dyDescent="0.25">
      <c r="A1162" s="356">
        <v>20</v>
      </c>
      <c r="B1162" s="16" t="s">
        <v>708</v>
      </c>
      <c r="C1162" s="16" t="s">
        <v>476</v>
      </c>
      <c r="D1162" s="16">
        <v>802</v>
      </c>
      <c r="E1162" s="16">
        <v>210</v>
      </c>
      <c r="F1162" s="16">
        <v>1736</v>
      </c>
      <c r="G1162" s="16">
        <v>4227</v>
      </c>
      <c r="H1162" s="16">
        <v>3544</v>
      </c>
      <c r="I1162" s="16">
        <v>4252</v>
      </c>
      <c r="J1162" s="16">
        <v>2341</v>
      </c>
      <c r="K1162" s="16">
        <v>0</v>
      </c>
      <c r="L1162" s="16">
        <v>3914</v>
      </c>
      <c r="M1162" s="16">
        <v>3947</v>
      </c>
      <c r="N1162" s="16">
        <v>2521</v>
      </c>
      <c r="O1162" s="16">
        <v>4161</v>
      </c>
      <c r="P1162" s="16">
        <v>31655</v>
      </c>
      <c r="Q1162" s="8"/>
    </row>
    <row r="1163" spans="1:17" x14ac:dyDescent="0.25">
      <c r="A1163" s="356">
        <v>21</v>
      </c>
      <c r="B1163" s="16" t="s">
        <v>601</v>
      </c>
      <c r="C1163" s="16" t="s">
        <v>476</v>
      </c>
      <c r="D1163" s="16">
        <v>4151</v>
      </c>
      <c r="E1163" s="16">
        <v>4816</v>
      </c>
      <c r="F1163" s="16">
        <v>4899</v>
      </c>
      <c r="G1163" s="16">
        <v>3452</v>
      </c>
      <c r="H1163" s="16">
        <v>2190</v>
      </c>
      <c r="I1163" s="16">
        <v>207</v>
      </c>
      <c r="J1163" s="16" t="s">
        <v>807</v>
      </c>
      <c r="K1163" s="16">
        <v>2213</v>
      </c>
      <c r="L1163" s="16">
        <v>2964</v>
      </c>
      <c r="M1163" s="16">
        <v>3082</v>
      </c>
      <c r="N1163" s="16">
        <v>3254</v>
      </c>
      <c r="O1163" s="16">
        <v>3935</v>
      </c>
      <c r="P1163" s="16">
        <v>35163</v>
      </c>
      <c r="Q1163" s="8"/>
    </row>
    <row r="1164" spans="1:17" x14ac:dyDescent="0.25">
      <c r="A1164" s="356">
        <v>22</v>
      </c>
      <c r="B1164" s="16" t="s">
        <v>602</v>
      </c>
      <c r="C1164" s="16" t="s">
        <v>476</v>
      </c>
      <c r="D1164" s="16">
        <v>2053</v>
      </c>
      <c r="E1164" s="16">
        <v>1790</v>
      </c>
      <c r="F1164" s="16">
        <v>2468</v>
      </c>
      <c r="G1164" s="16">
        <v>1856</v>
      </c>
      <c r="H1164" s="16">
        <v>2714</v>
      </c>
      <c r="I1164" s="16">
        <v>3365</v>
      </c>
      <c r="J1164" s="16">
        <v>1025</v>
      </c>
      <c r="K1164" s="16">
        <v>546</v>
      </c>
      <c r="L1164" s="16">
        <v>3093</v>
      </c>
      <c r="M1164" s="16">
        <v>3016</v>
      </c>
      <c r="N1164" s="16">
        <v>3232</v>
      </c>
      <c r="O1164" s="16">
        <v>2500</v>
      </c>
      <c r="P1164" s="16">
        <v>27658</v>
      </c>
      <c r="Q1164" s="8"/>
    </row>
    <row r="1165" spans="1:17" x14ac:dyDescent="0.25">
      <c r="A1165" s="356">
        <v>23</v>
      </c>
      <c r="B1165" s="16" t="s">
        <v>603</v>
      </c>
      <c r="C1165" s="16" t="s">
        <v>476</v>
      </c>
      <c r="D1165" s="16">
        <v>3631</v>
      </c>
      <c r="E1165" s="16">
        <v>3488</v>
      </c>
      <c r="F1165" s="16">
        <v>3473</v>
      </c>
      <c r="G1165" s="16">
        <v>2854</v>
      </c>
      <c r="H1165" s="16">
        <v>2464</v>
      </c>
      <c r="I1165" s="16">
        <v>118</v>
      </c>
      <c r="J1165" s="16" t="s">
        <v>807</v>
      </c>
      <c r="K1165" s="16">
        <v>1947</v>
      </c>
      <c r="L1165" s="16">
        <v>2854</v>
      </c>
      <c r="M1165" s="16">
        <v>2745</v>
      </c>
      <c r="N1165" s="16">
        <v>2160</v>
      </c>
      <c r="O1165" s="16">
        <v>2627</v>
      </c>
      <c r="P1165" s="16">
        <v>28361</v>
      </c>
      <c r="Q1165" s="8"/>
    </row>
    <row r="1166" spans="1:17" x14ac:dyDescent="0.25">
      <c r="A1166" s="356">
        <v>24</v>
      </c>
      <c r="B1166" s="16" t="s">
        <v>604</v>
      </c>
      <c r="C1166" s="16" t="s">
        <v>476</v>
      </c>
      <c r="D1166" s="16">
        <v>957</v>
      </c>
      <c r="E1166" s="16">
        <v>986</v>
      </c>
      <c r="F1166" s="16">
        <v>966</v>
      </c>
      <c r="G1166" s="16">
        <v>1305</v>
      </c>
      <c r="H1166" s="16">
        <v>989</v>
      </c>
      <c r="I1166" s="16">
        <v>1130</v>
      </c>
      <c r="J1166" s="16">
        <v>407</v>
      </c>
      <c r="K1166" s="16">
        <v>178</v>
      </c>
      <c r="L1166" s="16">
        <v>1664</v>
      </c>
      <c r="M1166" s="16">
        <v>1556</v>
      </c>
      <c r="N1166" s="16">
        <v>1955</v>
      </c>
      <c r="O1166" s="16">
        <v>1995</v>
      </c>
      <c r="P1166" s="16">
        <v>14088</v>
      </c>
      <c r="Q1166" s="8"/>
    </row>
    <row r="1167" spans="1:17" x14ac:dyDescent="0.25">
      <c r="A1167" s="356">
        <v>25</v>
      </c>
      <c r="B1167" s="16" t="s">
        <v>605</v>
      </c>
      <c r="C1167" s="16" t="s">
        <v>476</v>
      </c>
      <c r="D1167" s="16">
        <v>295</v>
      </c>
      <c r="E1167" s="16">
        <v>276</v>
      </c>
      <c r="F1167" s="16">
        <v>226</v>
      </c>
      <c r="G1167" s="16">
        <v>114</v>
      </c>
      <c r="H1167" s="16">
        <v>131</v>
      </c>
      <c r="I1167" s="16">
        <v>123</v>
      </c>
      <c r="J1167" s="16" t="s">
        <v>807</v>
      </c>
      <c r="K1167" s="16">
        <v>92</v>
      </c>
      <c r="L1167" s="16">
        <v>147</v>
      </c>
      <c r="M1167" s="16">
        <v>214</v>
      </c>
      <c r="N1167" s="16">
        <v>270</v>
      </c>
      <c r="O1167" s="16">
        <v>259</v>
      </c>
      <c r="P1167" s="16">
        <v>2147</v>
      </c>
      <c r="Q1167" s="8"/>
    </row>
    <row r="1168" spans="1:17" x14ac:dyDescent="0.25">
      <c r="A1168" s="356">
        <v>26</v>
      </c>
      <c r="B1168" s="16" t="s">
        <v>606</v>
      </c>
      <c r="C1168" s="16" t="s">
        <v>476</v>
      </c>
      <c r="D1168" s="16">
        <v>335</v>
      </c>
      <c r="E1168" s="16">
        <v>300</v>
      </c>
      <c r="F1168" s="16">
        <v>240</v>
      </c>
      <c r="G1168" s="16">
        <v>234</v>
      </c>
      <c r="H1168" s="16">
        <v>260</v>
      </c>
      <c r="I1168" s="16">
        <v>312</v>
      </c>
      <c r="J1168" s="16">
        <v>323</v>
      </c>
      <c r="K1168" s="16">
        <v>299</v>
      </c>
      <c r="L1168" s="16">
        <v>308</v>
      </c>
      <c r="M1168" s="16">
        <v>316</v>
      </c>
      <c r="N1168" s="16">
        <v>310</v>
      </c>
      <c r="O1168" s="16">
        <v>271</v>
      </c>
      <c r="P1168" s="16">
        <v>3508</v>
      </c>
      <c r="Q1168" s="8"/>
    </row>
    <row r="1169" spans="1:17" x14ac:dyDescent="0.25">
      <c r="A1169" s="356">
        <v>27</v>
      </c>
      <c r="B1169" s="16" t="s">
        <v>844</v>
      </c>
      <c r="C1169" s="16" t="s">
        <v>476</v>
      </c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>
        <v>0</v>
      </c>
      <c r="Q1169" s="8"/>
    </row>
    <row r="1170" spans="1:17" x14ac:dyDescent="0.25">
      <c r="A1170" s="356">
        <v>28</v>
      </c>
      <c r="B1170" s="16" t="s">
        <v>804</v>
      </c>
      <c r="C1170" s="16" t="s">
        <v>476</v>
      </c>
      <c r="D1170" s="16">
        <v>19</v>
      </c>
      <c r="E1170" s="16">
        <v>1</v>
      </c>
      <c r="F1170" s="16">
        <v>4</v>
      </c>
      <c r="G1170" s="16">
        <v>76</v>
      </c>
      <c r="H1170" s="16">
        <v>2323</v>
      </c>
      <c r="I1170" s="16">
        <v>936</v>
      </c>
      <c r="J1170" s="16">
        <v>347</v>
      </c>
      <c r="K1170" s="16">
        <v>1585</v>
      </c>
      <c r="L1170" s="16">
        <v>2605</v>
      </c>
      <c r="M1170" s="16">
        <v>2678</v>
      </c>
      <c r="N1170" s="16">
        <v>3669</v>
      </c>
      <c r="O1170" s="16">
        <v>3676</v>
      </c>
      <c r="P1170" s="16">
        <v>17919</v>
      </c>
      <c r="Q1170" s="8"/>
    </row>
    <row r="1171" spans="1:17" x14ac:dyDescent="0.25">
      <c r="A1171" s="356">
        <v>29</v>
      </c>
      <c r="B1171" s="16" t="s">
        <v>607</v>
      </c>
      <c r="C1171" s="16" t="s">
        <v>476</v>
      </c>
      <c r="D1171" s="16">
        <v>16840</v>
      </c>
      <c r="E1171" s="16">
        <v>15324</v>
      </c>
      <c r="F1171" s="16">
        <v>8713</v>
      </c>
      <c r="G1171" s="16">
        <v>3075</v>
      </c>
      <c r="H1171" s="16">
        <v>1284</v>
      </c>
      <c r="I1171" s="16">
        <v>304</v>
      </c>
      <c r="J1171" s="16">
        <v>220</v>
      </c>
      <c r="K1171" s="16">
        <v>0</v>
      </c>
      <c r="L1171" s="16">
        <v>0</v>
      </c>
      <c r="M1171" s="16">
        <v>11582</v>
      </c>
      <c r="N1171" s="16">
        <v>16339</v>
      </c>
      <c r="O1171" s="16">
        <v>12331</v>
      </c>
      <c r="P1171" s="16">
        <v>86012</v>
      </c>
      <c r="Q1171" s="8"/>
    </row>
    <row r="1172" spans="1:17" x14ac:dyDescent="0.25">
      <c r="A1172" s="356">
        <v>30</v>
      </c>
      <c r="B1172" s="16" t="s">
        <v>697</v>
      </c>
      <c r="C1172" s="16" t="s">
        <v>476</v>
      </c>
      <c r="D1172" s="16">
        <v>27955</v>
      </c>
      <c r="E1172" s="16">
        <v>8326</v>
      </c>
      <c r="F1172" s="16">
        <v>22167</v>
      </c>
      <c r="G1172" s="16">
        <v>25572</v>
      </c>
      <c r="H1172" s="16">
        <v>34438</v>
      </c>
      <c r="I1172" s="16">
        <v>27084</v>
      </c>
      <c r="J1172" s="16">
        <v>983</v>
      </c>
      <c r="K1172" s="16">
        <v>29735</v>
      </c>
      <c r="L1172" s="16">
        <v>43393</v>
      </c>
      <c r="M1172" s="16">
        <v>33551</v>
      </c>
      <c r="N1172" s="16">
        <v>52653</v>
      </c>
      <c r="O1172" s="16">
        <v>48523</v>
      </c>
      <c r="P1172" s="16">
        <v>354380</v>
      </c>
      <c r="Q1172" s="8"/>
    </row>
    <row r="1173" spans="1:17" x14ac:dyDescent="0.25">
      <c r="A1173" s="356">
        <v>31</v>
      </c>
      <c r="B1173" s="16" t="s">
        <v>617</v>
      </c>
      <c r="C1173" s="16" t="s">
        <v>476</v>
      </c>
      <c r="D1173" s="16">
        <v>50277</v>
      </c>
      <c r="E1173" s="16">
        <v>29997</v>
      </c>
      <c r="F1173" s="16">
        <v>38599</v>
      </c>
      <c r="G1173" s="16">
        <v>25317</v>
      </c>
      <c r="H1173" s="16">
        <v>24107</v>
      </c>
      <c r="I1173" s="16">
        <v>13088</v>
      </c>
      <c r="J1173" s="16">
        <v>15050</v>
      </c>
      <c r="K1173" s="16">
        <v>22383</v>
      </c>
      <c r="L1173" s="16">
        <v>31591</v>
      </c>
      <c r="M1173" s="16">
        <v>43703</v>
      </c>
      <c r="N1173" s="16">
        <v>54383</v>
      </c>
      <c r="O1173" s="16">
        <v>50755</v>
      </c>
      <c r="P1173" s="16">
        <v>399250</v>
      </c>
      <c r="Q1173" s="8"/>
    </row>
    <row r="1174" spans="1:17" x14ac:dyDescent="0.25">
      <c r="A1174" s="356">
        <v>32</v>
      </c>
      <c r="B1174" s="16" t="s">
        <v>710</v>
      </c>
      <c r="C1174" s="16" t="s">
        <v>476</v>
      </c>
      <c r="D1174" s="16">
        <v>1341</v>
      </c>
      <c r="E1174" s="16">
        <v>3642</v>
      </c>
      <c r="F1174" s="16">
        <v>7175</v>
      </c>
      <c r="G1174" s="16">
        <v>4199</v>
      </c>
      <c r="H1174" s="16">
        <v>4829</v>
      </c>
      <c r="I1174" s="16">
        <v>4013</v>
      </c>
      <c r="J1174" s="16">
        <v>1420</v>
      </c>
      <c r="K1174" s="16">
        <v>0</v>
      </c>
      <c r="L1174" s="16">
        <v>1038</v>
      </c>
      <c r="M1174" s="16">
        <v>2618</v>
      </c>
      <c r="N1174" s="16">
        <v>3136</v>
      </c>
      <c r="O1174" s="16">
        <v>2604</v>
      </c>
      <c r="P1174" s="16">
        <v>36015</v>
      </c>
      <c r="Q1174" s="8"/>
    </row>
    <row r="1175" spans="1:17" x14ac:dyDescent="0.25">
      <c r="A1175" s="356">
        <v>33</v>
      </c>
      <c r="B1175" s="16" t="s">
        <v>845</v>
      </c>
      <c r="C1175" s="16" t="s">
        <v>476</v>
      </c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>
        <v>0</v>
      </c>
      <c r="Q1175" s="8"/>
    </row>
    <row r="1176" spans="1:17" x14ac:dyDescent="0.25">
      <c r="A1176" s="356">
        <v>34</v>
      </c>
      <c r="B1176" s="16" t="s">
        <v>805</v>
      </c>
      <c r="C1176" s="16" t="s">
        <v>476</v>
      </c>
      <c r="D1176" s="16">
        <v>86888</v>
      </c>
      <c r="E1176" s="16">
        <v>66292</v>
      </c>
      <c r="F1176" s="16">
        <v>32299</v>
      </c>
      <c r="G1176" s="16">
        <v>24828</v>
      </c>
      <c r="H1176" s="16">
        <v>21901</v>
      </c>
      <c r="I1176" s="16">
        <v>4489</v>
      </c>
      <c r="J1176" s="16">
        <v>3525</v>
      </c>
      <c r="K1176" s="16">
        <v>16432</v>
      </c>
      <c r="L1176" s="16">
        <v>23919</v>
      </c>
      <c r="M1176" s="16">
        <v>69531</v>
      </c>
      <c r="N1176" s="16">
        <v>88098</v>
      </c>
      <c r="O1176" s="16">
        <v>89251</v>
      </c>
      <c r="P1176" s="16">
        <v>527453</v>
      </c>
      <c r="Q1176" s="8"/>
    </row>
    <row r="1177" spans="1:17" x14ac:dyDescent="0.25">
      <c r="A1177" s="356">
        <v>35</v>
      </c>
      <c r="B1177" s="16" t="s">
        <v>846</v>
      </c>
      <c r="C1177" s="16" t="s">
        <v>476</v>
      </c>
      <c r="D1177" s="16">
        <v>6313</v>
      </c>
      <c r="E1177" s="16" t="s">
        <v>807</v>
      </c>
      <c r="F1177" s="16">
        <v>368953</v>
      </c>
      <c r="G1177" s="16">
        <v>385387</v>
      </c>
      <c r="H1177" s="16">
        <v>415826</v>
      </c>
      <c r="I1177" s="16">
        <v>66262</v>
      </c>
      <c r="J1177" s="16" t="s">
        <v>778</v>
      </c>
      <c r="K1177" s="16">
        <v>119133</v>
      </c>
      <c r="L1177" s="16">
        <v>0</v>
      </c>
      <c r="M1177" s="16">
        <v>39393</v>
      </c>
      <c r="N1177" s="16">
        <v>438392</v>
      </c>
      <c r="O1177" s="16">
        <v>472483</v>
      </c>
      <c r="P1177" s="16">
        <v>2312142</v>
      </c>
      <c r="Q1177" s="8"/>
    </row>
    <row r="1178" spans="1:17" x14ac:dyDescent="0.25">
      <c r="A1178" s="356">
        <v>36</v>
      </c>
      <c r="B1178" s="16" t="s">
        <v>847</v>
      </c>
      <c r="C1178" s="16" t="s">
        <v>476</v>
      </c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>
        <v>0</v>
      </c>
      <c r="Q1178" s="8"/>
    </row>
    <row r="1179" spans="1:17" x14ac:dyDescent="0.25">
      <c r="A1179" s="356">
        <v>37</v>
      </c>
      <c r="B1179" s="16" t="s">
        <v>848</v>
      </c>
      <c r="C1179" s="16" t="s">
        <v>476</v>
      </c>
      <c r="D1179" s="16">
        <v>404638</v>
      </c>
      <c r="E1179" s="16">
        <v>440672</v>
      </c>
      <c r="F1179" s="16">
        <v>218246</v>
      </c>
      <c r="G1179" s="16">
        <v>175128</v>
      </c>
      <c r="H1179" s="16">
        <v>195052</v>
      </c>
      <c r="I1179" s="16">
        <v>114939</v>
      </c>
      <c r="J1179" s="16">
        <v>11606</v>
      </c>
      <c r="K1179" s="16">
        <v>89612</v>
      </c>
      <c r="L1179" s="16">
        <v>244612</v>
      </c>
      <c r="M1179" s="16">
        <v>672606</v>
      </c>
      <c r="N1179" s="16">
        <v>709692</v>
      </c>
      <c r="O1179" s="16">
        <v>687873</v>
      </c>
      <c r="P1179" s="16">
        <v>3964676</v>
      </c>
      <c r="Q1179" s="8"/>
    </row>
    <row r="1180" spans="1:17" x14ac:dyDescent="0.25">
      <c r="A1180" s="356">
        <v>38</v>
      </c>
      <c r="B1180" s="16" t="s">
        <v>849</v>
      </c>
      <c r="C1180" s="16" t="s">
        <v>478</v>
      </c>
      <c r="D1180" s="16">
        <v>0</v>
      </c>
      <c r="E1180" s="16">
        <v>33515</v>
      </c>
      <c r="F1180" s="16">
        <v>39625</v>
      </c>
      <c r="G1180" s="16">
        <v>32605</v>
      </c>
      <c r="H1180" s="16">
        <v>0</v>
      </c>
      <c r="I1180" s="16">
        <v>0</v>
      </c>
      <c r="J1180" s="16">
        <v>0</v>
      </c>
      <c r="K1180" s="16">
        <v>0</v>
      </c>
      <c r="L1180" s="16">
        <v>0</v>
      </c>
      <c r="M1180" s="16">
        <v>0</v>
      </c>
      <c r="N1180" s="16">
        <v>0</v>
      </c>
      <c r="O1180" s="16">
        <v>0</v>
      </c>
      <c r="P1180" s="16">
        <v>105745</v>
      </c>
      <c r="Q1180" s="8"/>
    </row>
    <row r="1181" spans="1:17" x14ac:dyDescent="0.25">
      <c r="A1181" s="356">
        <v>39</v>
      </c>
      <c r="B1181" s="16" t="s">
        <v>849</v>
      </c>
      <c r="C1181" s="16" t="s">
        <v>850</v>
      </c>
      <c r="D1181" s="16">
        <v>0</v>
      </c>
      <c r="E1181" s="16">
        <v>0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8"/>
    </row>
    <row r="1182" spans="1:17" x14ac:dyDescent="0.25">
      <c r="A1182" s="356">
        <v>40</v>
      </c>
      <c r="B1182" s="16" t="s">
        <v>851</v>
      </c>
      <c r="C1182" s="16" t="s">
        <v>478</v>
      </c>
      <c r="D1182" s="16">
        <v>0</v>
      </c>
      <c r="E1182" s="16">
        <v>4067</v>
      </c>
      <c r="F1182" s="16">
        <v>23926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1910</v>
      </c>
      <c r="O1182" s="16">
        <v>36175</v>
      </c>
      <c r="P1182" s="16">
        <v>66078</v>
      </c>
      <c r="Q1182" s="8"/>
    </row>
    <row r="1183" spans="1:17" x14ac:dyDescent="0.25">
      <c r="A1183" s="356">
        <v>41</v>
      </c>
      <c r="B1183" s="16" t="s">
        <v>851</v>
      </c>
      <c r="C1183" s="16" t="s">
        <v>852</v>
      </c>
      <c r="D1183" s="16">
        <v>20341</v>
      </c>
      <c r="E1183" s="16">
        <v>0</v>
      </c>
      <c r="F1183" s="16">
        <v>0</v>
      </c>
      <c r="G1183" s="16">
        <v>0</v>
      </c>
      <c r="H1183" s="16">
        <v>0</v>
      </c>
      <c r="I1183" s="16">
        <v>0</v>
      </c>
      <c r="J1183" s="16">
        <v>0</v>
      </c>
      <c r="K1183" s="16">
        <v>0</v>
      </c>
      <c r="L1183" s="16">
        <v>0</v>
      </c>
      <c r="M1183" s="16">
        <v>2783</v>
      </c>
      <c r="N1183" s="16">
        <v>6305</v>
      </c>
      <c r="O1183" s="16">
        <v>36214</v>
      </c>
      <c r="P1183" s="16">
        <v>65643</v>
      </c>
      <c r="Q1183" s="8"/>
    </row>
    <row r="1184" spans="1:17" x14ac:dyDescent="0.25">
      <c r="A1184" s="356">
        <v>42</v>
      </c>
      <c r="B1184" s="16" t="s">
        <v>851</v>
      </c>
      <c r="C1184" s="16" t="s">
        <v>853</v>
      </c>
      <c r="D1184" s="16">
        <v>33730</v>
      </c>
      <c r="E1184" s="16">
        <v>0</v>
      </c>
      <c r="F1184" s="16">
        <v>0</v>
      </c>
      <c r="G1184" s="16">
        <v>0</v>
      </c>
      <c r="H1184" s="16">
        <v>0</v>
      </c>
      <c r="I1184" s="16">
        <v>0</v>
      </c>
      <c r="J1184" s="16">
        <v>0</v>
      </c>
      <c r="K1184" s="16">
        <v>0</v>
      </c>
      <c r="L1184" s="16">
        <v>0</v>
      </c>
      <c r="M1184" s="16">
        <v>0</v>
      </c>
      <c r="N1184" s="16">
        <v>0</v>
      </c>
      <c r="O1184" s="16">
        <v>0</v>
      </c>
      <c r="P1184" s="16">
        <v>33730</v>
      </c>
      <c r="Q1184" s="8"/>
    </row>
    <row r="1185" spans="1:17" x14ac:dyDescent="0.25">
      <c r="A1185" s="356">
        <v>43</v>
      </c>
      <c r="B1185" s="16" t="s">
        <v>854</v>
      </c>
      <c r="C1185" s="16" t="s">
        <v>478</v>
      </c>
      <c r="D1185" s="16">
        <v>23260</v>
      </c>
      <c r="E1185" s="16">
        <v>0</v>
      </c>
      <c r="F1185" s="16">
        <v>25229</v>
      </c>
      <c r="G1185" s="16">
        <v>0</v>
      </c>
      <c r="H1185" s="16">
        <v>0</v>
      </c>
      <c r="I1185" s="16">
        <v>3278</v>
      </c>
      <c r="J1185" s="16">
        <v>21675</v>
      </c>
      <c r="K1185" s="16">
        <v>0</v>
      </c>
      <c r="L1185" s="16">
        <v>0</v>
      </c>
      <c r="M1185" s="16">
        <v>0</v>
      </c>
      <c r="N1185" s="16">
        <v>5612</v>
      </c>
      <c r="O1185" s="16">
        <v>8582</v>
      </c>
      <c r="P1185" s="16">
        <v>87636</v>
      </c>
      <c r="Q1185" s="8"/>
    </row>
    <row r="1186" spans="1:17" x14ac:dyDescent="0.25">
      <c r="A1186" s="356">
        <v>44</v>
      </c>
      <c r="B1186" s="16" t="s">
        <v>854</v>
      </c>
      <c r="C1186" s="16" t="s">
        <v>850</v>
      </c>
      <c r="D1186" s="16">
        <v>17745</v>
      </c>
      <c r="E1186" s="16">
        <v>0</v>
      </c>
      <c r="F1186" s="16">
        <v>0</v>
      </c>
      <c r="G1186" s="16">
        <v>0</v>
      </c>
      <c r="H1186" s="16">
        <v>28873</v>
      </c>
      <c r="I1186" s="16">
        <v>0</v>
      </c>
      <c r="J1186" s="16">
        <v>3662</v>
      </c>
      <c r="K1186" s="16">
        <v>0</v>
      </c>
      <c r="L1186" s="16">
        <v>17905</v>
      </c>
      <c r="M1186" s="16">
        <v>30491</v>
      </c>
      <c r="N1186" s="16">
        <v>19446</v>
      </c>
      <c r="O1186" s="16">
        <v>4902</v>
      </c>
      <c r="P1186" s="16">
        <v>123024</v>
      </c>
      <c r="Q1186" s="8"/>
    </row>
    <row r="1187" spans="1:17" x14ac:dyDescent="0.25">
      <c r="A1187" s="356">
        <v>45</v>
      </c>
      <c r="B1187" s="16" t="s">
        <v>854</v>
      </c>
      <c r="C1187" s="16" t="s">
        <v>853</v>
      </c>
      <c r="D1187" s="16">
        <v>29425</v>
      </c>
      <c r="E1187" s="16">
        <v>0</v>
      </c>
      <c r="F1187" s="16">
        <v>0</v>
      </c>
      <c r="G1187" s="16">
        <v>25598</v>
      </c>
      <c r="H1187" s="16">
        <v>0</v>
      </c>
      <c r="I1187" s="16">
        <v>0</v>
      </c>
      <c r="J1187" s="16">
        <v>0</v>
      </c>
      <c r="K1187" s="16">
        <v>0</v>
      </c>
      <c r="L1187" s="16">
        <v>0</v>
      </c>
      <c r="M1187" s="16">
        <v>0</v>
      </c>
      <c r="N1187" s="16">
        <v>0</v>
      </c>
      <c r="O1187" s="16">
        <v>0</v>
      </c>
      <c r="P1187" s="16">
        <v>55023</v>
      </c>
      <c r="Q1187" s="8"/>
    </row>
    <row r="1188" spans="1:17" x14ac:dyDescent="0.25">
      <c r="A1188" s="356">
        <v>46</v>
      </c>
      <c r="B1188" s="16" t="s">
        <v>855</v>
      </c>
      <c r="C1188" s="16" t="s">
        <v>850</v>
      </c>
      <c r="D1188" s="16">
        <v>14721</v>
      </c>
      <c r="E1188" s="16">
        <v>19634</v>
      </c>
      <c r="F1188" s="16">
        <v>0</v>
      </c>
      <c r="G1188" s="16">
        <v>0</v>
      </c>
      <c r="H1188" s="16">
        <v>21144</v>
      </c>
      <c r="I1188" s="16">
        <v>10178</v>
      </c>
      <c r="J1188" s="16">
        <v>0</v>
      </c>
      <c r="K1188" s="16">
        <v>0</v>
      </c>
      <c r="L1188" s="16">
        <v>0</v>
      </c>
      <c r="M1188" s="16">
        <v>2979</v>
      </c>
      <c r="N1188" s="16">
        <v>76903</v>
      </c>
      <c r="O1188" s="16">
        <v>43139</v>
      </c>
      <c r="P1188" s="16">
        <v>188698</v>
      </c>
      <c r="Q1188" s="8"/>
    </row>
    <row r="1189" spans="1:17" x14ac:dyDescent="0.25">
      <c r="A1189" s="356">
        <v>47</v>
      </c>
      <c r="B1189" s="16" t="s">
        <v>855</v>
      </c>
      <c r="C1189" s="16" t="s">
        <v>853</v>
      </c>
      <c r="D1189" s="16">
        <v>24410</v>
      </c>
      <c r="E1189" s="16">
        <v>13837</v>
      </c>
      <c r="F1189" s="16">
        <v>13149</v>
      </c>
      <c r="G1189" s="16">
        <v>16542</v>
      </c>
      <c r="H1189" s="16">
        <v>0</v>
      </c>
      <c r="I1189" s="16">
        <v>0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67938</v>
      </c>
      <c r="Q1189" s="8"/>
    </row>
    <row r="1190" spans="1:17" x14ac:dyDescent="0.25">
      <c r="A1190" s="356">
        <v>48</v>
      </c>
      <c r="B1190" s="16" t="s">
        <v>855</v>
      </c>
      <c r="C1190" s="16" t="s">
        <v>478</v>
      </c>
      <c r="D1190" s="16">
        <v>17455</v>
      </c>
      <c r="E1190" s="16">
        <v>19261</v>
      </c>
      <c r="F1190" s="16">
        <v>27998</v>
      </c>
      <c r="G1190" s="16">
        <v>0</v>
      </c>
      <c r="H1190" s="16">
        <v>0</v>
      </c>
      <c r="I1190" s="16">
        <v>3251</v>
      </c>
      <c r="J1190" s="16">
        <v>0</v>
      </c>
      <c r="K1190" s="16">
        <v>0</v>
      </c>
      <c r="L1190" s="16">
        <v>0</v>
      </c>
      <c r="M1190" s="16">
        <v>0</v>
      </c>
      <c r="N1190" s="16">
        <v>3934</v>
      </c>
      <c r="O1190" s="16">
        <v>23779</v>
      </c>
      <c r="P1190" s="16">
        <v>95678</v>
      </c>
      <c r="Q1190" s="8"/>
    </row>
    <row r="1191" spans="1:17" x14ac:dyDescent="0.25">
      <c r="A1191" s="356">
        <v>49</v>
      </c>
      <c r="B1191" s="16" t="s">
        <v>856</v>
      </c>
      <c r="C1191" s="16" t="s">
        <v>850</v>
      </c>
      <c r="D1191" s="16">
        <v>0</v>
      </c>
      <c r="E1191" s="16">
        <v>0</v>
      </c>
      <c r="F1191" s="16">
        <v>0</v>
      </c>
      <c r="G1191" s="16">
        <v>0</v>
      </c>
      <c r="H1191" s="16">
        <v>0</v>
      </c>
      <c r="I1191" s="16">
        <v>0</v>
      </c>
      <c r="J1191" s="16">
        <v>0</v>
      </c>
      <c r="K1191" s="16">
        <v>0</v>
      </c>
      <c r="L1191" s="16">
        <v>0</v>
      </c>
      <c r="M1191" s="16">
        <v>0</v>
      </c>
      <c r="N1191" s="16">
        <v>0</v>
      </c>
      <c r="O1191" s="16">
        <v>0</v>
      </c>
      <c r="P1191" s="16">
        <v>0</v>
      </c>
      <c r="Q1191" s="8"/>
    </row>
    <row r="1192" spans="1:17" x14ac:dyDescent="0.25">
      <c r="A1192" s="356">
        <v>50</v>
      </c>
      <c r="B1192" s="16" t="s">
        <v>619</v>
      </c>
      <c r="C1192" s="16" t="s">
        <v>850</v>
      </c>
      <c r="D1192" s="16">
        <v>5918</v>
      </c>
      <c r="E1192" s="16">
        <v>7421</v>
      </c>
      <c r="F1192" s="16">
        <v>3763</v>
      </c>
      <c r="G1192" s="16">
        <v>0</v>
      </c>
      <c r="H1192" s="16">
        <v>1350</v>
      </c>
      <c r="I1192" s="16">
        <v>2733</v>
      </c>
      <c r="J1192" s="16">
        <v>0</v>
      </c>
      <c r="K1192" s="16">
        <v>0</v>
      </c>
      <c r="L1192" s="16">
        <v>0</v>
      </c>
      <c r="M1192" s="16">
        <v>2461</v>
      </c>
      <c r="N1192" s="16">
        <v>8095</v>
      </c>
      <c r="O1192" s="16">
        <v>5878</v>
      </c>
      <c r="P1192" s="16">
        <v>37619</v>
      </c>
      <c r="Q1192" s="8"/>
    </row>
    <row r="1193" spans="1:17" x14ac:dyDescent="0.25">
      <c r="A1193" s="356">
        <v>51</v>
      </c>
      <c r="B1193" s="16" t="s">
        <v>857</v>
      </c>
      <c r="C1193" s="16" t="s">
        <v>850</v>
      </c>
      <c r="D1193" s="16">
        <v>53379</v>
      </c>
      <c r="E1193" s="16">
        <v>120995</v>
      </c>
      <c r="F1193" s="16">
        <v>113918</v>
      </c>
      <c r="G1193" s="16">
        <v>55558</v>
      </c>
      <c r="H1193" s="16">
        <v>29663</v>
      </c>
      <c r="I1193" s="16">
        <v>58154</v>
      </c>
      <c r="J1193" s="16">
        <v>79836</v>
      </c>
      <c r="K1193" s="16">
        <v>57073</v>
      </c>
      <c r="L1193" s="16">
        <v>60122</v>
      </c>
      <c r="M1193" s="16">
        <v>68767</v>
      </c>
      <c r="N1193" s="16">
        <v>71004</v>
      </c>
      <c r="O1193" s="16">
        <v>68733</v>
      </c>
      <c r="P1193" s="16">
        <v>837202</v>
      </c>
      <c r="Q1193" s="8"/>
    </row>
    <row r="1194" spans="1:17" x14ac:dyDescent="0.25">
      <c r="A1194" s="356">
        <v>52</v>
      </c>
      <c r="B1194" s="16" t="s">
        <v>858</v>
      </c>
      <c r="C1194" s="16" t="s">
        <v>850</v>
      </c>
      <c r="D1194" s="16">
        <v>164866</v>
      </c>
      <c r="E1194" s="16">
        <v>179705</v>
      </c>
      <c r="F1194" s="16">
        <v>274090</v>
      </c>
      <c r="G1194" s="16">
        <v>318641</v>
      </c>
      <c r="H1194" s="16">
        <v>313081</v>
      </c>
      <c r="I1194" s="16">
        <v>325566</v>
      </c>
      <c r="J1194" s="16">
        <v>282641</v>
      </c>
      <c r="K1194" s="16">
        <v>264906</v>
      </c>
      <c r="L1194" s="16">
        <v>214847</v>
      </c>
      <c r="M1194" s="16">
        <v>165888</v>
      </c>
      <c r="N1194" s="16">
        <v>239941</v>
      </c>
      <c r="O1194" s="16">
        <v>250213</v>
      </c>
      <c r="P1194" s="16">
        <v>2994385</v>
      </c>
      <c r="Q1194" s="8"/>
    </row>
    <row r="1195" spans="1:17" x14ac:dyDescent="0.25">
      <c r="A1195" s="356">
        <v>53</v>
      </c>
      <c r="B1195" s="16" t="s">
        <v>859</v>
      </c>
      <c r="C1195" s="16" t="s">
        <v>850</v>
      </c>
      <c r="D1195" s="16">
        <v>98053</v>
      </c>
      <c r="E1195" s="16">
        <v>69280</v>
      </c>
      <c r="F1195" s="16">
        <v>18160</v>
      </c>
      <c r="G1195" s="16">
        <v>8673</v>
      </c>
      <c r="H1195" s="16">
        <v>10663</v>
      </c>
      <c r="I1195" s="16">
        <v>4540</v>
      </c>
      <c r="J1195" s="16">
        <v>10733</v>
      </c>
      <c r="K1195" s="16">
        <v>9631</v>
      </c>
      <c r="L1195" s="16">
        <v>67046</v>
      </c>
      <c r="M1195" s="16">
        <v>107299</v>
      </c>
      <c r="N1195" s="16">
        <v>54971</v>
      </c>
      <c r="O1195" s="16">
        <v>13861</v>
      </c>
      <c r="P1195" s="16">
        <v>472910</v>
      </c>
      <c r="Q1195" s="8"/>
    </row>
    <row r="1196" spans="1:17" x14ac:dyDescent="0.25">
      <c r="A1196" s="356">
        <v>54</v>
      </c>
      <c r="B1196" s="16" t="s">
        <v>860</v>
      </c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>
        <v>4304497</v>
      </c>
      <c r="Q1196" s="8"/>
    </row>
    <row r="1197" spans="1:17" x14ac:dyDescent="0.25">
      <c r="A1197" s="356">
        <v>55</v>
      </c>
      <c r="B1197" s="16" t="s">
        <v>861</v>
      </c>
      <c r="C1197" s="16" t="s">
        <v>850</v>
      </c>
      <c r="D1197" s="16">
        <v>1380</v>
      </c>
      <c r="E1197" s="16">
        <v>8644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10024</v>
      </c>
      <c r="Q1197" s="8"/>
    </row>
    <row r="1198" spans="1:17" x14ac:dyDescent="0.25">
      <c r="A1198" s="356">
        <v>56</v>
      </c>
      <c r="B1198" s="16" t="s">
        <v>862</v>
      </c>
      <c r="C1198" s="16" t="s">
        <v>850</v>
      </c>
      <c r="D1198" s="16">
        <v>487781</v>
      </c>
      <c r="E1198" s="16">
        <v>460032</v>
      </c>
      <c r="F1198" s="16">
        <v>464114</v>
      </c>
      <c r="G1198" s="16">
        <v>478148</v>
      </c>
      <c r="H1198" s="16">
        <v>451691</v>
      </c>
      <c r="I1198" s="16">
        <v>316761</v>
      </c>
      <c r="J1198" s="16">
        <v>348638</v>
      </c>
      <c r="K1198" s="16">
        <v>420753</v>
      </c>
      <c r="L1198" s="16">
        <v>446321</v>
      </c>
      <c r="M1198" s="16">
        <v>380998</v>
      </c>
      <c r="N1198" s="16">
        <v>440621</v>
      </c>
      <c r="O1198" s="16">
        <v>373918</v>
      </c>
      <c r="P1198" s="16">
        <v>5069776</v>
      </c>
      <c r="Q1198" s="8"/>
    </row>
    <row r="1199" spans="1:17" x14ac:dyDescent="0.25">
      <c r="A1199" s="356">
        <v>57</v>
      </c>
      <c r="B1199" s="16" t="s">
        <v>863</v>
      </c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>
        <v>5079800</v>
      </c>
      <c r="Q1199" s="8"/>
    </row>
    <row r="1200" spans="1:17" x14ac:dyDescent="0.25">
      <c r="A1200" s="356">
        <v>58</v>
      </c>
      <c r="B1200" s="16" t="s">
        <v>622</v>
      </c>
      <c r="C1200" s="16" t="s">
        <v>850</v>
      </c>
      <c r="D1200" s="16">
        <v>0</v>
      </c>
      <c r="E1200" s="16">
        <v>0</v>
      </c>
      <c r="F1200" s="16">
        <v>0</v>
      </c>
      <c r="G1200" s="16">
        <v>0</v>
      </c>
      <c r="H1200" s="16">
        <v>0</v>
      </c>
      <c r="I1200" s="16">
        <v>0</v>
      </c>
      <c r="J1200" s="16">
        <v>0</v>
      </c>
      <c r="K1200" s="16">
        <v>0</v>
      </c>
      <c r="L1200" s="16">
        <v>0</v>
      </c>
      <c r="M1200" s="16">
        <v>0</v>
      </c>
      <c r="N1200" s="16">
        <v>0</v>
      </c>
      <c r="O1200" s="16">
        <v>0</v>
      </c>
      <c r="P1200" s="16">
        <v>0</v>
      </c>
      <c r="Q1200" s="8"/>
    </row>
    <row r="1201" spans="1:17" x14ac:dyDescent="0.25">
      <c r="A1201" s="356">
        <v>59</v>
      </c>
      <c r="B1201" s="16" t="s">
        <v>864</v>
      </c>
      <c r="C1201" s="16" t="s">
        <v>478</v>
      </c>
      <c r="D1201" s="16">
        <v>7940</v>
      </c>
      <c r="E1201" s="16">
        <v>15978</v>
      </c>
      <c r="F1201" s="16">
        <v>42433</v>
      </c>
      <c r="G1201" s="16">
        <v>0</v>
      </c>
      <c r="H1201" s="16">
        <v>0</v>
      </c>
      <c r="I1201" s="16">
        <v>8208</v>
      </c>
      <c r="J1201" s="16">
        <v>56182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130741</v>
      </c>
      <c r="Q1201" s="8"/>
    </row>
    <row r="1202" spans="1:17" x14ac:dyDescent="0.25">
      <c r="A1202" s="356">
        <v>60</v>
      </c>
      <c r="B1202" s="16" t="s">
        <v>865</v>
      </c>
      <c r="C1202" s="16" t="s">
        <v>478</v>
      </c>
      <c r="D1202" s="16">
        <v>0</v>
      </c>
      <c r="E1202" s="16">
        <v>11116</v>
      </c>
      <c r="F1202" s="16">
        <v>40151</v>
      </c>
      <c r="G1202" s="16">
        <v>0</v>
      </c>
      <c r="H1202" s="16">
        <v>0</v>
      </c>
      <c r="I1202" s="16">
        <v>9998</v>
      </c>
      <c r="J1202" s="16">
        <v>55989</v>
      </c>
      <c r="K1202" s="16">
        <v>0</v>
      </c>
      <c r="L1202" s="16">
        <v>0</v>
      </c>
      <c r="M1202" s="16">
        <v>0</v>
      </c>
      <c r="N1202" s="16">
        <v>2630</v>
      </c>
      <c r="O1202" s="16">
        <v>1504</v>
      </c>
      <c r="P1202" s="16">
        <v>121388</v>
      </c>
      <c r="Q1202" s="8"/>
    </row>
    <row r="1203" spans="1:17" x14ac:dyDescent="0.25">
      <c r="A1203" s="356">
        <v>61</v>
      </c>
      <c r="B1203" s="16" t="s">
        <v>866</v>
      </c>
      <c r="C1203" s="16" t="s">
        <v>478</v>
      </c>
      <c r="D1203" s="16">
        <v>23181</v>
      </c>
      <c r="E1203" s="16">
        <v>32183</v>
      </c>
      <c r="F1203" s="16">
        <v>41354</v>
      </c>
      <c r="G1203" s="16">
        <v>4697</v>
      </c>
      <c r="H1203" s="16">
        <v>0</v>
      </c>
      <c r="I1203" s="16">
        <v>16230</v>
      </c>
      <c r="J1203" s="16">
        <v>69271</v>
      </c>
      <c r="K1203" s="16">
        <v>0</v>
      </c>
      <c r="L1203" s="16">
        <v>0</v>
      </c>
      <c r="M1203" s="16">
        <v>879</v>
      </c>
      <c r="N1203" s="16">
        <v>5511</v>
      </c>
      <c r="O1203" s="16">
        <v>5250</v>
      </c>
      <c r="P1203" s="16">
        <v>198556</v>
      </c>
      <c r="Q1203" s="8"/>
    </row>
    <row r="1204" spans="1:17" x14ac:dyDescent="0.25">
      <c r="A1204" s="356">
        <v>62</v>
      </c>
      <c r="B1204" s="16" t="s">
        <v>864</v>
      </c>
      <c r="C1204" s="16" t="s">
        <v>853</v>
      </c>
      <c r="D1204" s="16">
        <v>0</v>
      </c>
      <c r="E1204" s="16">
        <v>0</v>
      </c>
      <c r="F1204" s="16">
        <v>0</v>
      </c>
      <c r="G1204" s="16">
        <v>0</v>
      </c>
      <c r="H1204" s="16">
        <v>0</v>
      </c>
      <c r="I1204" s="16">
        <v>0</v>
      </c>
      <c r="J1204" s="16">
        <v>0</v>
      </c>
      <c r="K1204" s="16">
        <v>0</v>
      </c>
      <c r="L1204" s="16">
        <v>0</v>
      </c>
      <c r="M1204" s="16">
        <v>0</v>
      </c>
      <c r="N1204" s="16">
        <v>0</v>
      </c>
      <c r="O1204" s="16">
        <v>0</v>
      </c>
      <c r="P1204" s="16">
        <v>0</v>
      </c>
      <c r="Q1204" s="8"/>
    </row>
    <row r="1205" spans="1:17" x14ac:dyDescent="0.25">
      <c r="A1205" s="356">
        <v>63</v>
      </c>
      <c r="B1205" s="16" t="s">
        <v>865</v>
      </c>
      <c r="C1205" s="16" t="s">
        <v>853</v>
      </c>
      <c r="D1205" s="16">
        <v>0</v>
      </c>
      <c r="E1205" s="16">
        <v>0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8"/>
    </row>
    <row r="1206" spans="1:17" x14ac:dyDescent="0.25">
      <c r="A1206" s="356">
        <v>64</v>
      </c>
      <c r="B1206" s="16" t="s">
        <v>866</v>
      </c>
      <c r="C1206" s="16" t="s">
        <v>853</v>
      </c>
      <c r="D1206" s="16">
        <v>41</v>
      </c>
      <c r="E1206" s="16">
        <v>0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41</v>
      </c>
      <c r="Q1206" s="8"/>
    </row>
    <row r="1207" spans="1:17" x14ac:dyDescent="0.25">
      <c r="A1207" s="356">
        <v>65</v>
      </c>
      <c r="B1207" s="16" t="s">
        <v>866</v>
      </c>
      <c r="C1207" s="16" t="s">
        <v>850</v>
      </c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>
        <v>0</v>
      </c>
      <c r="Q1207" s="8"/>
    </row>
    <row r="1208" spans="1:17" x14ac:dyDescent="0.25">
      <c r="A1208" s="356">
        <v>66</v>
      </c>
      <c r="B1208" s="16" t="s">
        <v>867</v>
      </c>
      <c r="C1208" s="16" t="s">
        <v>478</v>
      </c>
      <c r="D1208" s="16">
        <v>47295</v>
      </c>
      <c r="E1208" s="16">
        <v>35275</v>
      </c>
      <c r="F1208" s="16">
        <v>63657</v>
      </c>
      <c r="G1208" s="16">
        <v>6908</v>
      </c>
      <c r="H1208" s="16">
        <v>0</v>
      </c>
      <c r="I1208" s="16">
        <v>14418</v>
      </c>
      <c r="J1208" s="16">
        <v>80433</v>
      </c>
      <c r="K1208" s="16">
        <v>0</v>
      </c>
      <c r="L1208" s="16">
        <v>0</v>
      </c>
      <c r="M1208" s="16">
        <v>1793</v>
      </c>
      <c r="N1208" s="16">
        <v>7696</v>
      </c>
      <c r="O1208" s="16">
        <v>5666</v>
      </c>
      <c r="P1208" s="16">
        <v>263141</v>
      </c>
      <c r="Q1208" s="8"/>
    </row>
    <row r="1209" spans="1:17" x14ac:dyDescent="0.25">
      <c r="A1209" s="356">
        <v>67</v>
      </c>
      <c r="B1209" s="16" t="s">
        <v>867</v>
      </c>
      <c r="C1209" s="16" t="s">
        <v>850</v>
      </c>
      <c r="D1209" s="16">
        <v>0</v>
      </c>
      <c r="E1209" s="16">
        <v>0</v>
      </c>
      <c r="F1209" s="16">
        <v>0</v>
      </c>
      <c r="G1209" s="16">
        <v>0</v>
      </c>
      <c r="H1209" s="16">
        <v>0</v>
      </c>
      <c r="I1209" s="16">
        <v>0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8"/>
    </row>
    <row r="1210" spans="1:17" x14ac:dyDescent="0.25">
      <c r="A1210" s="356">
        <v>68</v>
      </c>
      <c r="B1210" s="16" t="s">
        <v>867</v>
      </c>
      <c r="C1210" s="16" t="s">
        <v>853</v>
      </c>
      <c r="D1210" s="16">
        <v>431</v>
      </c>
      <c r="E1210" s="16">
        <v>0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431</v>
      </c>
      <c r="Q1210" s="8"/>
    </row>
    <row r="1211" spans="1:17" x14ac:dyDescent="0.25">
      <c r="A1211" s="356">
        <v>69</v>
      </c>
      <c r="B1211" s="16" t="s">
        <v>868</v>
      </c>
      <c r="C1211" s="16" t="s">
        <v>478</v>
      </c>
      <c r="D1211" s="16">
        <v>0</v>
      </c>
      <c r="E1211" s="16">
        <v>0</v>
      </c>
      <c r="F1211" s="16">
        <v>28999</v>
      </c>
      <c r="G1211" s="16">
        <v>0</v>
      </c>
      <c r="H1211" s="16">
        <v>0</v>
      </c>
      <c r="I1211" s="16">
        <v>5700</v>
      </c>
      <c r="J1211" s="16">
        <v>45681</v>
      </c>
      <c r="K1211" s="16">
        <v>0</v>
      </c>
      <c r="L1211" s="16">
        <v>0</v>
      </c>
      <c r="M1211" s="16">
        <v>0</v>
      </c>
      <c r="N1211" s="16">
        <v>0</v>
      </c>
      <c r="O1211" s="16">
        <v>0</v>
      </c>
      <c r="P1211" s="16">
        <v>80380</v>
      </c>
      <c r="Q1211" s="8"/>
    </row>
    <row r="1212" spans="1:17" x14ac:dyDescent="0.25">
      <c r="A1212" s="356">
        <v>70</v>
      </c>
      <c r="B1212" s="16" t="s">
        <v>868</v>
      </c>
      <c r="C1212" s="16" t="s">
        <v>850</v>
      </c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>
        <v>0</v>
      </c>
      <c r="Q1212" s="8"/>
    </row>
    <row r="1213" spans="1:17" x14ac:dyDescent="0.25">
      <c r="A1213" s="356">
        <v>71</v>
      </c>
      <c r="B1213" s="16" t="s">
        <v>868</v>
      </c>
      <c r="C1213" s="16" t="s">
        <v>853</v>
      </c>
      <c r="D1213" s="16">
        <v>0</v>
      </c>
      <c r="E1213" s="16">
        <v>0</v>
      </c>
      <c r="F1213" s="16">
        <v>0</v>
      </c>
      <c r="G1213" s="16">
        <v>0</v>
      </c>
      <c r="H1213" s="16">
        <v>0</v>
      </c>
      <c r="I1213" s="16">
        <v>0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8"/>
    </row>
    <row r="1214" spans="1:17" x14ac:dyDescent="0.25">
      <c r="A1214" s="356">
        <v>72</v>
      </c>
      <c r="B1214" s="16" t="s">
        <v>869</v>
      </c>
      <c r="C1214" s="16" t="s">
        <v>478</v>
      </c>
      <c r="D1214" s="16">
        <v>0</v>
      </c>
      <c r="E1214" s="16">
        <v>0</v>
      </c>
      <c r="F1214" s="16">
        <v>22611</v>
      </c>
      <c r="G1214" s="16">
        <v>0</v>
      </c>
      <c r="H1214" s="16">
        <v>0</v>
      </c>
      <c r="I1214" s="16">
        <v>0</v>
      </c>
      <c r="J1214" s="16">
        <v>24559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47170</v>
      </c>
      <c r="Q1214" s="8"/>
    </row>
    <row r="1215" spans="1:17" x14ac:dyDescent="0.25">
      <c r="A1215" s="356">
        <v>73</v>
      </c>
      <c r="B1215" s="16" t="s">
        <v>869</v>
      </c>
      <c r="C1215" s="16" t="s">
        <v>850</v>
      </c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>
        <v>0</v>
      </c>
      <c r="Q1215" s="8"/>
    </row>
    <row r="1216" spans="1:17" x14ac:dyDescent="0.25">
      <c r="A1216" s="356">
        <v>74</v>
      </c>
      <c r="B1216" s="16" t="s">
        <v>869</v>
      </c>
      <c r="C1216" s="16" t="s">
        <v>853</v>
      </c>
      <c r="D1216" s="16">
        <v>0</v>
      </c>
      <c r="E1216" s="16">
        <v>0</v>
      </c>
      <c r="F1216" s="16">
        <v>0</v>
      </c>
      <c r="G1216" s="16">
        <v>0</v>
      </c>
      <c r="H1216" s="16">
        <v>0</v>
      </c>
      <c r="I1216" s="16">
        <v>0</v>
      </c>
      <c r="J1216" s="16">
        <v>0</v>
      </c>
      <c r="K1216" s="16">
        <v>0</v>
      </c>
      <c r="L1216" s="16">
        <v>0</v>
      </c>
      <c r="M1216" s="16">
        <v>0</v>
      </c>
      <c r="N1216" s="16">
        <v>0</v>
      </c>
      <c r="O1216" s="16">
        <v>0</v>
      </c>
      <c r="P1216" s="16">
        <v>0</v>
      </c>
      <c r="Q1216" s="8"/>
    </row>
    <row r="1217" spans="1:17" x14ac:dyDescent="0.25">
      <c r="A1217" s="356">
        <v>75</v>
      </c>
      <c r="B1217" s="16" t="s">
        <v>625</v>
      </c>
      <c r="C1217" s="16" t="s">
        <v>850</v>
      </c>
      <c r="D1217" s="16">
        <v>45899</v>
      </c>
      <c r="E1217" s="16">
        <v>27297</v>
      </c>
      <c r="F1217" s="16">
        <v>47982</v>
      </c>
      <c r="G1217" s="16">
        <v>28350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149528</v>
      </c>
      <c r="Q1217" s="8"/>
    </row>
    <row r="1218" spans="1:17" x14ac:dyDescent="0.25">
      <c r="A1218" s="356">
        <v>76</v>
      </c>
      <c r="B1218" s="16" t="s">
        <v>639</v>
      </c>
      <c r="C1218" s="16" t="s">
        <v>853</v>
      </c>
      <c r="D1218" s="16">
        <v>245205</v>
      </c>
      <c r="E1218" s="16">
        <v>268432</v>
      </c>
      <c r="F1218" s="16">
        <v>146142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217615</v>
      </c>
      <c r="M1218" s="16">
        <v>299639</v>
      </c>
      <c r="N1218" s="16">
        <v>269431</v>
      </c>
      <c r="O1218" s="16">
        <v>282621</v>
      </c>
      <c r="P1218" s="16">
        <v>1729085</v>
      </c>
      <c r="Q1218" s="8"/>
    </row>
    <row r="1219" spans="1:17" x14ac:dyDescent="0.25">
      <c r="A1219" s="356">
        <v>77</v>
      </c>
      <c r="B1219" s="16" t="s">
        <v>628</v>
      </c>
      <c r="C1219" s="16" t="s">
        <v>81</v>
      </c>
      <c r="D1219" s="16">
        <v>0</v>
      </c>
      <c r="E1219" s="16">
        <v>0</v>
      </c>
      <c r="F1219" s="16">
        <v>0</v>
      </c>
      <c r="G1219" s="16">
        <v>0</v>
      </c>
      <c r="H1219" s="16">
        <v>0</v>
      </c>
      <c r="I1219" s="16">
        <v>0</v>
      </c>
      <c r="J1219" s="16">
        <v>0</v>
      </c>
      <c r="K1219" s="16">
        <v>0</v>
      </c>
      <c r="L1219" s="16">
        <v>0</v>
      </c>
      <c r="M1219" s="16">
        <v>0</v>
      </c>
      <c r="N1219" s="16">
        <v>0</v>
      </c>
      <c r="O1219" s="16">
        <v>0</v>
      </c>
      <c r="P1219" s="16">
        <v>0</v>
      </c>
      <c r="Q1219" s="8"/>
    </row>
    <row r="1220" spans="1:17" x14ac:dyDescent="0.25">
      <c r="A1220" s="356">
        <v>78</v>
      </c>
      <c r="B1220" s="16" t="s">
        <v>588</v>
      </c>
      <c r="C1220" s="16" t="s">
        <v>478</v>
      </c>
      <c r="D1220" s="16">
        <v>78625</v>
      </c>
      <c r="E1220" s="16">
        <v>113240</v>
      </c>
      <c r="F1220" s="16">
        <v>73618</v>
      </c>
      <c r="G1220" s="16">
        <v>0</v>
      </c>
      <c r="H1220" s="16">
        <v>0</v>
      </c>
      <c r="I1220" s="16">
        <v>78572</v>
      </c>
      <c r="J1220" s="16">
        <v>147354</v>
      </c>
      <c r="K1220" s="16">
        <v>0</v>
      </c>
      <c r="L1220" s="16">
        <v>0</v>
      </c>
      <c r="M1220" s="16">
        <v>39041</v>
      </c>
      <c r="N1220" s="16">
        <v>35677</v>
      </c>
      <c r="O1220" s="16">
        <v>47671</v>
      </c>
      <c r="P1220" s="16">
        <v>613798</v>
      </c>
      <c r="Q1220" s="8"/>
    </row>
    <row r="1221" spans="1:17" x14ac:dyDescent="0.25">
      <c r="A1221" s="356">
        <v>79</v>
      </c>
      <c r="B1221" s="16" t="s">
        <v>587</v>
      </c>
      <c r="C1221" s="16" t="s">
        <v>478</v>
      </c>
      <c r="D1221" s="16">
        <v>52311</v>
      </c>
      <c r="E1221" s="16">
        <v>107453</v>
      </c>
      <c r="F1221" s="16">
        <v>188</v>
      </c>
      <c r="G1221" s="16">
        <v>56990</v>
      </c>
      <c r="H1221" s="16">
        <v>0</v>
      </c>
      <c r="I1221" s="16">
        <v>44355</v>
      </c>
      <c r="J1221" s="16">
        <v>138326</v>
      </c>
      <c r="K1221" s="16">
        <v>4031</v>
      </c>
      <c r="L1221" s="16">
        <v>0</v>
      </c>
      <c r="M1221" s="16">
        <v>25439</v>
      </c>
      <c r="N1221" s="16">
        <v>33971</v>
      </c>
      <c r="O1221" s="16">
        <v>32492</v>
      </c>
      <c r="P1221" s="16">
        <v>495556</v>
      </c>
      <c r="Q1221" s="8"/>
    </row>
    <row r="1222" spans="1:17" x14ac:dyDescent="0.25">
      <c r="A1222" s="356">
        <v>80</v>
      </c>
      <c r="B1222" s="16" t="s">
        <v>870</v>
      </c>
      <c r="C1222" s="16"/>
      <c r="D1222" s="16">
        <v>8894</v>
      </c>
      <c r="E1222" s="16">
        <v>8019</v>
      </c>
      <c r="F1222" s="16">
        <v>8074</v>
      </c>
      <c r="G1222" s="16">
        <v>8098</v>
      </c>
      <c r="H1222" s="16">
        <v>7968</v>
      </c>
      <c r="I1222" s="16">
        <v>1181</v>
      </c>
      <c r="J1222" s="16">
        <v>1121</v>
      </c>
      <c r="K1222" s="16">
        <v>1004</v>
      </c>
      <c r="L1222" s="16">
        <v>8243</v>
      </c>
      <c r="M1222" s="16">
        <v>7674</v>
      </c>
      <c r="N1222" s="16">
        <v>7776</v>
      </c>
      <c r="O1222" s="16">
        <v>7216</v>
      </c>
      <c r="P1222" s="16">
        <v>75268</v>
      </c>
      <c r="Q1222" s="8"/>
    </row>
    <row r="1223" spans="1:17" x14ac:dyDescent="0.25">
      <c r="A1223" s="356">
        <v>81</v>
      </c>
      <c r="B1223" s="16" t="s">
        <v>741</v>
      </c>
      <c r="C1223" s="16" t="s">
        <v>850</v>
      </c>
      <c r="D1223" s="16">
        <v>8795</v>
      </c>
      <c r="E1223" s="16">
        <v>6201</v>
      </c>
      <c r="F1223" s="16">
        <v>4495</v>
      </c>
      <c r="G1223" s="16">
        <v>82</v>
      </c>
      <c r="H1223" s="16">
        <v>0</v>
      </c>
      <c r="I1223" s="16">
        <v>0</v>
      </c>
      <c r="J1223" s="16">
        <v>0</v>
      </c>
      <c r="K1223" s="16">
        <v>0</v>
      </c>
      <c r="L1223" s="16">
        <v>0</v>
      </c>
      <c r="M1223" s="16">
        <v>0</v>
      </c>
      <c r="N1223" s="16">
        <v>471</v>
      </c>
      <c r="O1223" s="16">
        <v>1985</v>
      </c>
      <c r="P1223" s="16">
        <v>22029</v>
      </c>
      <c r="Q1223" s="8"/>
    </row>
    <row r="1224" spans="1:17" x14ac:dyDescent="0.25">
      <c r="A1224" s="356">
        <v>82</v>
      </c>
      <c r="B1224" s="16" t="s">
        <v>742</v>
      </c>
      <c r="C1224" s="16"/>
      <c r="D1224" s="16">
        <v>4000</v>
      </c>
      <c r="E1224" s="16">
        <v>6000</v>
      </c>
      <c r="F1224" s="16">
        <v>4000</v>
      </c>
      <c r="G1224" s="16">
        <v>3555</v>
      </c>
      <c r="H1224" s="16">
        <v>4000</v>
      </c>
      <c r="I1224" s="16">
        <v>4420</v>
      </c>
      <c r="J1224" s="16">
        <v>4620</v>
      </c>
      <c r="K1224" s="16">
        <v>3050</v>
      </c>
      <c r="L1224" s="16">
        <v>3100</v>
      </c>
      <c r="M1224" s="16">
        <v>4550</v>
      </c>
      <c r="N1224" s="16">
        <v>4000</v>
      </c>
      <c r="O1224" s="16">
        <v>4760</v>
      </c>
      <c r="P1224" s="16">
        <v>50055</v>
      </c>
      <c r="Q1224" s="8"/>
    </row>
    <row r="1225" spans="1:17" x14ac:dyDescent="0.25">
      <c r="A1225" s="356">
        <v>83</v>
      </c>
      <c r="B1225" s="16" t="s">
        <v>871</v>
      </c>
      <c r="C1225" s="16"/>
      <c r="D1225" s="16">
        <v>826</v>
      </c>
      <c r="E1225" s="16">
        <v>362</v>
      </c>
      <c r="F1225" s="16">
        <v>294</v>
      </c>
      <c r="G1225" s="16">
        <v>248</v>
      </c>
      <c r="H1225" s="16">
        <v>253</v>
      </c>
      <c r="I1225" s="16">
        <v>286</v>
      </c>
      <c r="J1225" s="16">
        <v>306</v>
      </c>
      <c r="K1225" s="16">
        <v>236</v>
      </c>
      <c r="L1225" s="16">
        <v>310</v>
      </c>
      <c r="M1225" s="16">
        <v>285</v>
      </c>
      <c r="N1225" s="16">
        <v>257</v>
      </c>
      <c r="O1225" s="16">
        <v>189</v>
      </c>
      <c r="P1225" s="16">
        <v>3852</v>
      </c>
      <c r="Q1225" s="8"/>
    </row>
    <row r="1226" spans="1:17" x14ac:dyDescent="0.25">
      <c r="A1226" s="356">
        <v>84</v>
      </c>
      <c r="B1226" s="16" t="s">
        <v>681</v>
      </c>
      <c r="C1226" s="16" t="s">
        <v>478</v>
      </c>
      <c r="D1226" s="16">
        <v>92413</v>
      </c>
      <c r="E1226" s="16">
        <v>118596</v>
      </c>
      <c r="F1226" s="16">
        <v>67047</v>
      </c>
      <c r="G1226" s="16">
        <v>60472</v>
      </c>
      <c r="H1226" s="16">
        <v>0</v>
      </c>
      <c r="I1226" s="16">
        <v>72416</v>
      </c>
      <c r="J1226" s="16">
        <v>89634</v>
      </c>
      <c r="K1226" s="16">
        <v>17010</v>
      </c>
      <c r="L1226" s="16">
        <v>12182</v>
      </c>
      <c r="M1226" s="16">
        <v>50191</v>
      </c>
      <c r="N1226" s="16">
        <v>67635</v>
      </c>
      <c r="O1226" s="16">
        <v>43705</v>
      </c>
      <c r="P1226" s="16">
        <v>691301</v>
      </c>
      <c r="Q1226" s="8"/>
    </row>
    <row r="1227" spans="1:17" x14ac:dyDescent="0.25">
      <c r="A1227" s="356">
        <v>85</v>
      </c>
      <c r="B1227" s="16" t="s">
        <v>711</v>
      </c>
      <c r="C1227" s="16" t="s">
        <v>478</v>
      </c>
      <c r="D1227" s="16">
        <v>82503</v>
      </c>
      <c r="E1227" s="16">
        <v>100341</v>
      </c>
      <c r="F1227" s="16">
        <v>59399</v>
      </c>
      <c r="G1227" s="16">
        <v>47286</v>
      </c>
      <c r="H1227" s="16">
        <v>5327</v>
      </c>
      <c r="I1227" s="16">
        <v>65180</v>
      </c>
      <c r="J1227" s="16">
        <v>73008</v>
      </c>
      <c r="K1227" s="16">
        <v>9444</v>
      </c>
      <c r="L1227" s="16">
        <v>0</v>
      </c>
      <c r="M1227" s="16">
        <v>32292</v>
      </c>
      <c r="N1227" s="16">
        <v>14328</v>
      </c>
      <c r="O1227" s="16">
        <v>43071</v>
      </c>
      <c r="P1227" s="16">
        <v>532179</v>
      </c>
      <c r="Q1227" s="8"/>
    </row>
    <row r="1228" spans="1:17" x14ac:dyDescent="0.25">
      <c r="A1228" s="356">
        <v>86</v>
      </c>
      <c r="B1228" s="16" t="s">
        <v>872</v>
      </c>
      <c r="C1228" s="16" t="s">
        <v>853</v>
      </c>
      <c r="D1228" s="16">
        <v>331002</v>
      </c>
      <c r="E1228" s="16">
        <v>256214</v>
      </c>
      <c r="F1228" s="16">
        <v>490536</v>
      </c>
      <c r="G1228" s="16">
        <v>493019</v>
      </c>
      <c r="H1228" s="16">
        <v>460305</v>
      </c>
      <c r="I1228" s="16">
        <v>92703</v>
      </c>
      <c r="J1228" s="16">
        <v>405121</v>
      </c>
      <c r="K1228" s="16">
        <v>336055</v>
      </c>
      <c r="L1228" s="16">
        <v>543605</v>
      </c>
      <c r="M1228" s="16">
        <v>337889</v>
      </c>
      <c r="N1228" s="16">
        <v>788975</v>
      </c>
      <c r="O1228" s="16">
        <v>735826</v>
      </c>
      <c r="P1228" s="16">
        <v>5271250</v>
      </c>
      <c r="Q1228" s="8"/>
    </row>
    <row r="1229" spans="1:17" x14ac:dyDescent="0.25">
      <c r="A1229" s="356">
        <v>87</v>
      </c>
      <c r="B1229" s="16" t="s">
        <v>873</v>
      </c>
      <c r="C1229" s="16" t="s">
        <v>874</v>
      </c>
      <c r="D1229" s="16">
        <v>10743</v>
      </c>
      <c r="E1229" s="16">
        <v>0</v>
      </c>
      <c r="F1229" s="16">
        <v>0</v>
      </c>
      <c r="G1229" s="16">
        <v>0</v>
      </c>
      <c r="H1229" s="16">
        <v>0</v>
      </c>
      <c r="I1229" s="16">
        <v>0</v>
      </c>
      <c r="J1229" s="16">
        <v>2193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12936</v>
      </c>
      <c r="Q1229" s="8"/>
    </row>
    <row r="1230" spans="1:17" x14ac:dyDescent="0.25">
      <c r="A1230" s="356">
        <v>88</v>
      </c>
      <c r="B1230" s="16" t="s">
        <v>712</v>
      </c>
      <c r="C1230" s="16"/>
      <c r="D1230" s="16">
        <v>89795</v>
      </c>
      <c r="E1230" s="16">
        <v>10539</v>
      </c>
      <c r="F1230" s="16">
        <v>7261</v>
      </c>
      <c r="G1230" s="16">
        <v>5056</v>
      </c>
      <c r="H1230" s="16">
        <v>293</v>
      </c>
      <c r="I1230" s="16">
        <v>4409</v>
      </c>
      <c r="J1230" s="16">
        <v>5661</v>
      </c>
      <c r="K1230" s="16">
        <v>8102</v>
      </c>
      <c r="L1230" s="16">
        <v>8584</v>
      </c>
      <c r="M1230" s="16">
        <v>9463</v>
      </c>
      <c r="N1230" s="16">
        <v>5848</v>
      </c>
      <c r="O1230" s="16">
        <v>7690</v>
      </c>
      <c r="P1230" s="16">
        <v>162701</v>
      </c>
      <c r="Q1230" s="8"/>
    </row>
    <row r="1231" spans="1:17" x14ac:dyDescent="0.25">
      <c r="A1231" s="356">
        <v>89</v>
      </c>
      <c r="B1231" s="16" t="s">
        <v>875</v>
      </c>
      <c r="C1231" s="16" t="s">
        <v>81</v>
      </c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>
        <v>55398</v>
      </c>
      <c r="O1231" s="16">
        <v>205423</v>
      </c>
      <c r="P1231" s="16">
        <v>260821</v>
      </c>
      <c r="Q1231" s="8"/>
    </row>
    <row r="1232" spans="1:17" x14ac:dyDescent="0.25">
      <c r="A1232" s="356">
        <v>90</v>
      </c>
      <c r="B1232" s="16" t="s">
        <v>876</v>
      </c>
      <c r="C1232" s="16" t="s">
        <v>81</v>
      </c>
      <c r="D1232" s="16">
        <v>891318</v>
      </c>
      <c r="E1232" s="16">
        <v>815053</v>
      </c>
      <c r="F1232" s="16">
        <v>454969</v>
      </c>
      <c r="G1232" s="16">
        <v>526441</v>
      </c>
      <c r="H1232" s="16">
        <v>538941</v>
      </c>
      <c r="I1232" s="16">
        <v>742747</v>
      </c>
      <c r="J1232" s="16">
        <v>710738</v>
      </c>
      <c r="K1232" s="16">
        <v>517072</v>
      </c>
      <c r="L1232" s="16">
        <v>761712</v>
      </c>
      <c r="M1232" s="16">
        <v>743662</v>
      </c>
      <c r="N1232" s="16">
        <v>760702</v>
      </c>
      <c r="O1232" s="16">
        <v>756713</v>
      </c>
      <c r="P1232" s="16">
        <v>8220068</v>
      </c>
      <c r="Q1232" s="8"/>
    </row>
    <row r="1233" spans="1:17" x14ac:dyDescent="0.25">
      <c r="A1233" s="356">
        <v>91</v>
      </c>
      <c r="B1233" s="16" t="s">
        <v>744</v>
      </c>
      <c r="C1233" s="16"/>
      <c r="D1233" s="16">
        <v>10323</v>
      </c>
      <c r="E1233" s="16">
        <v>10571</v>
      </c>
      <c r="F1233" s="16">
        <v>10259</v>
      </c>
      <c r="G1233" s="16">
        <v>8246</v>
      </c>
      <c r="H1233" s="16">
        <v>0</v>
      </c>
      <c r="I1233" s="16">
        <v>0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39399</v>
      </c>
      <c r="Q1233" s="8"/>
    </row>
    <row r="1234" spans="1:17" x14ac:dyDescent="0.25">
      <c r="A1234" s="356">
        <v>92</v>
      </c>
      <c r="B1234" s="16" t="s">
        <v>713</v>
      </c>
      <c r="C1234" s="16"/>
      <c r="D1234" s="16">
        <v>0</v>
      </c>
      <c r="E1234" s="16">
        <v>0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8"/>
    </row>
    <row r="1235" spans="1:17" x14ac:dyDescent="0.25">
      <c r="A1235" s="356">
        <v>93</v>
      </c>
      <c r="B1235" s="16" t="s">
        <v>877</v>
      </c>
      <c r="C1235" s="16" t="s">
        <v>850</v>
      </c>
      <c r="D1235" s="16">
        <v>133813</v>
      </c>
      <c r="E1235" s="16">
        <v>119463</v>
      </c>
      <c r="F1235" s="16">
        <v>100183</v>
      </c>
      <c r="G1235" s="16">
        <v>141826</v>
      </c>
      <c r="H1235" s="16">
        <v>114162</v>
      </c>
      <c r="I1235" s="16">
        <v>114271</v>
      </c>
      <c r="J1235" s="16">
        <v>110874</v>
      </c>
      <c r="K1235" s="16">
        <v>100537</v>
      </c>
      <c r="L1235" s="16">
        <v>102018</v>
      </c>
      <c r="M1235" s="16">
        <v>89209</v>
      </c>
      <c r="N1235" s="16">
        <v>136845</v>
      </c>
      <c r="O1235" s="16">
        <v>121931</v>
      </c>
      <c r="P1235" s="16">
        <v>1385132</v>
      </c>
      <c r="Q1235" s="8"/>
    </row>
    <row r="1236" spans="1:17" x14ac:dyDescent="0.25">
      <c r="A1236" s="356">
        <v>94</v>
      </c>
      <c r="B1236" s="16" t="s">
        <v>878</v>
      </c>
      <c r="C1236" s="16" t="s">
        <v>874</v>
      </c>
      <c r="D1236" s="16">
        <v>0</v>
      </c>
      <c r="E1236" s="16">
        <v>0</v>
      </c>
      <c r="F1236" s="16">
        <v>0</v>
      </c>
      <c r="G1236" s="16">
        <v>0</v>
      </c>
      <c r="H1236" s="16">
        <v>0</v>
      </c>
      <c r="I1236" s="16">
        <v>0</v>
      </c>
      <c r="J1236" s="16">
        <v>0</v>
      </c>
      <c r="K1236" s="16">
        <v>0</v>
      </c>
      <c r="L1236" s="16">
        <v>0</v>
      </c>
      <c r="M1236" s="16">
        <v>0</v>
      </c>
      <c r="N1236" s="16">
        <v>0</v>
      </c>
      <c r="O1236" s="16">
        <v>0</v>
      </c>
      <c r="P1236" s="16">
        <v>0</v>
      </c>
      <c r="Q1236" s="8"/>
    </row>
    <row r="1237" spans="1:17" x14ac:dyDescent="0.25">
      <c r="A1237" s="356">
        <v>95</v>
      </c>
      <c r="B1237" s="16" t="s">
        <v>879</v>
      </c>
      <c r="C1237" s="16" t="s">
        <v>81</v>
      </c>
      <c r="D1237" s="16">
        <v>0</v>
      </c>
      <c r="E1237" s="16"/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64357</v>
      </c>
      <c r="O1237" s="16">
        <v>213065</v>
      </c>
      <c r="P1237" s="16">
        <v>277422</v>
      </c>
      <c r="Q1237" s="8"/>
    </row>
    <row r="1238" spans="1:17" x14ac:dyDescent="0.25">
      <c r="A1238" s="356">
        <v>96</v>
      </c>
      <c r="B1238" s="16" t="s">
        <v>577</v>
      </c>
      <c r="C1238" s="16" t="s">
        <v>850</v>
      </c>
      <c r="D1238" s="16">
        <v>87564</v>
      </c>
      <c r="E1238" s="16">
        <v>87979</v>
      </c>
      <c r="F1238" s="16">
        <v>76582</v>
      </c>
      <c r="G1238" s="16">
        <v>89954</v>
      </c>
      <c r="H1238" s="16">
        <v>0</v>
      </c>
      <c r="I1238" s="16">
        <v>873</v>
      </c>
      <c r="J1238" s="16">
        <v>0</v>
      </c>
      <c r="K1238" s="16">
        <v>0</v>
      </c>
      <c r="L1238" s="16">
        <v>0</v>
      </c>
      <c r="M1238" s="16">
        <v>69523</v>
      </c>
      <c r="N1238" s="16">
        <v>64881</v>
      </c>
      <c r="O1238" s="16">
        <v>85773</v>
      </c>
      <c r="P1238" s="16">
        <v>563129</v>
      </c>
      <c r="Q1238" s="8"/>
    </row>
    <row r="1239" spans="1:17" x14ac:dyDescent="0.25">
      <c r="A1239" s="356">
        <v>97</v>
      </c>
      <c r="B1239" s="16" t="s">
        <v>685</v>
      </c>
      <c r="C1239" s="16" t="s">
        <v>850</v>
      </c>
      <c r="D1239" s="16">
        <v>119109</v>
      </c>
      <c r="E1239" s="16">
        <v>120643</v>
      </c>
      <c r="F1239" s="16">
        <v>103105</v>
      </c>
      <c r="G1239" s="16">
        <v>128642</v>
      </c>
      <c r="H1239" s="16">
        <v>111631</v>
      </c>
      <c r="I1239" s="16">
        <v>79835</v>
      </c>
      <c r="J1239" s="16">
        <v>118760</v>
      </c>
      <c r="K1239" s="16">
        <v>104184</v>
      </c>
      <c r="L1239" s="16">
        <v>108975</v>
      </c>
      <c r="M1239" s="16">
        <v>106343</v>
      </c>
      <c r="N1239" s="16">
        <v>116462</v>
      </c>
      <c r="O1239" s="16">
        <v>112914</v>
      </c>
      <c r="P1239" s="16">
        <v>1330603</v>
      </c>
      <c r="Q1239" s="8"/>
    </row>
    <row r="1240" spans="1:17" x14ac:dyDescent="0.25">
      <c r="A1240" s="356">
        <v>98</v>
      </c>
      <c r="B1240" s="16" t="s">
        <v>777</v>
      </c>
      <c r="C1240" s="16"/>
      <c r="D1240" s="16">
        <v>40000</v>
      </c>
      <c r="E1240" s="16">
        <v>40000</v>
      </c>
      <c r="F1240" s="16">
        <v>7000</v>
      </c>
      <c r="G1240" s="16">
        <v>34000</v>
      </c>
      <c r="H1240" s="16">
        <v>39000</v>
      </c>
      <c r="I1240" s="16">
        <v>40000</v>
      </c>
      <c r="J1240" s="16">
        <v>38000</v>
      </c>
      <c r="K1240" s="16">
        <v>18000</v>
      </c>
      <c r="L1240" s="16">
        <v>40000</v>
      </c>
      <c r="M1240" s="16">
        <v>38615</v>
      </c>
      <c r="N1240" s="16">
        <v>40000</v>
      </c>
      <c r="O1240" s="16">
        <v>39000</v>
      </c>
      <c r="P1240" s="16">
        <v>413615</v>
      </c>
      <c r="Q1240" s="8"/>
    </row>
    <row r="1241" spans="1:17" x14ac:dyDescent="0.25">
      <c r="A1241" s="356">
        <v>99</v>
      </c>
      <c r="B1241" s="16" t="s">
        <v>715</v>
      </c>
      <c r="C1241" s="16"/>
      <c r="D1241" s="16">
        <v>19549</v>
      </c>
      <c r="E1241" s="16">
        <v>19512</v>
      </c>
      <c r="F1241" s="16">
        <v>18813</v>
      </c>
      <c r="G1241" s="16">
        <v>19527</v>
      </c>
      <c r="H1241" s="16">
        <v>18677</v>
      </c>
      <c r="I1241" s="16">
        <v>19659</v>
      </c>
      <c r="J1241" s="16">
        <v>19207</v>
      </c>
      <c r="K1241" s="16">
        <v>17060</v>
      </c>
      <c r="L1241" s="16">
        <v>18692</v>
      </c>
      <c r="M1241" s="16">
        <v>18690</v>
      </c>
      <c r="N1241" s="16">
        <v>19528</v>
      </c>
      <c r="O1241" s="16">
        <v>18246</v>
      </c>
      <c r="P1241" s="16">
        <v>227160</v>
      </c>
      <c r="Q1241" s="8"/>
    </row>
    <row r="1242" spans="1:17" x14ac:dyDescent="0.25">
      <c r="A1242" s="356">
        <v>100</v>
      </c>
      <c r="B1242" s="16" t="s">
        <v>880</v>
      </c>
      <c r="C1242" s="16" t="s">
        <v>874</v>
      </c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>
        <v>0</v>
      </c>
      <c r="Q1242" s="8"/>
    </row>
    <row r="1243" spans="1:17" x14ac:dyDescent="0.25">
      <c r="A1243" s="356">
        <v>101</v>
      </c>
      <c r="B1243" s="16" t="s">
        <v>511</v>
      </c>
      <c r="C1243" s="16"/>
      <c r="D1243" s="16">
        <v>74470</v>
      </c>
      <c r="E1243" s="16">
        <v>53510</v>
      </c>
      <c r="F1243" s="16">
        <v>68590</v>
      </c>
      <c r="G1243" s="16">
        <v>80615</v>
      </c>
      <c r="H1243" s="16">
        <v>42000</v>
      </c>
      <c r="I1243" s="16">
        <v>22000</v>
      </c>
      <c r="J1243" s="16">
        <v>40510</v>
      </c>
      <c r="K1243" s="16">
        <v>36000</v>
      </c>
      <c r="L1243" s="16">
        <v>37470</v>
      </c>
      <c r="M1243" s="16">
        <v>56515</v>
      </c>
      <c r="N1243" s="16">
        <v>82160</v>
      </c>
      <c r="O1243" s="16">
        <v>83000</v>
      </c>
      <c r="P1243" s="16">
        <v>676840</v>
      </c>
      <c r="Q1243" s="8"/>
    </row>
    <row r="1244" spans="1:17" x14ac:dyDescent="0.25">
      <c r="A1244" s="356">
        <v>102</v>
      </c>
      <c r="B1244" s="16" t="s">
        <v>810</v>
      </c>
      <c r="C1244" s="16" t="s">
        <v>478</v>
      </c>
      <c r="D1244" s="16">
        <v>0</v>
      </c>
      <c r="E1244" s="16">
        <v>0</v>
      </c>
      <c r="F1244" s="16">
        <v>0</v>
      </c>
      <c r="G1244" s="16">
        <v>0</v>
      </c>
      <c r="H1244" s="16">
        <v>0</v>
      </c>
      <c r="I1244" s="16">
        <v>0</v>
      </c>
      <c r="J1244" s="16">
        <v>0</v>
      </c>
      <c r="K1244" s="16">
        <v>0</v>
      </c>
      <c r="L1244" s="16">
        <v>0</v>
      </c>
      <c r="M1244" s="16">
        <v>0</v>
      </c>
      <c r="N1244" s="16">
        <v>0</v>
      </c>
      <c r="O1244" s="16">
        <v>0</v>
      </c>
      <c r="P1244" s="16">
        <v>0</v>
      </c>
      <c r="Q1244" s="8"/>
    </row>
    <row r="1245" spans="1:17" x14ac:dyDescent="0.25">
      <c r="A1245" s="356">
        <v>103</v>
      </c>
      <c r="B1245" s="16" t="s">
        <v>554</v>
      </c>
      <c r="C1245" s="16" t="s">
        <v>850</v>
      </c>
      <c r="D1245" s="16">
        <v>51049</v>
      </c>
      <c r="E1245" s="16">
        <v>74190</v>
      </c>
      <c r="F1245" s="16">
        <v>79265</v>
      </c>
      <c r="G1245" s="16">
        <v>84363</v>
      </c>
      <c r="H1245" s="16">
        <v>65948</v>
      </c>
      <c r="I1245" s="16">
        <v>79353</v>
      </c>
      <c r="J1245" s="16">
        <v>65196</v>
      </c>
      <c r="K1245" s="16">
        <v>48449</v>
      </c>
      <c r="L1245" s="16">
        <v>48964</v>
      </c>
      <c r="M1245" s="16">
        <v>33101</v>
      </c>
      <c r="N1245" s="16">
        <v>45281</v>
      </c>
      <c r="O1245" s="16">
        <v>41624</v>
      </c>
      <c r="P1245" s="16">
        <v>716783</v>
      </c>
      <c r="Q1245" s="8"/>
    </row>
    <row r="1246" spans="1:17" x14ac:dyDescent="0.25">
      <c r="A1246" s="356">
        <v>104</v>
      </c>
      <c r="B1246" s="16" t="s">
        <v>881</v>
      </c>
      <c r="C1246" s="16" t="s">
        <v>853</v>
      </c>
      <c r="D1246" s="16">
        <v>108925</v>
      </c>
      <c r="E1246" s="16">
        <v>132527</v>
      </c>
      <c r="F1246" s="16">
        <v>96649</v>
      </c>
      <c r="G1246" s="16">
        <v>61285</v>
      </c>
      <c r="H1246" s="16">
        <v>0</v>
      </c>
      <c r="I1246" s="16">
        <v>0</v>
      </c>
      <c r="J1246" s="16">
        <v>0</v>
      </c>
      <c r="K1246" s="16">
        <v>0</v>
      </c>
      <c r="L1246" s="16">
        <v>55284</v>
      </c>
      <c r="M1246" s="16">
        <v>60845</v>
      </c>
      <c r="N1246" s="16">
        <v>607</v>
      </c>
      <c r="O1246" s="16">
        <v>93539</v>
      </c>
      <c r="P1246" s="16">
        <v>609661</v>
      </c>
      <c r="Q1246" s="8"/>
    </row>
    <row r="1247" spans="1:17" x14ac:dyDescent="0.25">
      <c r="A1247" s="356">
        <v>105</v>
      </c>
      <c r="B1247" s="16" t="s">
        <v>882</v>
      </c>
      <c r="C1247" s="16" t="s">
        <v>874</v>
      </c>
      <c r="D1247" s="16">
        <v>0</v>
      </c>
      <c r="E1247" s="16">
        <v>2043</v>
      </c>
      <c r="F1247" s="16">
        <v>0</v>
      </c>
      <c r="G1247" s="16">
        <v>0</v>
      </c>
      <c r="H1247" s="16">
        <v>0</v>
      </c>
      <c r="I1247" s="16">
        <v>0</v>
      </c>
      <c r="J1247" s="16">
        <v>1206</v>
      </c>
      <c r="K1247" s="16">
        <v>0</v>
      </c>
      <c r="L1247" s="16">
        <v>0</v>
      </c>
      <c r="M1247" s="16">
        <v>0</v>
      </c>
      <c r="N1247" s="16">
        <v>0</v>
      </c>
      <c r="O1247" s="16">
        <v>0</v>
      </c>
      <c r="P1247" s="16">
        <v>3249</v>
      </c>
      <c r="Q1247" s="8"/>
    </row>
    <row r="1248" spans="1:17" x14ac:dyDescent="0.25">
      <c r="A1248" s="356">
        <v>106</v>
      </c>
      <c r="B1248" s="16" t="s">
        <v>811</v>
      </c>
      <c r="C1248" s="16" t="s">
        <v>853</v>
      </c>
      <c r="D1248" s="16">
        <v>751061</v>
      </c>
      <c r="E1248" s="16">
        <v>723220</v>
      </c>
      <c r="F1248" s="16">
        <v>615802</v>
      </c>
      <c r="G1248" s="16">
        <v>632392</v>
      </c>
      <c r="H1248" s="16">
        <v>541627</v>
      </c>
      <c r="I1248" s="16">
        <v>281990</v>
      </c>
      <c r="J1248" s="16">
        <v>439974</v>
      </c>
      <c r="K1248" s="16">
        <v>438965</v>
      </c>
      <c r="L1248" s="16">
        <v>561618</v>
      </c>
      <c r="M1248" s="16">
        <v>595216</v>
      </c>
      <c r="N1248" s="16">
        <v>687288</v>
      </c>
      <c r="O1248" s="16">
        <v>758084</v>
      </c>
      <c r="P1248" s="16">
        <v>7027237</v>
      </c>
      <c r="Q1248" s="8"/>
    </row>
    <row r="1249" spans="1:17" x14ac:dyDescent="0.25">
      <c r="A1249" s="356">
        <v>107</v>
      </c>
      <c r="B1249" s="16" t="s">
        <v>811</v>
      </c>
      <c r="C1249" s="16" t="s">
        <v>874</v>
      </c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>
        <v>0</v>
      </c>
      <c r="Q1249" s="8"/>
    </row>
    <row r="1250" spans="1:17" x14ac:dyDescent="0.25">
      <c r="A1250" s="356">
        <v>108</v>
      </c>
      <c r="B1250" s="16" t="s">
        <v>883</v>
      </c>
      <c r="C1250" s="16"/>
      <c r="D1250" s="16">
        <v>260</v>
      </c>
      <c r="E1250" s="16">
        <v>467</v>
      </c>
      <c r="F1250" s="16">
        <v>194</v>
      </c>
      <c r="G1250" s="16">
        <v>212</v>
      </c>
      <c r="H1250" s="16">
        <v>683</v>
      </c>
      <c r="I1250" s="16">
        <v>380</v>
      </c>
      <c r="J1250" s="16">
        <v>209</v>
      </c>
      <c r="K1250" s="16">
        <v>227</v>
      </c>
      <c r="L1250" s="16">
        <v>214</v>
      </c>
      <c r="M1250" s="16">
        <v>122</v>
      </c>
      <c r="N1250" s="16">
        <v>163</v>
      </c>
      <c r="O1250" s="16">
        <v>580</v>
      </c>
      <c r="P1250" s="16">
        <v>3711</v>
      </c>
      <c r="Q1250" s="8"/>
    </row>
    <row r="1251" spans="1:17" x14ac:dyDescent="0.25">
      <c r="A1251" s="356">
        <v>109</v>
      </c>
      <c r="B1251" s="16" t="s">
        <v>477</v>
      </c>
      <c r="C1251" s="16" t="s">
        <v>478</v>
      </c>
      <c r="D1251" s="16">
        <v>142293</v>
      </c>
      <c r="E1251" s="16">
        <v>185195</v>
      </c>
      <c r="F1251" s="16">
        <v>16018</v>
      </c>
      <c r="G1251" s="16">
        <v>71337</v>
      </c>
      <c r="H1251" s="16">
        <v>0</v>
      </c>
      <c r="I1251" s="16">
        <v>84459</v>
      </c>
      <c r="J1251" s="16">
        <v>172130</v>
      </c>
      <c r="K1251" s="16">
        <v>3951</v>
      </c>
      <c r="L1251" s="16">
        <v>0</v>
      </c>
      <c r="M1251" s="16">
        <v>37886</v>
      </c>
      <c r="N1251" s="16">
        <v>17234</v>
      </c>
      <c r="O1251" s="16">
        <v>83924</v>
      </c>
      <c r="P1251" s="16">
        <v>814427</v>
      </c>
      <c r="Q1251" s="8"/>
    </row>
    <row r="1252" spans="1:17" x14ac:dyDescent="0.25">
      <c r="A1252" s="356">
        <v>110</v>
      </c>
      <c r="B1252" s="16" t="s">
        <v>780</v>
      </c>
      <c r="C1252" s="16" t="s">
        <v>478</v>
      </c>
      <c r="D1252" s="16">
        <v>93569</v>
      </c>
      <c r="E1252" s="16">
        <v>129184</v>
      </c>
      <c r="F1252" s="16">
        <v>83019</v>
      </c>
      <c r="G1252" s="16">
        <v>62607</v>
      </c>
      <c r="H1252" s="16">
        <v>0</v>
      </c>
      <c r="I1252" s="16">
        <v>50728</v>
      </c>
      <c r="J1252" s="16">
        <v>79827</v>
      </c>
      <c r="K1252" s="16">
        <v>17404</v>
      </c>
      <c r="L1252" s="16">
        <v>7607</v>
      </c>
      <c r="M1252" s="16">
        <v>44216</v>
      </c>
      <c r="N1252" s="16">
        <v>16743</v>
      </c>
      <c r="O1252" s="16">
        <v>51230</v>
      </c>
      <c r="P1252" s="16">
        <v>636134</v>
      </c>
      <c r="Q1252" s="8"/>
    </row>
    <row r="1253" spans="1:17" x14ac:dyDescent="0.25">
      <c r="A1253" s="356">
        <v>111</v>
      </c>
      <c r="B1253" s="16" t="s">
        <v>643</v>
      </c>
      <c r="C1253" s="16"/>
      <c r="D1253" s="16">
        <v>2959</v>
      </c>
      <c r="E1253" s="16">
        <v>2641</v>
      </c>
      <c r="F1253" s="16">
        <v>2752</v>
      </c>
      <c r="G1253" s="16">
        <v>2321</v>
      </c>
      <c r="H1253" s="16">
        <v>2077</v>
      </c>
      <c r="I1253" s="16">
        <v>2592</v>
      </c>
      <c r="J1253" s="16">
        <v>3682</v>
      </c>
      <c r="K1253" s="16">
        <v>2897</v>
      </c>
      <c r="L1253" s="16">
        <v>3624</v>
      </c>
      <c r="M1253" s="16">
        <v>3005</v>
      </c>
      <c r="N1253" s="16">
        <v>3195</v>
      </c>
      <c r="O1253" s="16">
        <v>3358</v>
      </c>
      <c r="P1253" s="16">
        <v>35103</v>
      </c>
      <c r="Q1253" s="8"/>
    </row>
    <row r="1254" spans="1:17" x14ac:dyDescent="0.25">
      <c r="A1254" s="356">
        <v>112</v>
      </c>
      <c r="B1254" s="16" t="s">
        <v>813</v>
      </c>
      <c r="C1254" s="16"/>
      <c r="D1254" s="16">
        <v>5000</v>
      </c>
      <c r="E1254" s="16">
        <v>6000</v>
      </c>
      <c r="F1254" s="16">
        <v>5000</v>
      </c>
      <c r="G1254" s="16">
        <v>4610</v>
      </c>
      <c r="H1254" s="16">
        <v>5000</v>
      </c>
      <c r="I1254" s="16">
        <v>5430</v>
      </c>
      <c r="J1254" s="16">
        <v>5710</v>
      </c>
      <c r="K1254" s="16">
        <v>3000</v>
      </c>
      <c r="L1254" s="16">
        <v>3200</v>
      </c>
      <c r="M1254" s="16">
        <v>4550</v>
      </c>
      <c r="N1254" s="16">
        <v>6000</v>
      </c>
      <c r="O1254" s="16">
        <v>6000</v>
      </c>
      <c r="P1254" s="16">
        <v>59500</v>
      </c>
      <c r="Q1254" s="8"/>
    </row>
    <row r="1255" spans="1:17" x14ac:dyDescent="0.25">
      <c r="A1255" s="356">
        <v>113</v>
      </c>
      <c r="B1255" s="16" t="s">
        <v>884</v>
      </c>
      <c r="C1255" s="16" t="s">
        <v>478</v>
      </c>
      <c r="D1255" s="16">
        <v>131075</v>
      </c>
      <c r="E1255" s="16">
        <v>109038</v>
      </c>
      <c r="F1255" s="16">
        <v>26440</v>
      </c>
      <c r="G1255" s="16">
        <v>135949</v>
      </c>
      <c r="H1255" s="16">
        <v>0</v>
      </c>
      <c r="I1255" s="16">
        <v>126407</v>
      </c>
      <c r="J1255" s="16">
        <v>169691</v>
      </c>
      <c r="K1255" s="16">
        <v>22270</v>
      </c>
      <c r="L1255" s="16">
        <v>439</v>
      </c>
      <c r="M1255" s="16">
        <v>33000</v>
      </c>
      <c r="N1255" s="16">
        <v>9419</v>
      </c>
      <c r="O1255" s="16">
        <v>55779</v>
      </c>
      <c r="P1255" s="16">
        <v>819507</v>
      </c>
      <c r="Q1255" s="8"/>
    </row>
    <row r="1256" spans="1:17" x14ac:dyDescent="0.25">
      <c r="A1256" s="356">
        <v>114</v>
      </c>
      <c r="B1256" s="16" t="s">
        <v>885</v>
      </c>
      <c r="C1256" s="16" t="s">
        <v>853</v>
      </c>
      <c r="D1256" s="16">
        <v>104307</v>
      </c>
      <c r="E1256" s="16">
        <v>106858</v>
      </c>
      <c r="F1256" s="16">
        <v>174070</v>
      </c>
      <c r="G1256" s="16">
        <v>76949</v>
      </c>
      <c r="H1256" s="16">
        <v>0</v>
      </c>
      <c r="I1256" s="16">
        <v>0</v>
      </c>
      <c r="J1256" s="16">
        <v>1924</v>
      </c>
      <c r="K1256" s="16">
        <v>1399</v>
      </c>
      <c r="L1256" s="16">
        <v>10824</v>
      </c>
      <c r="M1256" s="16">
        <v>183702</v>
      </c>
      <c r="N1256" s="16">
        <v>236489</v>
      </c>
      <c r="O1256" s="16">
        <v>177011</v>
      </c>
      <c r="P1256" s="16">
        <v>1073533</v>
      </c>
      <c r="Q1256" s="8"/>
    </row>
    <row r="1257" spans="1:17" x14ac:dyDescent="0.25">
      <c r="A1257" s="356">
        <v>115</v>
      </c>
      <c r="B1257" s="16" t="s">
        <v>886</v>
      </c>
      <c r="C1257" s="16" t="s">
        <v>874</v>
      </c>
      <c r="D1257" s="16">
        <v>0</v>
      </c>
      <c r="E1257" s="16">
        <v>0</v>
      </c>
      <c r="F1257" s="16">
        <v>12</v>
      </c>
      <c r="G1257" s="16">
        <v>0</v>
      </c>
      <c r="H1257" s="16">
        <v>0</v>
      </c>
      <c r="I1257" s="16">
        <v>0</v>
      </c>
      <c r="J1257" s="16">
        <v>235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247</v>
      </c>
      <c r="Q1257" s="8"/>
    </row>
    <row r="1258" spans="1:17" x14ac:dyDescent="0.25">
      <c r="A1258" s="356">
        <v>116</v>
      </c>
      <c r="B1258" s="16" t="s">
        <v>887</v>
      </c>
      <c r="C1258" s="16" t="s">
        <v>478</v>
      </c>
      <c r="D1258" s="16">
        <v>107704</v>
      </c>
      <c r="E1258" s="16">
        <v>131605</v>
      </c>
      <c r="F1258" s="16">
        <v>25927</v>
      </c>
      <c r="G1258" s="16">
        <v>74621</v>
      </c>
      <c r="H1258" s="16">
        <v>0</v>
      </c>
      <c r="I1258" s="16">
        <v>83581</v>
      </c>
      <c r="J1258" s="16">
        <v>167308</v>
      </c>
      <c r="K1258" s="16">
        <v>5225</v>
      </c>
      <c r="L1258" s="16">
        <v>0</v>
      </c>
      <c r="M1258" s="16">
        <v>5021</v>
      </c>
      <c r="N1258" s="16">
        <v>2712</v>
      </c>
      <c r="O1258" s="16">
        <v>19200</v>
      </c>
      <c r="P1258" s="16">
        <v>622904</v>
      </c>
      <c r="Q1258" s="8"/>
    </row>
    <row r="1259" spans="1:17" x14ac:dyDescent="0.25">
      <c r="A1259" s="356">
        <v>117</v>
      </c>
      <c r="B1259" s="16" t="s">
        <v>888</v>
      </c>
      <c r="C1259" s="16" t="s">
        <v>853</v>
      </c>
      <c r="D1259" s="16">
        <v>348115</v>
      </c>
      <c r="E1259" s="16">
        <v>382313</v>
      </c>
      <c r="F1259" s="16">
        <v>227243</v>
      </c>
      <c r="G1259" s="16">
        <v>49903</v>
      </c>
      <c r="H1259" s="16">
        <v>0</v>
      </c>
      <c r="I1259" s="16">
        <v>0</v>
      </c>
      <c r="J1259" s="16">
        <v>4294</v>
      </c>
      <c r="K1259" s="16">
        <v>0</v>
      </c>
      <c r="L1259" s="16">
        <v>0</v>
      </c>
      <c r="M1259" s="16">
        <v>329847</v>
      </c>
      <c r="N1259" s="16">
        <v>353561</v>
      </c>
      <c r="O1259" s="16">
        <v>400150</v>
      </c>
      <c r="P1259" s="16">
        <v>2095426</v>
      </c>
      <c r="Q1259" s="8"/>
    </row>
    <row r="1260" spans="1:17" x14ac:dyDescent="0.25">
      <c r="A1260" s="356">
        <v>118</v>
      </c>
      <c r="B1260" s="16" t="s">
        <v>889</v>
      </c>
      <c r="C1260" s="16" t="s">
        <v>874</v>
      </c>
      <c r="D1260" s="16">
        <v>0</v>
      </c>
      <c r="E1260" s="16">
        <v>0</v>
      </c>
      <c r="F1260" s="16">
        <v>16</v>
      </c>
      <c r="G1260" s="16">
        <v>0</v>
      </c>
      <c r="H1260" s="16">
        <v>0</v>
      </c>
      <c r="I1260" s="16">
        <v>0</v>
      </c>
      <c r="J1260" s="16">
        <v>0</v>
      </c>
      <c r="K1260" s="16">
        <v>0</v>
      </c>
      <c r="L1260" s="16">
        <v>0</v>
      </c>
      <c r="M1260" s="16">
        <v>0</v>
      </c>
      <c r="N1260" s="16">
        <v>0</v>
      </c>
      <c r="O1260" s="16">
        <v>0</v>
      </c>
      <c r="P1260" s="16">
        <v>16</v>
      </c>
      <c r="Q1260" s="8"/>
    </row>
    <row r="1261" spans="1:17" x14ac:dyDescent="0.25">
      <c r="A1261" s="356">
        <v>119</v>
      </c>
      <c r="B1261" s="16" t="s">
        <v>890</v>
      </c>
      <c r="C1261" s="16" t="s">
        <v>853</v>
      </c>
      <c r="D1261" s="16">
        <v>89243</v>
      </c>
      <c r="E1261" s="16">
        <v>81498</v>
      </c>
      <c r="F1261" s="16">
        <v>17923</v>
      </c>
      <c r="G1261" s="16">
        <v>3242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43479</v>
      </c>
      <c r="N1261" s="16">
        <v>47978</v>
      </c>
      <c r="O1261" s="16">
        <v>61744</v>
      </c>
      <c r="P1261" s="16">
        <v>345107</v>
      </c>
      <c r="Q1261" s="8"/>
    </row>
    <row r="1262" spans="1:17" x14ac:dyDescent="0.25">
      <c r="A1262" s="356">
        <v>120</v>
      </c>
      <c r="B1262" s="16" t="s">
        <v>891</v>
      </c>
      <c r="C1262" s="16" t="s">
        <v>874</v>
      </c>
      <c r="D1262" s="16">
        <v>0</v>
      </c>
      <c r="E1262" s="16">
        <v>0</v>
      </c>
      <c r="F1262" s="16">
        <v>1612</v>
      </c>
      <c r="G1262" s="16">
        <v>0</v>
      </c>
      <c r="H1262" s="16">
        <v>0</v>
      </c>
      <c r="I1262" s="16">
        <v>0</v>
      </c>
      <c r="J1262" s="16">
        <v>1047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2659</v>
      </c>
      <c r="Q1262" s="8"/>
    </row>
    <row r="1263" spans="1:17" x14ac:dyDescent="0.25">
      <c r="A1263" s="356">
        <v>121</v>
      </c>
      <c r="B1263" s="16" t="s">
        <v>575</v>
      </c>
      <c r="C1263" s="16"/>
      <c r="D1263" s="16">
        <v>1070760</v>
      </c>
      <c r="E1263" s="16">
        <v>946250</v>
      </c>
      <c r="F1263" s="16">
        <v>901640</v>
      </c>
      <c r="G1263" s="16">
        <v>977490</v>
      </c>
      <c r="H1263" s="16">
        <v>792030</v>
      </c>
      <c r="I1263" s="16">
        <v>547830</v>
      </c>
      <c r="J1263" s="16">
        <v>412110</v>
      </c>
      <c r="K1263" s="16">
        <v>466800</v>
      </c>
      <c r="L1263" s="16">
        <v>669830</v>
      </c>
      <c r="M1263" s="16">
        <v>948090</v>
      </c>
      <c r="N1263" s="16">
        <v>1110530</v>
      </c>
      <c r="O1263" s="16">
        <v>1084780</v>
      </c>
      <c r="P1263" s="16">
        <v>9928140</v>
      </c>
      <c r="Q1263" s="8"/>
    </row>
    <row r="1264" spans="1:17" x14ac:dyDescent="0.25">
      <c r="A1264" s="356">
        <v>122</v>
      </c>
      <c r="B1264" s="16" t="s">
        <v>586</v>
      </c>
      <c r="C1264" s="16" t="s">
        <v>478</v>
      </c>
      <c r="D1264" s="16">
        <v>59687</v>
      </c>
      <c r="E1264" s="16">
        <v>59741</v>
      </c>
      <c r="F1264" s="16">
        <v>55840</v>
      </c>
      <c r="G1264" s="16">
        <v>40435</v>
      </c>
      <c r="H1264" s="16">
        <v>0</v>
      </c>
      <c r="I1264" s="16">
        <v>30294</v>
      </c>
      <c r="J1264" s="16">
        <v>60058</v>
      </c>
      <c r="K1264" s="16">
        <v>8851</v>
      </c>
      <c r="L1264" s="16">
        <v>870</v>
      </c>
      <c r="M1264" s="16">
        <v>28831</v>
      </c>
      <c r="N1264" s="16">
        <v>8066</v>
      </c>
      <c r="O1264" s="16">
        <v>34762</v>
      </c>
      <c r="P1264" s="16">
        <v>387435</v>
      </c>
      <c r="Q1264" s="8"/>
    </row>
    <row r="1265" spans="1:17" x14ac:dyDescent="0.25">
      <c r="A1265" s="356">
        <v>123</v>
      </c>
      <c r="B1265" s="16" t="s">
        <v>892</v>
      </c>
      <c r="C1265" s="16"/>
      <c r="D1265" s="16">
        <v>794</v>
      </c>
      <c r="E1265" s="16">
        <v>829</v>
      </c>
      <c r="F1265" s="16">
        <v>842</v>
      </c>
      <c r="G1265" s="16">
        <v>572</v>
      </c>
      <c r="H1265" s="16">
        <v>844</v>
      </c>
      <c r="I1265" s="16">
        <v>783</v>
      </c>
      <c r="J1265" s="16">
        <v>0</v>
      </c>
      <c r="K1265" s="16">
        <v>687</v>
      </c>
      <c r="L1265" s="16">
        <v>989</v>
      </c>
      <c r="M1265" s="16">
        <v>664</v>
      </c>
      <c r="N1265" s="16">
        <v>1184</v>
      </c>
      <c r="O1265" s="16">
        <v>753</v>
      </c>
      <c r="P1265" s="16">
        <v>8941</v>
      </c>
      <c r="Q1265" s="8"/>
    </row>
    <row r="1266" spans="1:17" x14ac:dyDescent="0.25">
      <c r="A1266" s="356">
        <v>124</v>
      </c>
      <c r="B1266" s="16" t="s">
        <v>669</v>
      </c>
      <c r="C1266" s="16" t="s">
        <v>478</v>
      </c>
      <c r="D1266" s="16">
        <v>100084</v>
      </c>
      <c r="E1266" s="16">
        <v>130210</v>
      </c>
      <c r="F1266" s="16">
        <v>78949</v>
      </c>
      <c r="G1266" s="16">
        <v>67749</v>
      </c>
      <c r="H1266" s="16">
        <v>841</v>
      </c>
      <c r="I1266" s="16">
        <v>78439</v>
      </c>
      <c r="J1266" s="16">
        <v>93734</v>
      </c>
      <c r="K1266" s="16">
        <v>12974</v>
      </c>
      <c r="L1266" s="16">
        <v>13979</v>
      </c>
      <c r="M1266" s="16">
        <v>71903</v>
      </c>
      <c r="N1266" s="16">
        <v>56679</v>
      </c>
      <c r="O1266" s="16">
        <v>70721</v>
      </c>
      <c r="P1266" s="16">
        <v>776262</v>
      </c>
      <c r="Q1266" s="8"/>
    </row>
    <row r="1267" spans="1:17" x14ac:dyDescent="0.25">
      <c r="A1267" s="356">
        <v>125</v>
      </c>
      <c r="B1267" s="16" t="s">
        <v>720</v>
      </c>
      <c r="C1267" s="16"/>
      <c r="D1267" s="16">
        <v>0</v>
      </c>
      <c r="E1267" s="16">
        <v>0</v>
      </c>
      <c r="F1267" s="16">
        <v>0</v>
      </c>
      <c r="G1267" s="16">
        <v>0</v>
      </c>
      <c r="H1267" s="16">
        <v>0</v>
      </c>
      <c r="I1267" s="16">
        <v>0</v>
      </c>
      <c r="J1267" s="16">
        <v>0</v>
      </c>
      <c r="K1267" s="16">
        <v>0</v>
      </c>
      <c r="L1267" s="16">
        <v>0</v>
      </c>
      <c r="M1267" s="16">
        <v>0</v>
      </c>
      <c r="N1267" s="16">
        <v>0</v>
      </c>
      <c r="O1267" s="16">
        <v>0</v>
      </c>
      <c r="P1267" s="16">
        <v>0</v>
      </c>
      <c r="Q1267" s="8"/>
    </row>
    <row r="1268" spans="1:17" x14ac:dyDescent="0.25">
      <c r="A1268" s="356">
        <v>126</v>
      </c>
      <c r="B1268" s="16" t="s">
        <v>815</v>
      </c>
      <c r="C1268" s="16"/>
      <c r="D1268" s="16">
        <v>15177</v>
      </c>
      <c r="E1268" s="16">
        <v>14664</v>
      </c>
      <c r="F1268" s="16">
        <v>13650</v>
      </c>
      <c r="G1268" s="16">
        <v>14116</v>
      </c>
      <c r="H1268" s="16">
        <v>14308</v>
      </c>
      <c r="I1268" s="16">
        <v>15249</v>
      </c>
      <c r="J1268" s="16">
        <v>14793</v>
      </c>
      <c r="K1268" s="16">
        <v>13361</v>
      </c>
      <c r="L1268" s="16">
        <v>14794</v>
      </c>
      <c r="M1268" s="16">
        <v>13619</v>
      </c>
      <c r="N1268" s="16">
        <v>166</v>
      </c>
      <c r="O1268" s="16">
        <v>0</v>
      </c>
      <c r="P1268" s="16">
        <v>143897</v>
      </c>
      <c r="Q1268" s="8"/>
    </row>
    <row r="1269" spans="1:17" x14ac:dyDescent="0.25">
      <c r="A1269" s="356">
        <v>127</v>
      </c>
      <c r="B1269" s="16" t="s">
        <v>816</v>
      </c>
      <c r="C1269" s="16"/>
      <c r="D1269" s="16">
        <v>29429</v>
      </c>
      <c r="E1269" s="16">
        <v>25483</v>
      </c>
      <c r="F1269" s="16">
        <v>29911</v>
      </c>
      <c r="G1269" s="16">
        <v>30999</v>
      </c>
      <c r="H1269" s="16">
        <v>28954</v>
      </c>
      <c r="I1269" s="16">
        <v>28997</v>
      </c>
      <c r="J1269" s="16">
        <v>30169</v>
      </c>
      <c r="K1269" s="16">
        <v>17556</v>
      </c>
      <c r="L1269" s="16">
        <v>25249</v>
      </c>
      <c r="M1269" s="16">
        <v>35457</v>
      </c>
      <c r="N1269" s="16">
        <v>37136</v>
      </c>
      <c r="O1269" s="16">
        <v>34833</v>
      </c>
      <c r="P1269" s="16">
        <v>354173</v>
      </c>
      <c r="Q1269" s="8"/>
    </row>
    <row r="1270" spans="1:17" x14ac:dyDescent="0.25">
      <c r="A1270" s="356">
        <v>128</v>
      </c>
      <c r="B1270" s="16" t="s">
        <v>746</v>
      </c>
      <c r="C1270" s="16" t="s">
        <v>478</v>
      </c>
      <c r="D1270" s="16">
        <v>87328</v>
      </c>
      <c r="E1270" s="16">
        <v>112954</v>
      </c>
      <c r="F1270" s="16">
        <v>60879</v>
      </c>
      <c r="G1270" s="16">
        <v>51066</v>
      </c>
      <c r="H1270" s="16">
        <v>0</v>
      </c>
      <c r="I1270" s="16">
        <v>65603</v>
      </c>
      <c r="J1270" s="16">
        <v>66460</v>
      </c>
      <c r="K1270" s="16">
        <v>8244</v>
      </c>
      <c r="L1270" s="16">
        <v>2667</v>
      </c>
      <c r="M1270" s="16">
        <v>45534</v>
      </c>
      <c r="N1270" s="16">
        <v>36984</v>
      </c>
      <c r="O1270" s="16">
        <v>62019</v>
      </c>
      <c r="P1270" s="16">
        <v>599738</v>
      </c>
      <c r="Q1270" s="8"/>
    </row>
    <row r="1271" spans="1:17" x14ac:dyDescent="0.25">
      <c r="A1271" s="356">
        <v>129</v>
      </c>
      <c r="B1271" s="16" t="s">
        <v>650</v>
      </c>
      <c r="C1271" s="16" t="s">
        <v>478</v>
      </c>
      <c r="D1271" s="16">
        <v>98795</v>
      </c>
      <c r="E1271" s="16">
        <v>129872</v>
      </c>
      <c r="F1271" s="16">
        <v>87730</v>
      </c>
      <c r="G1271" s="16">
        <v>40311</v>
      </c>
      <c r="H1271" s="16">
        <v>0</v>
      </c>
      <c r="I1271" s="16">
        <v>65436</v>
      </c>
      <c r="J1271" s="16">
        <v>66955</v>
      </c>
      <c r="K1271" s="16">
        <v>2949</v>
      </c>
      <c r="L1271" s="16">
        <v>3167</v>
      </c>
      <c r="M1271" s="16">
        <v>56996</v>
      </c>
      <c r="N1271" s="16">
        <v>62119</v>
      </c>
      <c r="O1271" s="16">
        <v>60772</v>
      </c>
      <c r="P1271" s="16">
        <v>675102</v>
      </c>
      <c r="Q1271" s="8"/>
    </row>
    <row r="1272" spans="1:17" x14ac:dyDescent="0.25">
      <c r="A1272" s="356">
        <v>130</v>
      </c>
      <c r="B1272" s="16" t="s">
        <v>747</v>
      </c>
      <c r="C1272" s="16"/>
      <c r="D1272" s="16">
        <v>7487</v>
      </c>
      <c r="E1272" s="16">
        <v>5580</v>
      </c>
      <c r="F1272" s="16">
        <v>4622</v>
      </c>
      <c r="G1272" s="16">
        <v>4858</v>
      </c>
      <c r="H1272" s="16">
        <v>0</v>
      </c>
      <c r="I1272" s="16">
        <v>0</v>
      </c>
      <c r="J1272" s="16">
        <v>0</v>
      </c>
      <c r="K1272" s="16">
        <v>35</v>
      </c>
      <c r="L1272" s="16">
        <v>0</v>
      </c>
      <c r="M1272" s="16">
        <v>0</v>
      </c>
      <c r="N1272" s="16">
        <v>0</v>
      </c>
      <c r="O1272" s="16">
        <v>0</v>
      </c>
      <c r="P1272" s="16">
        <v>22582</v>
      </c>
      <c r="Q1272" s="8"/>
    </row>
    <row r="1273" spans="1:17" x14ac:dyDescent="0.25">
      <c r="A1273" s="356">
        <v>131</v>
      </c>
      <c r="B1273" s="16" t="s">
        <v>893</v>
      </c>
      <c r="C1273" s="16" t="s">
        <v>853</v>
      </c>
      <c r="D1273" s="16">
        <v>130000</v>
      </c>
      <c r="E1273" s="16">
        <v>134335</v>
      </c>
      <c r="F1273" s="16">
        <v>112208</v>
      </c>
      <c r="G1273" s="16">
        <v>65225</v>
      </c>
      <c r="H1273" s="16">
        <v>0</v>
      </c>
      <c r="I1273" s="16">
        <v>13606</v>
      </c>
      <c r="J1273" s="16">
        <v>27510</v>
      </c>
      <c r="K1273" s="16">
        <v>0</v>
      </c>
      <c r="L1273" s="16">
        <v>66577</v>
      </c>
      <c r="M1273" s="16">
        <v>117391</v>
      </c>
      <c r="N1273" s="16">
        <v>111586</v>
      </c>
      <c r="O1273" s="16">
        <v>95994</v>
      </c>
      <c r="P1273" s="16">
        <v>874432</v>
      </c>
      <c r="Q1273" s="8"/>
    </row>
    <row r="1274" spans="1:17" x14ac:dyDescent="0.25">
      <c r="A1274" s="356">
        <v>132</v>
      </c>
      <c r="B1274" s="16" t="s">
        <v>894</v>
      </c>
      <c r="C1274" s="16" t="s">
        <v>874</v>
      </c>
      <c r="D1274" s="16">
        <v>0</v>
      </c>
      <c r="E1274" s="16">
        <v>0</v>
      </c>
      <c r="F1274" s="16">
        <v>288</v>
      </c>
      <c r="G1274" s="16">
        <v>0</v>
      </c>
      <c r="H1274" s="16">
        <v>0</v>
      </c>
      <c r="I1274" s="16">
        <v>0</v>
      </c>
      <c r="J1274" s="16">
        <v>3084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3372</v>
      </c>
      <c r="Q1274" s="8"/>
    </row>
    <row r="1275" spans="1:17" x14ac:dyDescent="0.25">
      <c r="A1275" s="356">
        <v>133</v>
      </c>
      <c r="B1275" s="16" t="s">
        <v>482</v>
      </c>
      <c r="C1275" s="16"/>
      <c r="D1275" s="16">
        <v>0</v>
      </c>
      <c r="E1275" s="16">
        <v>0</v>
      </c>
      <c r="F1275" s="16">
        <v>0</v>
      </c>
      <c r="G1275" s="16">
        <v>0</v>
      </c>
      <c r="H1275" s="16">
        <v>0</v>
      </c>
      <c r="I1275" s="16">
        <v>0</v>
      </c>
      <c r="J1275" s="16">
        <v>0</v>
      </c>
      <c r="K1275" s="16">
        <v>0</v>
      </c>
      <c r="L1275" s="16">
        <v>0</v>
      </c>
      <c r="M1275" s="16">
        <v>0</v>
      </c>
      <c r="N1275" s="16">
        <v>0</v>
      </c>
      <c r="O1275" s="16">
        <v>0</v>
      </c>
      <c r="P1275" s="16">
        <v>0</v>
      </c>
      <c r="Q1275" s="8"/>
    </row>
    <row r="1276" spans="1:17" x14ac:dyDescent="0.25">
      <c r="A1276" s="356">
        <v>134</v>
      </c>
      <c r="B1276" s="16" t="s">
        <v>818</v>
      </c>
      <c r="C1276" s="16" t="s">
        <v>81</v>
      </c>
      <c r="D1276" s="16">
        <v>845448</v>
      </c>
      <c r="E1276" s="16">
        <v>528721</v>
      </c>
      <c r="F1276" s="16">
        <v>694206</v>
      </c>
      <c r="G1276" s="16">
        <v>589330</v>
      </c>
      <c r="H1276" s="16">
        <v>504776</v>
      </c>
      <c r="I1276" s="16">
        <v>820382</v>
      </c>
      <c r="J1276" s="16">
        <v>741062</v>
      </c>
      <c r="K1276" s="16">
        <v>650615</v>
      </c>
      <c r="L1276" s="16">
        <v>307045</v>
      </c>
      <c r="M1276" s="16">
        <v>261378</v>
      </c>
      <c r="N1276" s="16">
        <v>748425</v>
      </c>
      <c r="O1276" s="16">
        <v>862251</v>
      </c>
      <c r="P1276" s="16">
        <v>7553639</v>
      </c>
      <c r="Q1276" s="8"/>
    </row>
    <row r="1277" spans="1:17" x14ac:dyDescent="0.25">
      <c r="A1277" s="356">
        <v>135</v>
      </c>
      <c r="B1277" s="16" t="s">
        <v>895</v>
      </c>
      <c r="C1277" s="16" t="s">
        <v>853</v>
      </c>
      <c r="D1277" s="16">
        <v>700958</v>
      </c>
      <c r="E1277" s="16">
        <v>666234</v>
      </c>
      <c r="F1277" s="16">
        <v>631062</v>
      </c>
      <c r="G1277" s="16">
        <v>515447</v>
      </c>
      <c r="H1277" s="16">
        <v>297817</v>
      </c>
      <c r="I1277" s="16">
        <v>558532</v>
      </c>
      <c r="J1277" s="16">
        <v>242953</v>
      </c>
      <c r="K1277" s="16">
        <v>352809</v>
      </c>
      <c r="L1277" s="16">
        <v>149464</v>
      </c>
      <c r="M1277" s="16">
        <v>614582</v>
      </c>
      <c r="N1277" s="16">
        <v>730974</v>
      </c>
      <c r="O1277" s="16">
        <v>687827</v>
      </c>
      <c r="P1277" s="16">
        <v>6148659</v>
      </c>
      <c r="Q1277" s="8"/>
    </row>
    <row r="1278" spans="1:17" x14ac:dyDescent="0.25">
      <c r="A1278" s="356">
        <v>136</v>
      </c>
      <c r="B1278" s="16" t="s">
        <v>896</v>
      </c>
      <c r="C1278" s="16" t="s">
        <v>874</v>
      </c>
      <c r="D1278" s="16">
        <v>0</v>
      </c>
      <c r="E1278" s="16">
        <v>0</v>
      </c>
      <c r="F1278" s="16">
        <v>0</v>
      </c>
      <c r="G1278" s="16">
        <v>0</v>
      </c>
      <c r="H1278" s="16">
        <v>0</v>
      </c>
      <c r="I1278" s="16">
        <v>0</v>
      </c>
      <c r="J1278" s="16">
        <v>1087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1087</v>
      </c>
      <c r="Q1278" s="8"/>
    </row>
    <row r="1279" spans="1:17" x14ac:dyDescent="0.25">
      <c r="A1279" s="356">
        <v>137</v>
      </c>
      <c r="B1279" s="16" t="s">
        <v>819</v>
      </c>
      <c r="C1279" s="16" t="s">
        <v>478</v>
      </c>
      <c r="D1279" s="16">
        <v>1896</v>
      </c>
      <c r="E1279" s="16">
        <v>3590</v>
      </c>
      <c r="F1279" s="16">
        <v>293</v>
      </c>
      <c r="G1279" s="16">
        <v>2040</v>
      </c>
      <c r="H1279" s="16">
        <v>0</v>
      </c>
      <c r="I1279" s="16">
        <v>2193</v>
      </c>
      <c r="J1279" s="16">
        <v>3148</v>
      </c>
      <c r="K1279" s="16">
        <v>0</v>
      </c>
      <c r="L1279" s="16">
        <v>0</v>
      </c>
      <c r="M1279" s="16">
        <v>0</v>
      </c>
      <c r="N1279" s="16">
        <v>1070</v>
      </c>
      <c r="O1279" s="16">
        <v>875</v>
      </c>
      <c r="P1279" s="16">
        <v>15105</v>
      </c>
      <c r="Q1279" s="8"/>
    </row>
    <row r="1280" spans="1:17" x14ac:dyDescent="0.25">
      <c r="A1280" s="356">
        <v>138</v>
      </c>
      <c r="B1280" s="16" t="s">
        <v>578</v>
      </c>
      <c r="C1280" s="16" t="s">
        <v>853</v>
      </c>
      <c r="D1280" s="16">
        <v>173473</v>
      </c>
      <c r="E1280" s="16">
        <v>127056</v>
      </c>
      <c r="F1280" s="16">
        <v>89528</v>
      </c>
      <c r="G1280" s="16">
        <v>103327</v>
      </c>
      <c r="H1280" s="16">
        <v>0</v>
      </c>
      <c r="I1280" s="16">
        <v>0</v>
      </c>
      <c r="J1280" s="16">
        <v>0</v>
      </c>
      <c r="K1280" s="16">
        <v>0</v>
      </c>
      <c r="L1280" s="16">
        <v>53116</v>
      </c>
      <c r="M1280" s="16">
        <v>179366</v>
      </c>
      <c r="N1280" s="16">
        <v>176726</v>
      </c>
      <c r="O1280" s="16">
        <v>133252</v>
      </c>
      <c r="P1280" s="16">
        <v>1035844</v>
      </c>
      <c r="Q1280" s="8"/>
    </row>
    <row r="1281" spans="1:17" x14ac:dyDescent="0.25">
      <c r="A1281" s="356">
        <v>139</v>
      </c>
      <c r="B1281" s="16" t="s">
        <v>652</v>
      </c>
      <c r="C1281" s="16" t="s">
        <v>478</v>
      </c>
      <c r="D1281" s="16">
        <v>37851</v>
      </c>
      <c r="E1281" s="16">
        <v>61960</v>
      </c>
      <c r="F1281" s="16">
        <v>33551</v>
      </c>
      <c r="G1281" s="16">
        <v>0</v>
      </c>
      <c r="H1281" s="16">
        <v>154</v>
      </c>
      <c r="I1281" s="16">
        <v>22619</v>
      </c>
      <c r="J1281" s="16">
        <v>41615</v>
      </c>
      <c r="K1281" s="16">
        <v>0</v>
      </c>
      <c r="L1281" s="16">
        <v>0</v>
      </c>
      <c r="M1281" s="16">
        <v>9211</v>
      </c>
      <c r="N1281" s="16">
        <v>9112</v>
      </c>
      <c r="O1281" s="16">
        <v>9340</v>
      </c>
      <c r="P1281" s="16">
        <v>225413</v>
      </c>
      <c r="Q1281" s="8"/>
    </row>
    <row r="1282" spans="1:17" x14ac:dyDescent="0.25">
      <c r="A1282" s="356">
        <v>140</v>
      </c>
      <c r="B1282" s="16" t="s">
        <v>897</v>
      </c>
      <c r="C1282" s="16" t="s">
        <v>853</v>
      </c>
      <c r="D1282" s="16">
        <v>122518</v>
      </c>
      <c r="E1282" s="16">
        <v>131973</v>
      </c>
      <c r="F1282" s="16">
        <v>92117</v>
      </c>
      <c r="G1282" s="16">
        <v>60324</v>
      </c>
      <c r="H1282" s="16">
        <v>0</v>
      </c>
      <c r="I1282" s="16">
        <v>13708</v>
      </c>
      <c r="J1282" s="16">
        <v>18647</v>
      </c>
      <c r="K1282" s="16">
        <v>0</v>
      </c>
      <c r="L1282" s="16">
        <v>62150</v>
      </c>
      <c r="M1282" s="16">
        <v>117530</v>
      </c>
      <c r="N1282" s="16">
        <v>109781</v>
      </c>
      <c r="O1282" s="16">
        <v>96682</v>
      </c>
      <c r="P1282" s="16">
        <v>825430</v>
      </c>
      <c r="Q1282" s="8"/>
    </row>
    <row r="1283" spans="1:17" x14ac:dyDescent="0.25">
      <c r="A1283" s="356">
        <v>141</v>
      </c>
      <c r="B1283" s="16" t="s">
        <v>898</v>
      </c>
      <c r="C1283" s="16" t="s">
        <v>874</v>
      </c>
      <c r="D1283" s="16">
        <v>0</v>
      </c>
      <c r="E1283" s="16">
        <v>2769</v>
      </c>
      <c r="F1283" s="16">
        <v>0</v>
      </c>
      <c r="G1283" s="16">
        <v>0</v>
      </c>
      <c r="H1283" s="16">
        <v>0</v>
      </c>
      <c r="I1283" s="16">
        <v>0</v>
      </c>
      <c r="J1283" s="16">
        <v>0</v>
      </c>
      <c r="K1283" s="16">
        <v>0</v>
      </c>
      <c r="L1283" s="16">
        <v>0</v>
      </c>
      <c r="M1283" s="16">
        <v>0</v>
      </c>
      <c r="N1283" s="16">
        <v>0</v>
      </c>
      <c r="O1283" s="16">
        <v>0</v>
      </c>
      <c r="P1283" s="16">
        <v>2769</v>
      </c>
      <c r="Q1283" s="8"/>
    </row>
    <row r="1284" spans="1:17" x14ac:dyDescent="0.25">
      <c r="A1284" s="356">
        <v>142</v>
      </c>
      <c r="B1284" s="16" t="s">
        <v>899</v>
      </c>
      <c r="C1284" s="16" t="s">
        <v>853</v>
      </c>
      <c r="D1284" s="16">
        <v>131500</v>
      </c>
      <c r="E1284" s="16">
        <v>135682</v>
      </c>
      <c r="F1284" s="16">
        <v>92923</v>
      </c>
      <c r="G1284" s="16">
        <v>63623</v>
      </c>
      <c r="H1284" s="16">
        <v>0</v>
      </c>
      <c r="I1284" s="16">
        <v>0</v>
      </c>
      <c r="J1284" s="16">
        <v>0</v>
      </c>
      <c r="K1284" s="16">
        <v>0</v>
      </c>
      <c r="L1284" s="16">
        <v>63510</v>
      </c>
      <c r="M1284" s="16">
        <v>116328</v>
      </c>
      <c r="N1284" s="16">
        <v>111466</v>
      </c>
      <c r="O1284" s="16">
        <v>90985</v>
      </c>
      <c r="P1284" s="16">
        <v>806017</v>
      </c>
      <c r="Q1284" s="8"/>
    </row>
    <row r="1285" spans="1:17" x14ac:dyDescent="0.25">
      <c r="A1285" s="356">
        <v>143</v>
      </c>
      <c r="B1285" s="16" t="s">
        <v>900</v>
      </c>
      <c r="C1285" s="16" t="s">
        <v>874</v>
      </c>
      <c r="D1285" s="16">
        <v>0</v>
      </c>
      <c r="E1285" s="16">
        <v>1260</v>
      </c>
      <c r="F1285" s="16">
        <v>0</v>
      </c>
      <c r="G1285" s="16">
        <v>0</v>
      </c>
      <c r="H1285" s="16">
        <v>0</v>
      </c>
      <c r="I1285" s="16">
        <v>0</v>
      </c>
      <c r="J1285" s="16">
        <v>1232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2492</v>
      </c>
      <c r="Q1285" s="8"/>
    </row>
    <row r="1286" spans="1:17" x14ac:dyDescent="0.25">
      <c r="A1286" s="356">
        <v>144</v>
      </c>
      <c r="B1286" s="16" t="s">
        <v>724</v>
      </c>
      <c r="C1286" s="16"/>
      <c r="D1286" s="16">
        <v>8731</v>
      </c>
      <c r="E1286" s="16">
        <v>8815</v>
      </c>
      <c r="F1286" s="16">
        <v>8446</v>
      </c>
      <c r="G1286" s="16">
        <v>8358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34350</v>
      </c>
      <c r="Q1286" s="8"/>
    </row>
    <row r="1287" spans="1:17" x14ac:dyDescent="0.25">
      <c r="A1287" s="356">
        <v>145</v>
      </c>
      <c r="B1287" s="16" t="s">
        <v>644</v>
      </c>
      <c r="C1287" s="16"/>
      <c r="D1287" s="16">
        <v>13327</v>
      </c>
      <c r="E1287" s="16">
        <v>11765</v>
      </c>
      <c r="F1287" s="16">
        <v>9016</v>
      </c>
      <c r="G1287" s="16">
        <v>7189</v>
      </c>
      <c r="H1287" s="16">
        <v>6946</v>
      </c>
      <c r="I1287" s="16">
        <v>4484</v>
      </c>
      <c r="J1287" s="16">
        <v>4714</v>
      </c>
      <c r="K1287" s="16">
        <v>3975</v>
      </c>
      <c r="L1287" s="16">
        <v>4417</v>
      </c>
      <c r="M1287" s="16">
        <v>3066</v>
      </c>
      <c r="N1287" s="16">
        <v>488</v>
      </c>
      <c r="O1287" s="16">
        <v>334</v>
      </c>
      <c r="P1287" s="16">
        <v>69721</v>
      </c>
      <c r="Q1287" s="8"/>
    </row>
    <row r="1288" spans="1:17" x14ac:dyDescent="0.25">
      <c r="A1288" s="356">
        <v>146</v>
      </c>
      <c r="B1288" s="16" t="s">
        <v>820</v>
      </c>
      <c r="C1288" s="16"/>
      <c r="D1288" s="16">
        <v>65000</v>
      </c>
      <c r="E1288" s="16">
        <v>64000</v>
      </c>
      <c r="F1288" s="16">
        <v>62700</v>
      </c>
      <c r="G1288" s="16">
        <v>68000</v>
      </c>
      <c r="H1288" s="16">
        <v>67000</v>
      </c>
      <c r="I1288" s="16">
        <v>59000</v>
      </c>
      <c r="J1288" s="16">
        <v>63000</v>
      </c>
      <c r="K1288" s="16">
        <v>55000</v>
      </c>
      <c r="L1288" s="16">
        <v>71000</v>
      </c>
      <c r="M1288" s="16">
        <v>68000</v>
      </c>
      <c r="N1288" s="16">
        <v>70000</v>
      </c>
      <c r="O1288" s="16">
        <v>68000</v>
      </c>
      <c r="P1288" s="16">
        <v>780700</v>
      </c>
      <c r="Q1288" s="8"/>
    </row>
    <row r="1289" spans="1:17" x14ac:dyDescent="0.25">
      <c r="A1289" s="356">
        <v>147</v>
      </c>
      <c r="B1289" s="16" t="s">
        <v>584</v>
      </c>
      <c r="C1289" s="16"/>
      <c r="D1289" s="16">
        <v>67000</v>
      </c>
      <c r="E1289" s="16">
        <v>49000</v>
      </c>
      <c r="F1289" s="16">
        <v>61000</v>
      </c>
      <c r="G1289" s="16">
        <v>76000</v>
      </c>
      <c r="H1289" s="16">
        <v>49000</v>
      </c>
      <c r="I1289" s="16">
        <v>25000</v>
      </c>
      <c r="J1289" s="16">
        <v>57500</v>
      </c>
      <c r="K1289" s="16">
        <v>42000</v>
      </c>
      <c r="L1289" s="16">
        <v>36000</v>
      </c>
      <c r="M1289" s="16">
        <v>37000</v>
      </c>
      <c r="N1289" s="16">
        <v>70000</v>
      </c>
      <c r="O1289" s="16">
        <v>75000</v>
      </c>
      <c r="P1289" s="16">
        <v>644500</v>
      </c>
      <c r="Q1289" s="8"/>
    </row>
    <row r="1290" spans="1:17" x14ac:dyDescent="0.25">
      <c r="A1290" s="356">
        <v>148</v>
      </c>
      <c r="B1290" s="16" t="s">
        <v>901</v>
      </c>
      <c r="C1290" s="16"/>
      <c r="D1290" s="16">
        <v>5531</v>
      </c>
      <c r="E1290" s="16">
        <v>8689</v>
      </c>
      <c r="F1290" s="16">
        <v>6830</v>
      </c>
      <c r="G1290" s="16">
        <v>3632</v>
      </c>
      <c r="H1290" s="16">
        <v>898</v>
      </c>
      <c r="I1290" s="16">
        <v>154</v>
      </c>
      <c r="J1290" s="16">
        <v>35</v>
      </c>
      <c r="K1290" s="16">
        <v>37</v>
      </c>
      <c r="L1290" s="16">
        <v>6657</v>
      </c>
      <c r="M1290" s="16">
        <v>6210</v>
      </c>
      <c r="N1290" s="16">
        <v>5730</v>
      </c>
      <c r="O1290" s="16">
        <v>2794</v>
      </c>
      <c r="P1290" s="16">
        <v>47197</v>
      </c>
      <c r="Q1290" s="8"/>
    </row>
    <row r="1291" spans="1:17" x14ac:dyDescent="0.25">
      <c r="A1291" s="356">
        <v>149</v>
      </c>
      <c r="B1291" s="16" t="s">
        <v>589</v>
      </c>
      <c r="C1291" s="16" t="s">
        <v>850</v>
      </c>
      <c r="D1291" s="16">
        <v>145323</v>
      </c>
      <c r="E1291" s="16">
        <v>126946</v>
      </c>
      <c r="F1291" s="16">
        <v>127675</v>
      </c>
      <c r="G1291" s="16">
        <v>151886</v>
      </c>
      <c r="H1291" s="16">
        <v>121287</v>
      </c>
      <c r="I1291" s="16">
        <v>117801</v>
      </c>
      <c r="J1291" s="16">
        <v>36489</v>
      </c>
      <c r="K1291" s="16">
        <v>0</v>
      </c>
      <c r="L1291" s="16">
        <v>111590</v>
      </c>
      <c r="M1291" s="16">
        <v>131017</v>
      </c>
      <c r="N1291" s="16">
        <v>121563</v>
      </c>
      <c r="O1291" s="16">
        <v>131017</v>
      </c>
      <c r="P1291" s="16">
        <v>1322594</v>
      </c>
      <c r="Q1291" s="8"/>
    </row>
    <row r="1292" spans="1:17" x14ac:dyDescent="0.25">
      <c r="A1292" s="356">
        <v>150</v>
      </c>
      <c r="B1292" s="16" t="s">
        <v>725</v>
      </c>
      <c r="C1292" s="16" t="s">
        <v>850</v>
      </c>
      <c r="D1292" s="16">
        <v>377208</v>
      </c>
      <c r="E1292" s="16">
        <v>379976</v>
      </c>
      <c r="F1292" s="16">
        <v>367494</v>
      </c>
      <c r="G1292" s="16">
        <v>192858</v>
      </c>
      <c r="H1292" s="16">
        <v>0</v>
      </c>
      <c r="I1292" s="16">
        <v>293770</v>
      </c>
      <c r="J1292" s="16">
        <v>392511</v>
      </c>
      <c r="K1292" s="16">
        <v>366071</v>
      </c>
      <c r="L1292" s="16">
        <v>398712</v>
      </c>
      <c r="M1292" s="16">
        <v>372429</v>
      </c>
      <c r="N1292" s="16">
        <v>393389</v>
      </c>
      <c r="O1292" s="16">
        <v>361427</v>
      </c>
      <c r="P1292" s="16">
        <v>3895845</v>
      </c>
      <c r="Q1292" s="8"/>
    </row>
    <row r="1293" spans="1:17" x14ac:dyDescent="0.25">
      <c r="A1293" s="356">
        <v>151</v>
      </c>
      <c r="B1293" s="16" t="s">
        <v>726</v>
      </c>
      <c r="C1293" s="16" t="s">
        <v>850</v>
      </c>
      <c r="D1293" s="16">
        <v>258415</v>
      </c>
      <c r="E1293" s="16">
        <v>259226</v>
      </c>
      <c r="F1293" s="16">
        <v>247832</v>
      </c>
      <c r="G1293" s="16">
        <v>262689</v>
      </c>
      <c r="H1293" s="16">
        <v>243080</v>
      </c>
      <c r="I1293" s="16">
        <v>276208</v>
      </c>
      <c r="J1293" s="16">
        <v>260739</v>
      </c>
      <c r="K1293" s="16">
        <v>223511</v>
      </c>
      <c r="L1293" s="16">
        <v>257433</v>
      </c>
      <c r="M1293" s="16">
        <v>226242</v>
      </c>
      <c r="N1293" s="16">
        <v>260400</v>
      </c>
      <c r="O1293" s="16">
        <v>242594</v>
      </c>
      <c r="P1293" s="16">
        <v>3018369</v>
      </c>
      <c r="Q1293" s="8"/>
    </row>
    <row r="1294" spans="1:17" x14ac:dyDescent="0.25">
      <c r="A1294" s="356">
        <v>152</v>
      </c>
      <c r="B1294" s="16" t="s">
        <v>902</v>
      </c>
      <c r="C1294" s="16" t="s">
        <v>903</v>
      </c>
      <c r="D1294" s="16">
        <v>0</v>
      </c>
      <c r="E1294" s="16">
        <v>0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8428</v>
      </c>
      <c r="L1294" s="16">
        <v>19673</v>
      </c>
      <c r="M1294" s="16">
        <v>11575</v>
      </c>
      <c r="N1294" s="16">
        <v>9240</v>
      </c>
      <c r="O1294" s="16">
        <v>0</v>
      </c>
      <c r="P1294" s="16">
        <v>48916</v>
      </c>
      <c r="Q1294" s="8"/>
    </row>
    <row r="1295" spans="1:17" x14ac:dyDescent="0.25">
      <c r="A1295" s="356">
        <v>153</v>
      </c>
      <c r="B1295" s="16" t="s">
        <v>728</v>
      </c>
      <c r="C1295" s="16" t="s">
        <v>903</v>
      </c>
      <c r="D1295" s="16">
        <v>0</v>
      </c>
      <c r="E1295" s="16">
        <v>0</v>
      </c>
      <c r="F1295" s="16">
        <v>0</v>
      </c>
      <c r="G1295" s="16">
        <v>0</v>
      </c>
      <c r="H1295" s="16">
        <v>0</v>
      </c>
      <c r="I1295" s="16">
        <v>1248</v>
      </c>
      <c r="J1295" s="16">
        <v>2895</v>
      </c>
      <c r="K1295" s="16">
        <v>2612</v>
      </c>
      <c r="L1295" s="16">
        <v>1513</v>
      </c>
      <c r="M1295" s="16"/>
      <c r="N1295" s="16"/>
      <c r="O1295" s="16"/>
      <c r="P1295" s="16">
        <v>8268</v>
      </c>
      <c r="Q1295" s="8"/>
    </row>
    <row r="1296" spans="1:17" x14ac:dyDescent="0.25">
      <c r="A1296" s="356">
        <v>154</v>
      </c>
      <c r="B1296" s="16" t="s">
        <v>904</v>
      </c>
      <c r="C1296" s="16" t="s">
        <v>903</v>
      </c>
      <c r="D1296" s="16">
        <v>0</v>
      </c>
      <c r="E1296" s="16">
        <v>0</v>
      </c>
      <c r="F1296" s="16">
        <v>0</v>
      </c>
      <c r="G1296" s="16">
        <v>0</v>
      </c>
      <c r="H1296" s="16">
        <v>0</v>
      </c>
      <c r="I1296" s="16">
        <v>1159</v>
      </c>
      <c r="J1296" s="16">
        <v>1812</v>
      </c>
      <c r="K1296" s="16">
        <v>1628</v>
      </c>
      <c r="L1296" s="16">
        <v>581</v>
      </c>
      <c r="M1296" s="16"/>
      <c r="N1296" s="16"/>
      <c r="O1296" s="16"/>
      <c r="P1296" s="16">
        <v>5180</v>
      </c>
      <c r="Q1296" s="8"/>
    </row>
    <row r="1297" spans="1:17" x14ac:dyDescent="0.25">
      <c r="A1297" s="356">
        <v>155</v>
      </c>
      <c r="B1297" s="16" t="s">
        <v>905</v>
      </c>
      <c r="C1297" s="16" t="s">
        <v>903</v>
      </c>
      <c r="D1297" s="16">
        <v>0</v>
      </c>
      <c r="E1297" s="16">
        <v>0</v>
      </c>
      <c r="F1297" s="16">
        <v>0</v>
      </c>
      <c r="G1297" s="16">
        <v>0</v>
      </c>
      <c r="H1297" s="16">
        <v>0</v>
      </c>
      <c r="I1297" s="16">
        <v>0</v>
      </c>
      <c r="J1297" s="16">
        <v>23</v>
      </c>
      <c r="K1297" s="16">
        <v>0</v>
      </c>
      <c r="L1297" s="16"/>
      <c r="M1297" s="16"/>
      <c r="N1297" s="16"/>
      <c r="O1297" s="16"/>
      <c r="P1297" s="16">
        <v>23</v>
      </c>
      <c r="Q1297" s="8"/>
    </row>
    <row r="1298" spans="1:17" x14ac:dyDescent="0.25">
      <c r="A1298" s="356">
        <v>156</v>
      </c>
      <c r="B1298" s="16" t="s">
        <v>822</v>
      </c>
      <c r="C1298" s="16" t="s">
        <v>903</v>
      </c>
      <c r="D1298" s="16">
        <v>39922</v>
      </c>
      <c r="E1298" s="16">
        <v>22794</v>
      </c>
      <c r="F1298" s="16">
        <v>29056</v>
      </c>
      <c r="G1298" s="16">
        <v>20629</v>
      </c>
      <c r="H1298" s="16">
        <v>3372</v>
      </c>
      <c r="I1298" s="16">
        <v>19003</v>
      </c>
      <c r="J1298" s="16">
        <v>25765</v>
      </c>
      <c r="K1298" s="16">
        <v>21106</v>
      </c>
      <c r="L1298" s="16">
        <v>13028</v>
      </c>
      <c r="M1298" s="16">
        <v>0</v>
      </c>
      <c r="N1298" s="16">
        <v>0</v>
      </c>
      <c r="O1298" s="16">
        <v>0</v>
      </c>
      <c r="P1298" s="16">
        <v>194675</v>
      </c>
      <c r="Q1298" s="8"/>
    </row>
    <row r="1299" spans="1:17" x14ac:dyDescent="0.25">
      <c r="A1299" s="356">
        <v>157</v>
      </c>
      <c r="B1299" s="16" t="s">
        <v>906</v>
      </c>
      <c r="C1299" s="16" t="s">
        <v>903</v>
      </c>
      <c r="D1299" s="16">
        <v>0</v>
      </c>
      <c r="E1299" s="16">
        <v>0</v>
      </c>
      <c r="F1299" s="16">
        <v>0</v>
      </c>
      <c r="G1299" s="16">
        <v>0</v>
      </c>
      <c r="H1299" s="16">
        <v>0</v>
      </c>
      <c r="I1299" s="16">
        <v>0</v>
      </c>
      <c r="J1299" s="16">
        <v>0</v>
      </c>
      <c r="K1299" s="16">
        <v>11737</v>
      </c>
      <c r="L1299" s="16">
        <v>1872</v>
      </c>
      <c r="M1299" s="16">
        <v>0</v>
      </c>
      <c r="N1299" s="16">
        <v>0</v>
      </c>
      <c r="O1299" s="16">
        <v>0</v>
      </c>
      <c r="P1299" s="16">
        <v>13609</v>
      </c>
      <c r="Q1299" s="8"/>
    </row>
    <row r="1300" spans="1:17" x14ac:dyDescent="0.25">
      <c r="A1300" s="356">
        <v>158</v>
      </c>
      <c r="B1300" s="16" t="s">
        <v>907</v>
      </c>
      <c r="C1300" s="16" t="s">
        <v>903</v>
      </c>
      <c r="D1300" s="16">
        <v>0</v>
      </c>
      <c r="E1300" s="16">
        <v>0</v>
      </c>
      <c r="F1300" s="16">
        <v>0</v>
      </c>
      <c r="G1300" s="16">
        <v>0</v>
      </c>
      <c r="H1300" s="16">
        <v>0</v>
      </c>
      <c r="I1300" s="16">
        <v>356</v>
      </c>
      <c r="J1300" s="16">
        <v>1082</v>
      </c>
      <c r="K1300" s="16">
        <v>902</v>
      </c>
      <c r="L1300" s="16">
        <v>193</v>
      </c>
      <c r="M1300" s="16"/>
      <c r="N1300" s="16"/>
      <c r="O1300" s="16"/>
      <c r="P1300" s="16">
        <v>2533</v>
      </c>
      <c r="Q1300" s="8"/>
    </row>
    <row r="1301" spans="1:17" x14ac:dyDescent="0.25">
      <c r="A1301" s="356">
        <v>159</v>
      </c>
      <c r="B1301" s="16" t="s">
        <v>783</v>
      </c>
      <c r="C1301" s="16" t="s">
        <v>903</v>
      </c>
      <c r="D1301" s="16">
        <v>0</v>
      </c>
      <c r="E1301" s="16">
        <v>0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8"/>
    </row>
    <row r="1302" spans="1:17" x14ac:dyDescent="0.25">
      <c r="A1302" s="356">
        <v>160</v>
      </c>
      <c r="B1302" s="16" t="s">
        <v>908</v>
      </c>
      <c r="C1302" s="16" t="s">
        <v>903</v>
      </c>
      <c r="D1302" s="16">
        <v>0</v>
      </c>
      <c r="E1302" s="16">
        <v>0</v>
      </c>
      <c r="F1302" s="16">
        <v>0</v>
      </c>
      <c r="G1302" s="16">
        <v>0</v>
      </c>
      <c r="H1302" s="16">
        <v>0</v>
      </c>
      <c r="I1302" s="16">
        <v>599</v>
      </c>
      <c r="J1302" s="16">
        <v>1127</v>
      </c>
      <c r="K1302" s="16">
        <v>1117</v>
      </c>
      <c r="L1302" s="16">
        <v>71</v>
      </c>
      <c r="M1302" s="16"/>
      <c r="N1302" s="16"/>
      <c r="O1302" s="16"/>
      <c r="P1302" s="16">
        <v>2914</v>
      </c>
      <c r="Q1302" s="8"/>
    </row>
    <row r="1303" spans="1:17" x14ac:dyDescent="0.25">
      <c r="A1303" s="356">
        <v>161</v>
      </c>
      <c r="B1303" s="16" t="s">
        <v>823</v>
      </c>
      <c r="C1303" s="16" t="s">
        <v>903</v>
      </c>
      <c r="D1303" s="16">
        <v>8655</v>
      </c>
      <c r="E1303" s="16">
        <v>5523</v>
      </c>
      <c r="F1303" s="16"/>
      <c r="G1303" s="16">
        <v>5619</v>
      </c>
      <c r="H1303" s="16">
        <v>8614</v>
      </c>
      <c r="I1303" s="16">
        <v>6208</v>
      </c>
      <c r="J1303" s="16">
        <v>8009</v>
      </c>
      <c r="K1303" s="16">
        <v>7364</v>
      </c>
      <c r="L1303" s="16">
        <v>7596</v>
      </c>
      <c r="M1303" s="16">
        <v>3614</v>
      </c>
      <c r="N1303" s="16">
        <v>0</v>
      </c>
      <c r="O1303" s="16">
        <v>0</v>
      </c>
      <c r="P1303" s="16">
        <v>61202</v>
      </c>
      <c r="Q1303" s="8"/>
    </row>
    <row r="1304" spans="1:17" x14ac:dyDescent="0.25">
      <c r="A1304" s="356">
        <v>162</v>
      </c>
      <c r="B1304" s="16" t="s">
        <v>613</v>
      </c>
      <c r="C1304" s="16" t="s">
        <v>903</v>
      </c>
      <c r="D1304" s="16">
        <v>0</v>
      </c>
      <c r="E1304" s="16">
        <v>0</v>
      </c>
      <c r="F1304" s="16">
        <v>0</v>
      </c>
      <c r="G1304" s="16">
        <v>0</v>
      </c>
      <c r="H1304" s="16">
        <v>0</v>
      </c>
      <c r="I1304" s="16"/>
      <c r="J1304" s="16"/>
      <c r="K1304" s="16"/>
      <c r="L1304" s="16"/>
      <c r="M1304" s="16"/>
      <c r="N1304" s="16"/>
      <c r="O1304" s="16"/>
      <c r="P1304" s="16">
        <v>0</v>
      </c>
      <c r="Q1304" s="8"/>
    </row>
    <row r="1305" spans="1:17" x14ac:dyDescent="0.25">
      <c r="A1305" s="356">
        <v>163</v>
      </c>
      <c r="B1305" s="16" t="s">
        <v>909</v>
      </c>
      <c r="C1305" s="16" t="s">
        <v>903</v>
      </c>
      <c r="D1305" s="16">
        <v>14311</v>
      </c>
      <c r="E1305" s="16">
        <v>15704</v>
      </c>
      <c r="F1305" s="16">
        <v>16388</v>
      </c>
      <c r="G1305" s="16">
        <v>18041</v>
      </c>
      <c r="H1305" s="16">
        <v>11791</v>
      </c>
      <c r="I1305" s="16">
        <v>15198</v>
      </c>
      <c r="J1305" s="16">
        <v>15126</v>
      </c>
      <c r="K1305" s="16">
        <v>14778</v>
      </c>
      <c r="L1305" s="16">
        <v>16913</v>
      </c>
      <c r="M1305" s="16">
        <v>14340</v>
      </c>
      <c r="N1305" s="16">
        <v>17911</v>
      </c>
      <c r="O1305" s="16">
        <v>17297</v>
      </c>
      <c r="P1305" s="16">
        <v>187798</v>
      </c>
      <c r="Q1305" s="8"/>
    </row>
    <row r="1306" spans="1:17" x14ac:dyDescent="0.25">
      <c r="A1306" s="356">
        <v>164</v>
      </c>
      <c r="B1306" s="16" t="s">
        <v>910</v>
      </c>
      <c r="C1306" s="16" t="s">
        <v>903</v>
      </c>
      <c r="D1306" s="16">
        <v>8323</v>
      </c>
      <c r="E1306" s="16">
        <v>17318</v>
      </c>
      <c r="F1306" s="16">
        <v>17147</v>
      </c>
      <c r="G1306" s="16">
        <v>12077</v>
      </c>
      <c r="H1306" s="16">
        <v>16333</v>
      </c>
      <c r="I1306" s="16">
        <v>17098</v>
      </c>
      <c r="J1306" s="16">
        <v>15390</v>
      </c>
      <c r="K1306" s="16">
        <v>13498</v>
      </c>
      <c r="L1306" s="16">
        <v>16044</v>
      </c>
      <c r="M1306" s="16">
        <v>12814</v>
      </c>
      <c r="N1306" s="16">
        <v>17879</v>
      </c>
      <c r="O1306" s="16">
        <v>17255</v>
      </c>
      <c r="P1306" s="16">
        <v>181176</v>
      </c>
      <c r="Q1306" s="8"/>
    </row>
    <row r="1307" spans="1:17" x14ac:dyDescent="0.25">
      <c r="A1307" s="356">
        <v>165</v>
      </c>
      <c r="B1307" s="16" t="s">
        <v>825</v>
      </c>
      <c r="C1307" s="16" t="s">
        <v>903</v>
      </c>
      <c r="D1307" s="16">
        <v>11330</v>
      </c>
      <c r="E1307" s="16">
        <v>0</v>
      </c>
      <c r="F1307" s="16"/>
      <c r="G1307" s="16"/>
      <c r="H1307" s="16">
        <v>13746</v>
      </c>
      <c r="I1307" s="16">
        <v>2235</v>
      </c>
      <c r="J1307" s="16">
        <v>8324</v>
      </c>
      <c r="K1307" s="16">
        <v>8197</v>
      </c>
      <c r="L1307" s="16">
        <v>7419</v>
      </c>
      <c r="M1307" s="16">
        <v>14499</v>
      </c>
      <c r="N1307" s="16">
        <v>0</v>
      </c>
      <c r="O1307" s="16">
        <v>0</v>
      </c>
      <c r="P1307" s="16">
        <v>65750</v>
      </c>
      <c r="Q1307" s="8"/>
    </row>
    <row r="1308" spans="1:17" x14ac:dyDescent="0.25">
      <c r="A1308" s="356">
        <v>166</v>
      </c>
      <c r="B1308" s="16" t="s">
        <v>911</v>
      </c>
      <c r="C1308" s="16" t="s">
        <v>903</v>
      </c>
      <c r="D1308" s="16">
        <v>0</v>
      </c>
      <c r="E1308" s="16">
        <v>0</v>
      </c>
      <c r="F1308" s="16">
        <v>0</v>
      </c>
      <c r="G1308" s="16">
        <v>0</v>
      </c>
      <c r="H1308" s="16">
        <v>0</v>
      </c>
      <c r="I1308" s="16">
        <v>429</v>
      </c>
      <c r="J1308" s="16">
        <v>141</v>
      </c>
      <c r="K1308" s="16">
        <v>0</v>
      </c>
      <c r="L1308" s="16"/>
      <c r="M1308" s="16"/>
      <c r="N1308" s="16"/>
      <c r="O1308" s="16"/>
      <c r="P1308" s="16">
        <v>570</v>
      </c>
      <c r="Q1308" s="8"/>
    </row>
    <row r="1309" spans="1:17" x14ac:dyDescent="0.25">
      <c r="A1309" s="356">
        <v>167</v>
      </c>
      <c r="B1309" s="16" t="s">
        <v>912</v>
      </c>
      <c r="C1309" s="16" t="s">
        <v>903</v>
      </c>
      <c r="D1309" s="16">
        <v>0</v>
      </c>
      <c r="E1309" s="16">
        <v>0</v>
      </c>
      <c r="F1309" s="16">
        <v>0</v>
      </c>
      <c r="G1309" s="16">
        <v>0</v>
      </c>
      <c r="H1309" s="16">
        <v>0</v>
      </c>
      <c r="I1309" s="16">
        <v>412</v>
      </c>
      <c r="J1309" s="16">
        <v>852</v>
      </c>
      <c r="K1309" s="16">
        <v>655</v>
      </c>
      <c r="L1309" s="16">
        <v>126</v>
      </c>
      <c r="M1309" s="16"/>
      <c r="N1309" s="16"/>
      <c r="O1309" s="16"/>
      <c r="P1309" s="16">
        <v>2045</v>
      </c>
      <c r="Q1309" s="8"/>
    </row>
    <row r="1310" spans="1:17" x14ac:dyDescent="0.25">
      <c r="A1310" s="356">
        <v>168</v>
      </c>
      <c r="B1310" s="16" t="s">
        <v>913</v>
      </c>
      <c r="C1310" s="16" t="s">
        <v>903</v>
      </c>
      <c r="D1310" s="16">
        <v>0</v>
      </c>
      <c r="E1310" s="16">
        <v>0</v>
      </c>
      <c r="F1310" s="16">
        <v>0</v>
      </c>
      <c r="G1310" s="16">
        <v>0</v>
      </c>
      <c r="H1310" s="16">
        <v>731</v>
      </c>
      <c r="I1310" s="16">
        <v>1549</v>
      </c>
      <c r="J1310" s="16">
        <v>971</v>
      </c>
      <c r="K1310" s="16">
        <v>578</v>
      </c>
      <c r="L1310" s="16"/>
      <c r="M1310" s="16"/>
      <c r="N1310" s="16"/>
      <c r="O1310" s="16"/>
      <c r="P1310" s="16">
        <v>3829</v>
      </c>
      <c r="Q1310" s="8"/>
    </row>
    <row r="1311" spans="1:17" x14ac:dyDescent="0.25">
      <c r="A1311" s="356">
        <v>169</v>
      </c>
      <c r="B1311" s="16" t="s">
        <v>914</v>
      </c>
      <c r="C1311" s="16" t="s">
        <v>903</v>
      </c>
      <c r="D1311" s="16">
        <v>0</v>
      </c>
      <c r="E1311" s="16">
        <v>0</v>
      </c>
      <c r="F1311" s="16">
        <v>0</v>
      </c>
      <c r="G1311" s="16">
        <v>0</v>
      </c>
      <c r="H1311" s="16">
        <v>0</v>
      </c>
      <c r="I1311" s="16">
        <v>0</v>
      </c>
      <c r="J1311" s="16">
        <v>280</v>
      </c>
      <c r="K1311" s="16">
        <v>422</v>
      </c>
      <c r="L1311" s="16">
        <v>0</v>
      </c>
      <c r="M1311" s="16"/>
      <c r="N1311" s="16"/>
      <c r="O1311" s="16"/>
      <c r="P1311" s="16">
        <v>702</v>
      </c>
      <c r="Q1311" s="8"/>
    </row>
    <row r="1312" spans="1:17" x14ac:dyDescent="0.25">
      <c r="A1312" s="356">
        <v>170</v>
      </c>
      <c r="B1312" s="16" t="s">
        <v>753</v>
      </c>
      <c r="C1312" s="16" t="s">
        <v>903</v>
      </c>
      <c r="D1312" s="16">
        <v>17318</v>
      </c>
      <c r="E1312" s="16">
        <v>18928</v>
      </c>
      <c r="F1312" s="16">
        <v>17379</v>
      </c>
      <c r="G1312" s="16">
        <v>12198</v>
      </c>
      <c r="H1312" s="16">
        <v>5845</v>
      </c>
      <c r="I1312" s="16">
        <v>10650</v>
      </c>
      <c r="J1312" s="16">
        <v>13809</v>
      </c>
      <c r="K1312" s="16">
        <v>13420</v>
      </c>
      <c r="L1312" s="16">
        <v>12735</v>
      </c>
      <c r="M1312" s="16">
        <v>9589</v>
      </c>
      <c r="N1312" s="16">
        <v>9438</v>
      </c>
      <c r="O1312" s="16">
        <v>0</v>
      </c>
      <c r="P1312" s="16">
        <v>141309</v>
      </c>
      <c r="Q1312" s="8"/>
    </row>
    <row r="1313" spans="1:17" x14ac:dyDescent="0.25">
      <c r="A1313" s="356">
        <v>171</v>
      </c>
      <c r="B1313" s="16" t="s">
        <v>826</v>
      </c>
      <c r="C1313" s="16" t="s">
        <v>915</v>
      </c>
      <c r="D1313" s="16">
        <v>1612</v>
      </c>
      <c r="E1313" s="16">
        <v>1668</v>
      </c>
      <c r="F1313" s="16">
        <v>1694</v>
      </c>
      <c r="G1313" s="16">
        <v>1466</v>
      </c>
      <c r="H1313" s="16">
        <v>1260</v>
      </c>
      <c r="I1313" s="16">
        <v>1273</v>
      </c>
      <c r="J1313" s="16">
        <v>1134</v>
      </c>
      <c r="K1313" s="16">
        <v>1391</v>
      </c>
      <c r="L1313" s="16">
        <v>1659</v>
      </c>
      <c r="M1313" s="16">
        <v>1732</v>
      </c>
      <c r="N1313" s="16">
        <v>1951</v>
      </c>
      <c r="O1313" s="16">
        <v>1817</v>
      </c>
      <c r="P1313" s="16">
        <v>18657</v>
      </c>
      <c r="Q1313" s="8"/>
    </row>
    <row r="1314" spans="1:17" x14ac:dyDescent="0.25">
      <c r="A1314" s="356">
        <v>172</v>
      </c>
      <c r="B1314" s="16" t="s">
        <v>827</v>
      </c>
      <c r="C1314" s="16" t="s">
        <v>915</v>
      </c>
      <c r="D1314" s="16">
        <v>14192</v>
      </c>
      <c r="E1314" s="16">
        <v>14725</v>
      </c>
      <c r="F1314" s="16">
        <v>15055</v>
      </c>
      <c r="G1314" s="16">
        <v>14489</v>
      </c>
      <c r="H1314" s="16">
        <v>11309</v>
      </c>
      <c r="I1314" s="16">
        <v>12588</v>
      </c>
      <c r="J1314" s="16">
        <v>10178</v>
      </c>
      <c r="K1314" s="16">
        <v>12356</v>
      </c>
      <c r="L1314" s="16">
        <v>15600</v>
      </c>
      <c r="M1314" s="16">
        <v>15425</v>
      </c>
      <c r="N1314" s="16">
        <v>15975</v>
      </c>
      <c r="O1314" s="16">
        <v>14743</v>
      </c>
      <c r="P1314" s="16">
        <v>166635</v>
      </c>
      <c r="Q1314" s="8"/>
    </row>
    <row r="1315" spans="1:17" x14ac:dyDescent="0.25">
      <c r="A1315" s="356">
        <v>173</v>
      </c>
      <c r="B1315" s="16" t="s">
        <v>916</v>
      </c>
      <c r="C1315" s="16" t="s">
        <v>915</v>
      </c>
      <c r="D1315" s="16">
        <v>0</v>
      </c>
      <c r="E1315" s="16">
        <v>0</v>
      </c>
      <c r="F1315" s="16">
        <v>0</v>
      </c>
      <c r="G1315" s="16">
        <v>0</v>
      </c>
      <c r="H1315" s="16">
        <v>2000</v>
      </c>
      <c r="I1315" s="16">
        <v>7000</v>
      </c>
      <c r="J1315" s="16">
        <v>7000</v>
      </c>
      <c r="K1315" s="16">
        <v>7000</v>
      </c>
      <c r="L1315" s="16">
        <v>9000</v>
      </c>
      <c r="M1315" s="16">
        <v>9000</v>
      </c>
      <c r="N1315" s="16">
        <v>9000</v>
      </c>
      <c r="O1315" s="16">
        <v>8000</v>
      </c>
      <c r="P1315" s="16">
        <v>58000</v>
      </c>
      <c r="Q1315" s="8"/>
    </row>
    <row r="1316" spans="1:17" x14ac:dyDescent="0.25">
      <c r="A1316" s="356">
        <v>174</v>
      </c>
      <c r="B1316" s="16" t="s">
        <v>766</v>
      </c>
      <c r="C1316" s="16" t="s">
        <v>915</v>
      </c>
      <c r="D1316" s="16">
        <v>14226</v>
      </c>
      <c r="E1316" s="16">
        <v>14670</v>
      </c>
      <c r="F1316" s="16">
        <v>14866</v>
      </c>
      <c r="G1316" s="16">
        <v>14303</v>
      </c>
      <c r="H1316" s="16">
        <v>11245</v>
      </c>
      <c r="I1316" s="16">
        <v>12561</v>
      </c>
      <c r="J1316" s="16">
        <v>10184</v>
      </c>
      <c r="K1316" s="16">
        <v>12397</v>
      </c>
      <c r="L1316" s="16">
        <v>15503</v>
      </c>
      <c r="M1316" s="16">
        <v>15360</v>
      </c>
      <c r="N1316" s="16">
        <v>15789</v>
      </c>
      <c r="O1316" s="16">
        <v>14588</v>
      </c>
      <c r="P1316" s="16">
        <v>165692</v>
      </c>
      <c r="Q1316" s="8"/>
    </row>
    <row r="1317" spans="1:17" x14ac:dyDescent="0.25">
      <c r="A1317" s="356">
        <v>175</v>
      </c>
      <c r="B1317" s="16" t="s">
        <v>767</v>
      </c>
      <c r="C1317" s="16" t="s">
        <v>915</v>
      </c>
      <c r="D1317" s="16">
        <v>14393</v>
      </c>
      <c r="E1317" s="16">
        <v>14908</v>
      </c>
      <c r="F1317" s="16">
        <v>15024</v>
      </c>
      <c r="G1317" s="16">
        <v>14505</v>
      </c>
      <c r="H1317" s="16">
        <v>11296</v>
      </c>
      <c r="I1317" s="16">
        <v>12591</v>
      </c>
      <c r="J1317" s="16">
        <v>10292</v>
      </c>
      <c r="K1317" s="16">
        <v>12484</v>
      </c>
      <c r="L1317" s="16">
        <v>15668</v>
      </c>
      <c r="M1317" s="16">
        <v>15549</v>
      </c>
      <c r="N1317" s="16">
        <v>16067</v>
      </c>
      <c r="O1317" s="16">
        <v>14784</v>
      </c>
      <c r="P1317" s="16">
        <v>167561</v>
      </c>
      <c r="Q1317" s="8"/>
    </row>
    <row r="1318" spans="1:17" x14ac:dyDescent="0.25">
      <c r="A1318" s="356">
        <v>176</v>
      </c>
      <c r="B1318" s="16" t="s">
        <v>917</v>
      </c>
      <c r="C1318" s="16" t="s">
        <v>915</v>
      </c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>
        <v>0</v>
      </c>
      <c r="Q1318" s="8"/>
    </row>
    <row r="1319" spans="1:17" x14ac:dyDescent="0.25">
      <c r="A1319" s="356">
        <v>177</v>
      </c>
      <c r="B1319" s="16" t="s">
        <v>828</v>
      </c>
      <c r="C1319" s="16" t="s">
        <v>915</v>
      </c>
      <c r="D1319" s="16">
        <v>3207</v>
      </c>
      <c r="E1319" s="16">
        <v>3114</v>
      </c>
      <c r="F1319" s="16">
        <v>2861</v>
      </c>
      <c r="G1319" s="16">
        <v>2387</v>
      </c>
      <c r="H1319" s="16">
        <v>1705</v>
      </c>
      <c r="I1319" s="16">
        <v>1778</v>
      </c>
      <c r="J1319" s="16">
        <v>1479</v>
      </c>
      <c r="K1319" s="16">
        <v>2027</v>
      </c>
      <c r="L1319" s="16">
        <v>2914</v>
      </c>
      <c r="M1319" s="16">
        <v>3203</v>
      </c>
      <c r="N1319" s="16">
        <v>3567</v>
      </c>
      <c r="O1319" s="16">
        <v>3389</v>
      </c>
      <c r="P1319" s="16">
        <v>31631</v>
      </c>
      <c r="Q1319" s="8"/>
    </row>
    <row r="1320" spans="1:17" x14ac:dyDescent="0.25">
      <c r="A1320" s="356">
        <v>178</v>
      </c>
      <c r="B1320" s="16" t="s">
        <v>918</v>
      </c>
      <c r="C1320" s="16" t="s">
        <v>915</v>
      </c>
      <c r="D1320" s="16">
        <v>0</v>
      </c>
      <c r="E1320" s="16">
        <v>0</v>
      </c>
      <c r="F1320" s="16">
        <v>0</v>
      </c>
      <c r="G1320" s="16">
        <v>0</v>
      </c>
      <c r="H1320" s="16">
        <v>0</v>
      </c>
      <c r="I1320" s="16">
        <v>0</v>
      </c>
      <c r="J1320" s="16">
        <v>0</v>
      </c>
      <c r="K1320" s="16">
        <v>33</v>
      </c>
      <c r="L1320" s="16">
        <v>35</v>
      </c>
      <c r="M1320" s="16">
        <v>4</v>
      </c>
      <c r="N1320" s="16">
        <v>3</v>
      </c>
      <c r="O1320" s="16">
        <v>0</v>
      </c>
      <c r="P1320" s="16">
        <v>75</v>
      </c>
      <c r="Q1320" s="8"/>
    </row>
    <row r="1321" spans="1:17" x14ac:dyDescent="0.25">
      <c r="A1321" s="356">
        <v>179</v>
      </c>
      <c r="B1321" s="16" t="s">
        <v>768</v>
      </c>
      <c r="C1321" s="16" t="s">
        <v>915</v>
      </c>
      <c r="D1321" s="16">
        <v>13895</v>
      </c>
      <c r="E1321" s="16">
        <v>14585</v>
      </c>
      <c r="F1321" s="16">
        <v>14883</v>
      </c>
      <c r="G1321" s="16">
        <v>14291</v>
      </c>
      <c r="H1321" s="16">
        <v>11216</v>
      </c>
      <c r="I1321" s="16">
        <v>12142</v>
      </c>
      <c r="J1321" s="16">
        <v>9929</v>
      </c>
      <c r="K1321" s="16">
        <v>12287</v>
      </c>
      <c r="L1321" s="16">
        <v>15556</v>
      </c>
      <c r="M1321" s="16">
        <v>15234</v>
      </c>
      <c r="N1321" s="16">
        <v>15728</v>
      </c>
      <c r="O1321" s="16">
        <v>14598</v>
      </c>
      <c r="P1321" s="16">
        <v>164344</v>
      </c>
      <c r="Q1321" s="8"/>
    </row>
    <row r="1322" spans="1:17" x14ac:dyDescent="0.25">
      <c r="A1322" s="356">
        <v>180</v>
      </c>
      <c r="B1322" s="16" t="s">
        <v>829</v>
      </c>
      <c r="C1322" s="16" t="s">
        <v>919</v>
      </c>
      <c r="D1322" s="16">
        <v>28005</v>
      </c>
      <c r="E1322" s="16">
        <v>23652</v>
      </c>
      <c r="F1322" s="16">
        <v>19696</v>
      </c>
      <c r="G1322" s="16">
        <v>6501</v>
      </c>
      <c r="H1322" s="16">
        <v>8518</v>
      </c>
      <c r="I1322" s="16">
        <v>10453</v>
      </c>
      <c r="J1322" s="16">
        <v>10035</v>
      </c>
      <c r="K1322" s="16">
        <v>11792</v>
      </c>
      <c r="L1322" s="16">
        <v>10496</v>
      </c>
      <c r="M1322" s="16">
        <v>16819</v>
      </c>
      <c r="N1322" s="16">
        <v>24081</v>
      </c>
      <c r="O1322" s="16">
        <v>22325</v>
      </c>
      <c r="P1322" s="16">
        <v>192373</v>
      </c>
      <c r="Q1322" s="8"/>
    </row>
    <row r="1323" spans="1:17" x14ac:dyDescent="0.25">
      <c r="A1323" s="356">
        <v>181</v>
      </c>
      <c r="B1323" s="16" t="s">
        <v>790</v>
      </c>
      <c r="C1323" s="16" t="s">
        <v>919</v>
      </c>
      <c r="D1323" s="16">
        <v>15125</v>
      </c>
      <c r="E1323" s="16">
        <v>15885</v>
      </c>
      <c r="F1323" s="16">
        <v>12547</v>
      </c>
      <c r="G1323" s="16">
        <v>3047</v>
      </c>
      <c r="H1323" s="16">
        <v>4400</v>
      </c>
      <c r="I1323" s="16">
        <v>5457</v>
      </c>
      <c r="J1323" s="16">
        <v>5385</v>
      </c>
      <c r="K1323" s="16">
        <v>7468</v>
      </c>
      <c r="L1323" s="16">
        <v>6314</v>
      </c>
      <c r="M1323" s="16">
        <v>10701</v>
      </c>
      <c r="N1323" s="16">
        <v>15463</v>
      </c>
      <c r="O1323" s="16">
        <v>14188</v>
      </c>
      <c r="P1323" s="16">
        <v>115980</v>
      </c>
      <c r="Q1323" s="8"/>
    </row>
    <row r="1324" spans="1:17" x14ac:dyDescent="0.25">
      <c r="A1324" s="356">
        <v>182</v>
      </c>
      <c r="B1324" s="16" t="s">
        <v>731</v>
      </c>
      <c r="C1324" s="16" t="s">
        <v>919</v>
      </c>
      <c r="D1324" s="16">
        <v>19396</v>
      </c>
      <c r="E1324" s="16">
        <v>20088</v>
      </c>
      <c r="F1324" s="16">
        <v>14382</v>
      </c>
      <c r="G1324" s="16">
        <v>2493</v>
      </c>
      <c r="H1324" s="16">
        <v>3566</v>
      </c>
      <c r="I1324" s="16">
        <v>5186</v>
      </c>
      <c r="J1324" s="16">
        <v>4954</v>
      </c>
      <c r="K1324" s="16">
        <v>6367</v>
      </c>
      <c r="L1324" s="16">
        <v>4782</v>
      </c>
      <c r="M1324" s="16">
        <v>7698</v>
      </c>
      <c r="N1324" s="16">
        <v>13816</v>
      </c>
      <c r="O1324" s="16">
        <v>13014</v>
      </c>
      <c r="P1324" s="16">
        <v>115742</v>
      </c>
      <c r="Q1324" s="8"/>
    </row>
    <row r="1325" spans="1:17" x14ac:dyDescent="0.25">
      <c r="A1325" s="356">
        <v>183</v>
      </c>
      <c r="B1325" s="16" t="s">
        <v>920</v>
      </c>
      <c r="C1325" s="16" t="s">
        <v>919</v>
      </c>
      <c r="D1325" s="16">
        <v>32014</v>
      </c>
      <c r="E1325" s="16">
        <v>34025</v>
      </c>
      <c r="F1325" s="16">
        <v>23648</v>
      </c>
      <c r="G1325" s="16">
        <v>5517</v>
      </c>
      <c r="H1325" s="16">
        <v>8047</v>
      </c>
      <c r="I1325" s="16">
        <v>10950</v>
      </c>
      <c r="J1325" s="16">
        <v>10644</v>
      </c>
      <c r="K1325" s="16">
        <v>14652</v>
      </c>
      <c r="L1325" s="16">
        <v>12316</v>
      </c>
      <c r="M1325" s="16">
        <v>20968</v>
      </c>
      <c r="N1325" s="16">
        <v>29923</v>
      </c>
      <c r="O1325" s="16">
        <v>26606</v>
      </c>
      <c r="P1325" s="16">
        <v>229310</v>
      </c>
      <c r="Q1325" s="8"/>
    </row>
    <row r="1326" spans="1:17" x14ac:dyDescent="0.25">
      <c r="A1326" s="356">
        <v>184</v>
      </c>
      <c r="B1326" s="16" t="s">
        <v>921</v>
      </c>
      <c r="C1326" s="16" t="s">
        <v>919</v>
      </c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>
        <v>0</v>
      </c>
      <c r="Q1326" s="8"/>
    </row>
    <row r="1327" spans="1:17" x14ac:dyDescent="0.25">
      <c r="A1327" s="356">
        <v>185</v>
      </c>
      <c r="B1327" s="16" t="s">
        <v>830</v>
      </c>
      <c r="C1327" s="16" t="s">
        <v>919</v>
      </c>
      <c r="D1327" s="16">
        <v>18909</v>
      </c>
      <c r="E1327" s="16">
        <v>17693</v>
      </c>
      <c r="F1327" s="16">
        <v>12270</v>
      </c>
      <c r="G1327" s="16">
        <v>3807</v>
      </c>
      <c r="H1327" s="16">
        <v>6084</v>
      </c>
      <c r="I1327" s="16">
        <v>8147</v>
      </c>
      <c r="J1327" s="16">
        <v>7572</v>
      </c>
      <c r="K1327" s="16">
        <v>9109</v>
      </c>
      <c r="L1327" s="16">
        <v>7688</v>
      </c>
      <c r="M1327" s="16">
        <v>8458</v>
      </c>
      <c r="N1327" s="16">
        <v>14202</v>
      </c>
      <c r="O1327" s="16">
        <v>13802</v>
      </c>
      <c r="P1327" s="16">
        <v>127741</v>
      </c>
      <c r="Q1327" s="8"/>
    </row>
    <row r="1328" spans="1:17" x14ac:dyDescent="0.25">
      <c r="A1328" s="356">
        <v>186</v>
      </c>
      <c r="B1328" s="16" t="s">
        <v>922</v>
      </c>
      <c r="C1328" s="16" t="s">
        <v>919</v>
      </c>
      <c r="D1328" s="16">
        <v>25577</v>
      </c>
      <c r="E1328" s="16">
        <v>21342</v>
      </c>
      <c r="F1328" s="16">
        <v>17124</v>
      </c>
      <c r="G1328" s="16">
        <v>4687</v>
      </c>
      <c r="H1328" s="16">
        <v>8583</v>
      </c>
      <c r="I1328" s="16">
        <v>11028</v>
      </c>
      <c r="J1328" s="16">
        <v>10865</v>
      </c>
      <c r="K1328" s="16">
        <v>11313</v>
      </c>
      <c r="L1328" s="16">
        <v>9487</v>
      </c>
      <c r="M1328" s="16">
        <v>11219</v>
      </c>
      <c r="N1328" s="16">
        <v>17538</v>
      </c>
      <c r="O1328" s="16">
        <v>18644</v>
      </c>
      <c r="P1328" s="16">
        <v>167407</v>
      </c>
      <c r="Q1328" s="8"/>
    </row>
    <row r="1329" spans="1:17" x14ac:dyDescent="0.25">
      <c r="A1329" s="356">
        <v>187</v>
      </c>
      <c r="B1329" s="16" t="s">
        <v>832</v>
      </c>
      <c r="C1329" s="16" t="s">
        <v>919</v>
      </c>
      <c r="D1329" s="16">
        <v>26577</v>
      </c>
      <c r="E1329" s="16">
        <v>22068</v>
      </c>
      <c r="F1329" s="16">
        <v>17979</v>
      </c>
      <c r="G1329" s="16">
        <v>4978</v>
      </c>
      <c r="H1329" s="16">
        <v>7312</v>
      </c>
      <c r="I1329" s="16">
        <v>9496</v>
      </c>
      <c r="J1329" s="16">
        <v>9498</v>
      </c>
      <c r="K1329" s="16">
        <v>10542</v>
      </c>
      <c r="L1329" s="16">
        <v>9092</v>
      </c>
      <c r="M1329" s="16">
        <v>11969</v>
      </c>
      <c r="N1329" s="16">
        <v>18405</v>
      </c>
      <c r="O1329" s="16">
        <v>19142</v>
      </c>
      <c r="P1329" s="16">
        <v>167058</v>
      </c>
      <c r="Q1329" s="8"/>
    </row>
    <row r="1330" spans="1:17" x14ac:dyDescent="0.25">
      <c r="A1330" s="356">
        <v>188</v>
      </c>
      <c r="B1330" s="16" t="s">
        <v>792</v>
      </c>
      <c r="C1330" s="16" t="s">
        <v>919</v>
      </c>
      <c r="D1330" s="16">
        <v>22331</v>
      </c>
      <c r="E1330" s="16">
        <v>20057</v>
      </c>
      <c r="F1330" s="16">
        <v>13883</v>
      </c>
      <c r="G1330" s="16">
        <v>3093</v>
      </c>
      <c r="H1330" s="16">
        <v>5520</v>
      </c>
      <c r="I1330" s="16">
        <v>7285</v>
      </c>
      <c r="J1330" s="16">
        <v>6395</v>
      </c>
      <c r="K1330" s="16">
        <v>8626</v>
      </c>
      <c r="L1330" s="16">
        <v>6756</v>
      </c>
      <c r="M1330" s="16">
        <v>9402</v>
      </c>
      <c r="N1330" s="16">
        <v>16282</v>
      </c>
      <c r="O1330" s="16">
        <v>16190</v>
      </c>
      <c r="P1330" s="16">
        <v>135820</v>
      </c>
      <c r="Q1330" s="8"/>
    </row>
    <row r="1331" spans="1:17" x14ac:dyDescent="0.25">
      <c r="A1331" s="356">
        <v>189</v>
      </c>
      <c r="B1331" s="16" t="s">
        <v>923</v>
      </c>
      <c r="C1331" s="16" t="s">
        <v>919</v>
      </c>
      <c r="D1331" s="16">
        <v>21179</v>
      </c>
      <c r="E1331" s="16">
        <v>18735</v>
      </c>
      <c r="F1331" s="16">
        <v>14069</v>
      </c>
      <c r="G1331" s="16">
        <v>3834</v>
      </c>
      <c r="H1331" s="16">
        <v>6662</v>
      </c>
      <c r="I1331" s="16">
        <v>9170</v>
      </c>
      <c r="J1331" s="16">
        <v>8486</v>
      </c>
      <c r="K1331" s="16">
        <v>9945</v>
      </c>
      <c r="L1331" s="16">
        <v>8234</v>
      </c>
      <c r="M1331" s="16">
        <v>8766</v>
      </c>
      <c r="N1331" s="16">
        <v>15249</v>
      </c>
      <c r="O1331" s="16">
        <v>14130</v>
      </c>
      <c r="P1331" s="16">
        <v>138459</v>
      </c>
      <c r="Q1331" s="8"/>
    </row>
    <row r="1332" spans="1:17" x14ac:dyDescent="0.25">
      <c r="A1332" s="356">
        <v>190</v>
      </c>
      <c r="B1332" s="16" t="s">
        <v>794</v>
      </c>
      <c r="C1332" s="16" t="s">
        <v>919</v>
      </c>
      <c r="D1332" s="16">
        <v>20053</v>
      </c>
      <c r="E1332" s="16">
        <v>17717</v>
      </c>
      <c r="F1332" s="16">
        <v>12990</v>
      </c>
      <c r="G1332" s="16">
        <v>3637</v>
      </c>
      <c r="H1332" s="16">
        <v>5399</v>
      </c>
      <c r="I1332" s="16">
        <v>7067</v>
      </c>
      <c r="J1332" s="16">
        <v>6316</v>
      </c>
      <c r="K1332" s="16">
        <v>8922</v>
      </c>
      <c r="L1332" s="16">
        <v>7302</v>
      </c>
      <c r="M1332" s="16">
        <v>7833</v>
      </c>
      <c r="N1332" s="16">
        <v>14103</v>
      </c>
      <c r="O1332" s="16">
        <v>13152</v>
      </c>
      <c r="P1332" s="16">
        <v>124491</v>
      </c>
      <c r="Q1332" s="8"/>
    </row>
    <row r="1333" spans="1:17" x14ac:dyDescent="0.25">
      <c r="A1333" s="356">
        <v>191</v>
      </c>
      <c r="B1333" s="16" t="s">
        <v>769</v>
      </c>
      <c r="C1333" s="16" t="s">
        <v>919</v>
      </c>
      <c r="D1333" s="16">
        <v>22178</v>
      </c>
      <c r="E1333" s="16">
        <v>22924</v>
      </c>
      <c r="F1333" s="16">
        <v>15461</v>
      </c>
      <c r="G1333" s="16">
        <v>3380</v>
      </c>
      <c r="H1333" s="16">
        <v>4850</v>
      </c>
      <c r="I1333" s="16">
        <v>6504</v>
      </c>
      <c r="J1333" s="16">
        <v>5846</v>
      </c>
      <c r="K1333" s="16">
        <v>8544</v>
      </c>
      <c r="L1333" s="16">
        <v>6431</v>
      </c>
      <c r="M1333" s="16">
        <v>8879</v>
      </c>
      <c r="N1333" s="16">
        <v>15269</v>
      </c>
      <c r="O1333" s="16">
        <v>14733</v>
      </c>
      <c r="P1333" s="16">
        <v>134999</v>
      </c>
      <c r="Q1333" s="8"/>
    </row>
    <row r="1334" spans="1:17" x14ac:dyDescent="0.25">
      <c r="A1334" s="356">
        <v>192</v>
      </c>
      <c r="B1334" s="16" t="s">
        <v>833</v>
      </c>
      <c r="C1334" s="16" t="s">
        <v>919</v>
      </c>
      <c r="D1334" s="16">
        <v>13616</v>
      </c>
      <c r="E1334" s="16">
        <v>12160</v>
      </c>
      <c r="F1334" s="16">
        <v>9283</v>
      </c>
      <c r="G1334" s="16">
        <v>2729</v>
      </c>
      <c r="H1334" s="16">
        <v>3052</v>
      </c>
      <c r="I1334" s="16">
        <v>4142</v>
      </c>
      <c r="J1334" s="16">
        <v>3498</v>
      </c>
      <c r="K1334" s="16">
        <v>5253</v>
      </c>
      <c r="L1334" s="16">
        <v>4584</v>
      </c>
      <c r="M1334" s="16">
        <v>7766</v>
      </c>
      <c r="N1334" s="16">
        <v>12235</v>
      </c>
      <c r="O1334" s="16">
        <v>11278</v>
      </c>
      <c r="P1334" s="16">
        <v>89596</v>
      </c>
      <c r="Q1334" s="8"/>
    </row>
    <row r="1335" spans="1:17" x14ac:dyDescent="0.25">
      <c r="A1335" s="356">
        <v>193</v>
      </c>
      <c r="B1335" s="16" t="s">
        <v>796</v>
      </c>
      <c r="C1335" s="16" t="s">
        <v>919</v>
      </c>
      <c r="D1335" s="16">
        <v>13660</v>
      </c>
      <c r="E1335" s="16">
        <v>14763</v>
      </c>
      <c r="F1335" s="16">
        <v>11100</v>
      </c>
      <c r="G1335" s="16">
        <v>2963</v>
      </c>
      <c r="H1335" s="16">
        <v>4125</v>
      </c>
      <c r="I1335" s="16">
        <v>5933</v>
      </c>
      <c r="J1335" s="16">
        <v>5536</v>
      </c>
      <c r="K1335" s="16">
        <v>7934</v>
      </c>
      <c r="L1335" s="16">
        <v>6501</v>
      </c>
      <c r="M1335" s="16">
        <v>10489</v>
      </c>
      <c r="N1335" s="16">
        <v>14784</v>
      </c>
      <c r="O1335" s="16">
        <v>13523</v>
      </c>
      <c r="P1335" s="16">
        <v>111311</v>
      </c>
      <c r="Q1335" s="8"/>
    </row>
    <row r="1336" spans="1:17" x14ac:dyDescent="0.25">
      <c r="A1336" s="356">
        <v>194</v>
      </c>
      <c r="B1336" s="16" t="s">
        <v>756</v>
      </c>
      <c r="C1336" s="16" t="s">
        <v>919</v>
      </c>
      <c r="D1336" s="16">
        <v>22235</v>
      </c>
      <c r="E1336" s="16">
        <v>21480</v>
      </c>
      <c r="F1336" s="16">
        <v>15178</v>
      </c>
      <c r="G1336" s="16">
        <v>3368</v>
      </c>
      <c r="H1336" s="16">
        <v>4135</v>
      </c>
      <c r="I1336" s="16">
        <v>5494</v>
      </c>
      <c r="J1336" s="16">
        <v>5112</v>
      </c>
      <c r="K1336" s="16">
        <v>7664</v>
      </c>
      <c r="L1336" s="16">
        <v>6045</v>
      </c>
      <c r="M1336" s="16">
        <v>8941</v>
      </c>
      <c r="N1336" s="16">
        <v>15189</v>
      </c>
      <c r="O1336" s="16">
        <v>14367</v>
      </c>
      <c r="P1336" s="16">
        <v>129208</v>
      </c>
      <c r="Q1336" s="8"/>
    </row>
    <row r="1337" spans="1:17" x14ac:dyDescent="0.25">
      <c r="A1337" s="356">
        <v>195</v>
      </c>
      <c r="B1337" s="16" t="s">
        <v>834</v>
      </c>
      <c r="C1337" s="16" t="s">
        <v>919</v>
      </c>
      <c r="D1337" s="16">
        <v>20998</v>
      </c>
      <c r="E1337" s="16">
        <v>17367</v>
      </c>
      <c r="F1337" s="16">
        <v>12893</v>
      </c>
      <c r="G1337" s="16">
        <v>3954</v>
      </c>
      <c r="H1337" s="16">
        <v>5731</v>
      </c>
      <c r="I1337" s="16">
        <v>7670</v>
      </c>
      <c r="J1337" s="16">
        <v>6610</v>
      </c>
      <c r="K1337" s="16">
        <v>9647</v>
      </c>
      <c r="L1337" s="16">
        <v>8092</v>
      </c>
      <c r="M1337" s="16">
        <v>10259</v>
      </c>
      <c r="N1337" s="16">
        <v>15675</v>
      </c>
      <c r="O1337" s="16">
        <v>15254</v>
      </c>
      <c r="P1337" s="16">
        <v>134150</v>
      </c>
      <c r="Q1337" s="8"/>
    </row>
    <row r="1338" spans="1:17" x14ac:dyDescent="0.25">
      <c r="A1338" s="356">
        <v>196</v>
      </c>
      <c r="B1338" s="16" t="s">
        <v>835</v>
      </c>
      <c r="C1338" s="16" t="s">
        <v>919</v>
      </c>
      <c r="D1338" s="16">
        <v>20437</v>
      </c>
      <c r="E1338" s="16">
        <v>17154</v>
      </c>
      <c r="F1338" s="16">
        <v>12763</v>
      </c>
      <c r="G1338" s="16">
        <v>3799</v>
      </c>
      <c r="H1338" s="16">
        <v>5395</v>
      </c>
      <c r="I1338" s="16">
        <v>7304</v>
      </c>
      <c r="J1338" s="16">
        <v>6289</v>
      </c>
      <c r="K1338" s="16">
        <v>9288</v>
      </c>
      <c r="L1338" s="16">
        <v>7749</v>
      </c>
      <c r="M1338" s="16">
        <v>10068</v>
      </c>
      <c r="N1338" s="16">
        <v>15612</v>
      </c>
      <c r="O1338" s="16">
        <v>15265</v>
      </c>
      <c r="P1338" s="16">
        <v>131123</v>
      </c>
      <c r="Q1338" s="8"/>
    </row>
    <row r="1339" spans="1:17" x14ac:dyDescent="0.25">
      <c r="A1339" s="356">
        <v>197</v>
      </c>
      <c r="B1339" s="16" t="s">
        <v>924</v>
      </c>
      <c r="C1339" s="16" t="s">
        <v>919</v>
      </c>
      <c r="D1339" s="16">
        <v>1846</v>
      </c>
      <c r="E1339" s="16">
        <v>24465</v>
      </c>
      <c r="F1339" s="16">
        <v>18124</v>
      </c>
      <c r="G1339" s="16">
        <v>6238</v>
      </c>
      <c r="H1339" s="16">
        <v>5424</v>
      </c>
      <c r="I1339" s="16">
        <v>7714</v>
      </c>
      <c r="J1339" s="16">
        <v>6703</v>
      </c>
      <c r="K1339" s="16">
        <v>10220</v>
      </c>
      <c r="L1339" s="16">
        <v>9820</v>
      </c>
      <c r="M1339" s="16">
        <v>14944</v>
      </c>
      <c r="N1339" s="16">
        <v>21580</v>
      </c>
      <c r="O1339" s="16">
        <v>20272</v>
      </c>
      <c r="P1339" s="16">
        <v>147350</v>
      </c>
      <c r="Q1339" s="8"/>
    </row>
    <row r="1340" spans="1:17" x14ac:dyDescent="0.25">
      <c r="A1340" s="356">
        <v>198</v>
      </c>
      <c r="B1340" s="16" t="s">
        <v>925</v>
      </c>
      <c r="C1340" s="16" t="s">
        <v>919</v>
      </c>
      <c r="D1340" s="16">
        <v>444</v>
      </c>
      <c r="E1340" s="16">
        <v>8739</v>
      </c>
      <c r="F1340" s="16">
        <v>18213</v>
      </c>
      <c r="G1340" s="16">
        <v>5663</v>
      </c>
      <c r="H1340" s="16">
        <v>5640</v>
      </c>
      <c r="I1340" s="16">
        <v>8047</v>
      </c>
      <c r="J1340" s="16">
        <v>6996</v>
      </c>
      <c r="K1340" s="16">
        <v>10308</v>
      </c>
      <c r="L1340" s="16">
        <v>9344</v>
      </c>
      <c r="M1340" s="16">
        <v>13899</v>
      </c>
      <c r="N1340" s="16">
        <v>20481</v>
      </c>
      <c r="O1340" s="16">
        <v>19467</v>
      </c>
      <c r="P1340" s="16">
        <v>127241</v>
      </c>
      <c r="Q1340" s="8"/>
    </row>
    <row r="1341" spans="1:17" x14ac:dyDescent="0.25">
      <c r="A1341" s="356">
        <v>199</v>
      </c>
      <c r="B1341" s="16" t="s">
        <v>926</v>
      </c>
      <c r="C1341" s="16" t="s">
        <v>919</v>
      </c>
      <c r="D1341" s="16">
        <v>83</v>
      </c>
      <c r="E1341" s="16">
        <v>13600</v>
      </c>
      <c r="F1341" s="16">
        <v>17145</v>
      </c>
      <c r="G1341" s="16">
        <v>5472</v>
      </c>
      <c r="H1341" s="16">
        <v>6077</v>
      </c>
      <c r="I1341" s="16">
        <v>8706</v>
      </c>
      <c r="J1341" s="16">
        <v>7469</v>
      </c>
      <c r="K1341" s="16">
        <v>10757</v>
      </c>
      <c r="L1341" s="16">
        <v>9481</v>
      </c>
      <c r="M1341" s="16">
        <v>13509</v>
      </c>
      <c r="N1341" s="16">
        <v>19923</v>
      </c>
      <c r="O1341" s="16">
        <v>18970</v>
      </c>
      <c r="P1341" s="16">
        <v>131192</v>
      </c>
      <c r="Q1341" s="8"/>
    </row>
    <row r="1342" spans="1:17" x14ac:dyDescent="0.25">
      <c r="A1342" s="356">
        <v>200</v>
      </c>
      <c r="B1342" s="16" t="s">
        <v>836</v>
      </c>
      <c r="C1342" s="16" t="s">
        <v>919</v>
      </c>
      <c r="D1342" s="16">
        <v>39662</v>
      </c>
      <c r="E1342" s="16">
        <v>33627</v>
      </c>
      <c r="F1342" s="16">
        <v>24169</v>
      </c>
      <c r="G1342" s="16">
        <v>7393</v>
      </c>
      <c r="H1342" s="16">
        <v>8426</v>
      </c>
      <c r="I1342" s="16">
        <v>11627</v>
      </c>
      <c r="J1342" s="16">
        <v>9278</v>
      </c>
      <c r="K1342" s="16">
        <v>16655</v>
      </c>
      <c r="L1342" s="16">
        <v>14164</v>
      </c>
      <c r="M1342" s="16">
        <v>20835</v>
      </c>
      <c r="N1342" s="16">
        <v>29991</v>
      </c>
      <c r="O1342" s="16">
        <v>28167</v>
      </c>
      <c r="P1342" s="16">
        <v>243994</v>
      </c>
      <c r="Q1342" s="8"/>
    </row>
    <row r="1343" spans="1:17" x14ac:dyDescent="0.25">
      <c r="A1343" s="356">
        <v>201</v>
      </c>
      <c r="B1343" s="16" t="s">
        <v>798</v>
      </c>
      <c r="C1343" s="16" t="s">
        <v>919</v>
      </c>
      <c r="D1343" s="16">
        <v>20763</v>
      </c>
      <c r="E1343" s="16">
        <v>18169</v>
      </c>
      <c r="F1343" s="16">
        <v>12367</v>
      </c>
      <c r="G1343" s="16">
        <v>3641</v>
      </c>
      <c r="H1343" s="16">
        <v>5593</v>
      </c>
      <c r="I1343" s="16">
        <v>7711</v>
      </c>
      <c r="J1343" s="16">
        <v>7248</v>
      </c>
      <c r="K1343" s="16">
        <v>9050</v>
      </c>
      <c r="L1343" s="16">
        <v>7452</v>
      </c>
      <c r="M1343" s="16">
        <v>8327</v>
      </c>
      <c r="N1343" s="16">
        <v>14281</v>
      </c>
      <c r="O1343" s="16">
        <v>14088</v>
      </c>
      <c r="P1343" s="16">
        <v>128690</v>
      </c>
      <c r="Q1343" s="8"/>
    </row>
    <row r="1344" spans="1:17" x14ac:dyDescent="0.25">
      <c r="A1344" s="356">
        <v>202</v>
      </c>
      <c r="B1344" s="16" t="s">
        <v>927</v>
      </c>
      <c r="C1344" s="16" t="s">
        <v>919</v>
      </c>
      <c r="D1344" s="16">
        <v>0</v>
      </c>
      <c r="E1344" s="16">
        <v>0</v>
      </c>
      <c r="F1344" s="16">
        <v>0</v>
      </c>
      <c r="G1344" s="16">
        <v>0</v>
      </c>
      <c r="H1344" s="16">
        <v>0</v>
      </c>
      <c r="I1344" s="16">
        <v>0</v>
      </c>
      <c r="J1344" s="16">
        <v>0</v>
      </c>
      <c r="K1344" s="16">
        <v>692</v>
      </c>
      <c r="L1344" s="16">
        <v>8159</v>
      </c>
      <c r="M1344" s="16">
        <v>14930</v>
      </c>
      <c r="N1344" s="16">
        <v>21273</v>
      </c>
      <c r="O1344" s="16">
        <v>19384</v>
      </c>
      <c r="P1344" s="16">
        <v>64438</v>
      </c>
      <c r="Q1344" s="8"/>
    </row>
    <row r="1345" spans="1:17" x14ac:dyDescent="0.25">
      <c r="A1345" s="356">
        <v>203</v>
      </c>
      <c r="B1345" s="27" t="s">
        <v>757</v>
      </c>
      <c r="C1345" s="27" t="s">
        <v>919</v>
      </c>
      <c r="D1345" s="27">
        <v>23833</v>
      </c>
      <c r="E1345" s="27">
        <v>23589</v>
      </c>
      <c r="F1345" s="27">
        <v>17066</v>
      </c>
      <c r="G1345" s="27">
        <v>3857</v>
      </c>
      <c r="H1345" s="27">
        <v>4333</v>
      </c>
      <c r="I1345" s="27">
        <v>5569</v>
      </c>
      <c r="J1345" s="27">
        <v>5530</v>
      </c>
      <c r="K1345" s="27">
        <v>7763</v>
      </c>
      <c r="L1345" s="27">
        <v>6527</v>
      </c>
      <c r="M1345" s="27">
        <v>10759</v>
      </c>
      <c r="N1345" s="27">
        <v>17951</v>
      </c>
      <c r="O1345" s="27">
        <v>17180</v>
      </c>
      <c r="P1345" s="27">
        <v>143957</v>
      </c>
      <c r="Q1345" s="8"/>
    </row>
    <row r="1346" spans="1:17" x14ac:dyDescent="0.25">
      <c r="A1346" s="357"/>
      <c r="B1346" s="24" t="s">
        <v>143</v>
      </c>
      <c r="C1346" s="24"/>
      <c r="D1346" s="24">
        <v>15242256</v>
      </c>
      <c r="E1346" s="24">
        <v>15236500</v>
      </c>
      <c r="F1346" s="24">
        <v>13701534</v>
      </c>
      <c r="G1346" s="24">
        <v>10838780</v>
      </c>
      <c r="H1346" s="24">
        <v>8564649</v>
      </c>
      <c r="I1346" s="24">
        <v>8454745</v>
      </c>
      <c r="J1346" s="24">
        <v>8422408</v>
      </c>
      <c r="K1346" s="24">
        <v>7340930</v>
      </c>
      <c r="L1346" s="24">
        <v>8519672</v>
      </c>
      <c r="M1346" s="24">
        <v>10912273</v>
      </c>
      <c r="N1346" s="24">
        <v>14026196</v>
      </c>
      <c r="O1346" s="24">
        <v>14583388</v>
      </c>
      <c r="P1346" s="24">
        <v>135843331</v>
      </c>
      <c r="Q1346" s="8"/>
    </row>
    <row r="1347" spans="1:17" x14ac:dyDescent="0.25">
      <c r="A1347" s="368" t="s">
        <v>928</v>
      </c>
      <c r="B1347" s="368"/>
      <c r="C1347" s="368"/>
      <c r="D1347" s="368"/>
      <c r="E1347" s="368"/>
      <c r="F1347" s="368"/>
      <c r="G1347" s="368"/>
      <c r="H1347" s="368"/>
      <c r="I1347" s="368"/>
      <c r="J1347" s="368"/>
      <c r="K1347" s="368"/>
      <c r="L1347" s="368"/>
      <c r="M1347" s="368"/>
      <c r="N1347" s="368"/>
      <c r="O1347" s="368"/>
      <c r="P1347" s="368"/>
      <c r="Q1347" s="8"/>
    </row>
    <row r="1348" spans="1:17" x14ac:dyDescent="0.25">
      <c r="A1348" s="344" t="s">
        <v>457</v>
      </c>
      <c r="B1348" s="6" t="s">
        <v>458</v>
      </c>
      <c r="C1348" s="5" t="s">
        <v>459</v>
      </c>
      <c r="D1348" s="5" t="s">
        <v>379</v>
      </c>
      <c r="E1348" s="5" t="s">
        <v>380</v>
      </c>
      <c r="F1348" s="5" t="s">
        <v>929</v>
      </c>
      <c r="G1348" s="5" t="s">
        <v>382</v>
      </c>
      <c r="H1348" s="5" t="s">
        <v>383</v>
      </c>
      <c r="I1348" s="5" t="s">
        <v>384</v>
      </c>
      <c r="J1348" s="5" t="s">
        <v>385</v>
      </c>
      <c r="K1348" s="5" t="s">
        <v>930</v>
      </c>
      <c r="L1348" s="5" t="s">
        <v>387</v>
      </c>
      <c r="M1348" s="5" t="s">
        <v>388</v>
      </c>
      <c r="N1348" s="5" t="s">
        <v>389</v>
      </c>
      <c r="O1348" s="5" t="s">
        <v>931</v>
      </c>
      <c r="P1348" s="5" t="s">
        <v>340</v>
      </c>
      <c r="Q1348" s="8"/>
    </row>
    <row r="1349" spans="1:17" x14ac:dyDescent="0.25">
      <c r="A1349" s="352">
        <v>1</v>
      </c>
      <c r="B1349" s="124" t="s">
        <v>472</v>
      </c>
      <c r="C1349" s="124" t="s">
        <v>473</v>
      </c>
      <c r="D1349" s="124">
        <v>11243</v>
      </c>
      <c r="E1349" s="124">
        <v>0</v>
      </c>
      <c r="F1349" s="124">
        <v>0</v>
      </c>
      <c r="G1349" s="124">
        <v>0</v>
      </c>
      <c r="H1349" s="124">
        <v>18714</v>
      </c>
      <c r="I1349" s="124">
        <v>19538</v>
      </c>
      <c r="J1349" s="124">
        <v>44083</v>
      </c>
      <c r="K1349" s="124">
        <v>17099</v>
      </c>
      <c r="L1349" s="124">
        <v>29730</v>
      </c>
      <c r="M1349" s="124">
        <v>19762</v>
      </c>
      <c r="N1349" s="124">
        <v>7934</v>
      </c>
      <c r="O1349" s="124">
        <v>25028</v>
      </c>
      <c r="P1349" s="28">
        <v>193131</v>
      </c>
      <c r="Q1349" s="8"/>
    </row>
    <row r="1350" spans="1:17" x14ac:dyDescent="0.25">
      <c r="A1350" s="354">
        <v>2</v>
      </c>
      <c r="B1350" s="16" t="s">
        <v>842</v>
      </c>
      <c r="C1350" s="16" t="s">
        <v>473</v>
      </c>
      <c r="D1350" s="16">
        <v>0</v>
      </c>
      <c r="E1350" s="16">
        <v>0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7">
        <v>0</v>
      </c>
      <c r="Q1350" s="8"/>
    </row>
    <row r="1351" spans="1:17" x14ac:dyDescent="0.25">
      <c r="A1351" s="354">
        <v>3</v>
      </c>
      <c r="B1351" s="16" t="s">
        <v>693</v>
      </c>
      <c r="C1351" s="16" t="s">
        <v>473</v>
      </c>
      <c r="D1351" s="16">
        <v>184860</v>
      </c>
      <c r="E1351" s="16">
        <v>216580</v>
      </c>
      <c r="F1351" s="16">
        <v>215970</v>
      </c>
      <c r="G1351" s="16">
        <v>199721</v>
      </c>
      <c r="H1351" s="16">
        <v>219279</v>
      </c>
      <c r="I1351" s="16">
        <v>29640</v>
      </c>
      <c r="J1351" s="16">
        <v>0</v>
      </c>
      <c r="K1351" s="16">
        <v>108090</v>
      </c>
      <c r="L1351" s="16">
        <v>217119</v>
      </c>
      <c r="M1351" s="16">
        <v>216506</v>
      </c>
      <c r="N1351" s="16">
        <v>222250</v>
      </c>
      <c r="O1351" s="16">
        <v>214615</v>
      </c>
      <c r="P1351" s="17">
        <v>2044630</v>
      </c>
      <c r="Q1351" s="8"/>
    </row>
    <row r="1352" spans="1:17" x14ac:dyDescent="0.25">
      <c r="A1352" s="354">
        <v>4</v>
      </c>
      <c r="B1352" s="16" t="s">
        <v>694</v>
      </c>
      <c r="C1352" s="16" t="s">
        <v>473</v>
      </c>
      <c r="D1352" s="16">
        <v>194600</v>
      </c>
      <c r="E1352" s="16">
        <v>213640</v>
      </c>
      <c r="F1352" s="16">
        <v>221550</v>
      </c>
      <c r="G1352" s="16">
        <v>225831</v>
      </c>
      <c r="H1352" s="16">
        <v>211058</v>
      </c>
      <c r="I1352" s="16">
        <v>226600</v>
      </c>
      <c r="J1352" s="16">
        <v>229021</v>
      </c>
      <c r="K1352" s="16">
        <v>213742</v>
      </c>
      <c r="L1352" s="16">
        <v>229899</v>
      </c>
      <c r="M1352" s="16">
        <v>221972</v>
      </c>
      <c r="N1352" s="16">
        <v>229013</v>
      </c>
      <c r="O1352" s="16">
        <v>219203</v>
      </c>
      <c r="P1352" s="17">
        <v>2636129</v>
      </c>
      <c r="Q1352" s="8"/>
    </row>
    <row r="1353" spans="1:17" x14ac:dyDescent="0.25">
      <c r="A1353" s="354">
        <v>5</v>
      </c>
      <c r="B1353" s="16" t="s">
        <v>774</v>
      </c>
      <c r="C1353" s="16" t="s">
        <v>473</v>
      </c>
      <c r="D1353" s="16">
        <v>217560</v>
      </c>
      <c r="E1353" s="16">
        <v>0</v>
      </c>
      <c r="F1353" s="16">
        <v>90250</v>
      </c>
      <c r="G1353" s="16">
        <v>229417</v>
      </c>
      <c r="H1353" s="16">
        <v>214315</v>
      </c>
      <c r="I1353" s="16">
        <v>219860</v>
      </c>
      <c r="J1353" s="16">
        <v>220251</v>
      </c>
      <c r="K1353" s="16">
        <v>218106</v>
      </c>
      <c r="L1353" s="16">
        <v>232770</v>
      </c>
      <c r="M1353" s="16">
        <v>223785</v>
      </c>
      <c r="N1353" s="16">
        <v>231745</v>
      </c>
      <c r="O1353" s="16">
        <v>224799</v>
      </c>
      <c r="P1353" s="17">
        <v>2322858</v>
      </c>
      <c r="Q1353" s="8"/>
    </row>
    <row r="1354" spans="1:17" x14ac:dyDescent="0.25">
      <c r="A1354" s="354">
        <v>6</v>
      </c>
      <c r="B1354" s="16" t="s">
        <v>803</v>
      </c>
      <c r="C1354" s="16" t="s">
        <v>473</v>
      </c>
      <c r="D1354" s="16">
        <v>229630</v>
      </c>
      <c r="E1354" s="16">
        <v>224770</v>
      </c>
      <c r="F1354" s="16">
        <v>221510</v>
      </c>
      <c r="G1354" s="16">
        <v>228262</v>
      </c>
      <c r="H1354" s="16">
        <v>213783</v>
      </c>
      <c r="I1354" s="16">
        <v>223630</v>
      </c>
      <c r="J1354" s="16">
        <v>231680</v>
      </c>
      <c r="K1354" s="16">
        <v>218009</v>
      </c>
      <c r="L1354" s="16">
        <v>233131</v>
      </c>
      <c r="M1354" s="16">
        <v>223696</v>
      </c>
      <c r="N1354" s="16">
        <v>231799</v>
      </c>
      <c r="O1354" s="16">
        <v>221393</v>
      </c>
      <c r="P1354" s="17">
        <v>2701293</v>
      </c>
      <c r="Q1354" s="8"/>
    </row>
    <row r="1355" spans="1:17" x14ac:dyDescent="0.25">
      <c r="A1355" s="354">
        <v>1</v>
      </c>
      <c r="B1355" s="16" t="s">
        <v>593</v>
      </c>
      <c r="C1355" s="16" t="s">
        <v>476</v>
      </c>
      <c r="D1355" s="16">
        <v>1607112</v>
      </c>
      <c r="E1355" s="16">
        <v>2500805</v>
      </c>
      <c r="F1355" s="16">
        <v>2158540</v>
      </c>
      <c r="G1355" s="16">
        <v>751106</v>
      </c>
      <c r="H1355" s="16">
        <v>804961</v>
      </c>
      <c r="I1355" s="16">
        <v>429914</v>
      </c>
      <c r="J1355" s="16">
        <v>281378</v>
      </c>
      <c r="K1355" s="16">
        <v>530702</v>
      </c>
      <c r="L1355" s="16">
        <v>150178</v>
      </c>
      <c r="M1355" s="16">
        <v>293903</v>
      </c>
      <c r="N1355" s="16">
        <v>923045</v>
      </c>
      <c r="O1355" s="16">
        <v>1426046</v>
      </c>
      <c r="P1355" s="17">
        <v>11857690</v>
      </c>
      <c r="Q1355" s="8"/>
    </row>
    <row r="1356" spans="1:17" x14ac:dyDescent="0.25">
      <c r="A1356" s="354">
        <v>2</v>
      </c>
      <c r="B1356" s="16" t="s">
        <v>594</v>
      </c>
      <c r="C1356" s="16" t="s">
        <v>476</v>
      </c>
      <c r="D1356" s="16">
        <v>759542</v>
      </c>
      <c r="E1356" s="16">
        <v>754345</v>
      </c>
      <c r="F1356" s="16">
        <v>749794</v>
      </c>
      <c r="G1356" s="16">
        <v>577595</v>
      </c>
      <c r="H1356" s="16">
        <v>706133</v>
      </c>
      <c r="I1356" s="16">
        <v>375111</v>
      </c>
      <c r="J1356" s="16">
        <v>203638</v>
      </c>
      <c r="K1356" s="16">
        <v>539253</v>
      </c>
      <c r="L1356" s="16">
        <v>128196</v>
      </c>
      <c r="M1356" s="16">
        <v>261590</v>
      </c>
      <c r="N1356" s="16">
        <v>731548</v>
      </c>
      <c r="O1356" s="16">
        <v>695469</v>
      </c>
      <c r="P1356" s="17">
        <v>6482214</v>
      </c>
      <c r="Q1356" s="8"/>
    </row>
    <row r="1357" spans="1:17" x14ac:dyDescent="0.25">
      <c r="A1357" s="354">
        <v>3</v>
      </c>
      <c r="B1357" s="16" t="s">
        <v>595</v>
      </c>
      <c r="C1357" s="16" t="s">
        <v>476</v>
      </c>
      <c r="D1357" s="16">
        <v>255420</v>
      </c>
      <c r="E1357" s="16">
        <v>203006</v>
      </c>
      <c r="F1357" s="16">
        <v>398698</v>
      </c>
      <c r="G1357" s="16">
        <v>224639</v>
      </c>
      <c r="H1357" s="16">
        <v>424239</v>
      </c>
      <c r="I1357" s="16">
        <v>384226</v>
      </c>
      <c r="J1357" s="16">
        <v>68859</v>
      </c>
      <c r="K1357" s="16">
        <v>495373</v>
      </c>
      <c r="L1357" s="16">
        <v>361799</v>
      </c>
      <c r="M1357" s="16">
        <v>529344</v>
      </c>
      <c r="N1357" s="16">
        <v>649422</v>
      </c>
      <c r="O1357" s="16">
        <v>594302</v>
      </c>
      <c r="P1357" s="17">
        <v>4589327</v>
      </c>
      <c r="Q1357" s="8"/>
    </row>
    <row r="1358" spans="1:17" x14ac:dyDescent="0.25">
      <c r="A1358" s="354">
        <v>4</v>
      </c>
      <c r="B1358" s="16" t="s">
        <v>596</v>
      </c>
      <c r="C1358" s="16" t="s">
        <v>476</v>
      </c>
      <c r="D1358" s="16">
        <v>108848</v>
      </c>
      <c r="E1358" s="16">
        <v>133149</v>
      </c>
      <c r="F1358" s="16">
        <v>108230</v>
      </c>
      <c r="G1358" s="16">
        <v>68063</v>
      </c>
      <c r="H1358" s="16">
        <v>55973</v>
      </c>
      <c r="I1358" s="16">
        <v>50804</v>
      </c>
      <c r="J1358" s="16">
        <v>57006</v>
      </c>
      <c r="K1358" s="16">
        <v>44602</v>
      </c>
      <c r="L1358" s="16">
        <v>77002</v>
      </c>
      <c r="M1358" s="16">
        <v>117350</v>
      </c>
      <c r="N1358" s="16">
        <v>151187</v>
      </c>
      <c r="O1358" s="16">
        <v>123248</v>
      </c>
      <c r="P1358" s="17">
        <v>1095462</v>
      </c>
      <c r="Q1358" s="8"/>
    </row>
    <row r="1359" spans="1:17" x14ac:dyDescent="0.25">
      <c r="A1359" s="354">
        <v>5</v>
      </c>
      <c r="B1359" s="16" t="s">
        <v>597</v>
      </c>
      <c r="C1359" s="16" t="s">
        <v>476</v>
      </c>
      <c r="D1359" s="16">
        <v>66549</v>
      </c>
      <c r="E1359" s="16">
        <v>53095</v>
      </c>
      <c r="F1359" s="16">
        <v>81608</v>
      </c>
      <c r="G1359" s="16">
        <v>78874</v>
      </c>
      <c r="H1359" s="16">
        <v>84894</v>
      </c>
      <c r="I1359" s="16">
        <v>58949</v>
      </c>
      <c r="J1359" s="16">
        <v>38748</v>
      </c>
      <c r="K1359" s="16">
        <v>69783</v>
      </c>
      <c r="L1359" s="16">
        <v>34454</v>
      </c>
      <c r="M1359" s="16">
        <v>51619</v>
      </c>
      <c r="N1359" s="16">
        <v>64757</v>
      </c>
      <c r="O1359" s="16">
        <v>63833</v>
      </c>
      <c r="P1359" s="17">
        <v>747163</v>
      </c>
      <c r="Q1359" s="8"/>
    </row>
    <row r="1360" spans="1:17" x14ac:dyDescent="0.25">
      <c r="A1360" s="354">
        <v>6</v>
      </c>
      <c r="B1360" s="16" t="s">
        <v>737</v>
      </c>
      <c r="C1360" s="16" t="s">
        <v>476</v>
      </c>
      <c r="D1360" s="16">
        <v>92673</v>
      </c>
      <c r="E1360" s="16">
        <v>78454</v>
      </c>
      <c r="F1360" s="16">
        <v>55226</v>
      </c>
      <c r="G1360" s="16">
        <v>28402</v>
      </c>
      <c r="H1360" s="16">
        <v>23839</v>
      </c>
      <c r="I1360" s="16">
        <v>17271</v>
      </c>
      <c r="J1360" s="16">
        <v>13617</v>
      </c>
      <c r="K1360" s="16">
        <v>17102</v>
      </c>
      <c r="L1360" s="16">
        <v>34981</v>
      </c>
      <c r="M1360" s="16">
        <v>68478</v>
      </c>
      <c r="N1360" s="16">
        <v>86669</v>
      </c>
      <c r="O1360" s="16">
        <v>92683</v>
      </c>
      <c r="P1360" s="17">
        <v>609395</v>
      </c>
      <c r="Q1360" s="8"/>
    </row>
    <row r="1361" spans="1:17" x14ac:dyDescent="0.25">
      <c r="A1361" s="354">
        <v>7</v>
      </c>
      <c r="B1361" s="16" t="s">
        <v>696</v>
      </c>
      <c r="C1361" s="16" t="s">
        <v>476</v>
      </c>
      <c r="D1361" s="16">
        <v>46705</v>
      </c>
      <c r="E1361" s="16">
        <v>42774</v>
      </c>
      <c r="F1361" s="16">
        <v>18414</v>
      </c>
      <c r="G1361" s="16">
        <v>16271</v>
      </c>
      <c r="H1361" s="16">
        <v>24850</v>
      </c>
      <c r="I1361" s="16">
        <v>15706</v>
      </c>
      <c r="J1361" s="16">
        <v>-44</v>
      </c>
      <c r="K1361" s="16">
        <v>21153</v>
      </c>
      <c r="L1361" s="16">
        <v>52148</v>
      </c>
      <c r="M1361" s="16">
        <v>79996</v>
      </c>
      <c r="N1361" s="16">
        <v>86335</v>
      </c>
      <c r="O1361" s="16">
        <v>65168</v>
      </c>
      <c r="P1361" s="17">
        <v>469476</v>
      </c>
      <c r="Q1361" s="8"/>
    </row>
    <row r="1362" spans="1:17" x14ac:dyDescent="0.25">
      <c r="A1362" s="354">
        <v>8</v>
      </c>
      <c r="B1362" s="16" t="s">
        <v>843</v>
      </c>
      <c r="C1362" s="16" t="s">
        <v>476</v>
      </c>
      <c r="D1362" s="16">
        <v>5979</v>
      </c>
      <c r="E1362" s="16">
        <v>-84</v>
      </c>
      <c r="F1362" s="16">
        <v>16308</v>
      </c>
      <c r="G1362" s="16">
        <v>17244</v>
      </c>
      <c r="H1362" s="16">
        <v>11202</v>
      </c>
      <c r="I1362" s="16">
        <v>7700</v>
      </c>
      <c r="J1362" s="16">
        <v>5357</v>
      </c>
      <c r="K1362" s="16">
        <v>4135</v>
      </c>
      <c r="L1362" s="16">
        <v>4142</v>
      </c>
      <c r="M1362" s="16">
        <v>4168</v>
      </c>
      <c r="N1362" s="16">
        <v>4693</v>
      </c>
      <c r="O1362" s="16">
        <v>5287</v>
      </c>
      <c r="P1362" s="17">
        <v>86131</v>
      </c>
      <c r="Q1362" s="8"/>
    </row>
    <row r="1363" spans="1:17" x14ac:dyDescent="0.25">
      <c r="A1363" s="354">
        <v>9</v>
      </c>
      <c r="B1363" s="16" t="s">
        <v>695</v>
      </c>
      <c r="C1363" s="16" t="s">
        <v>476</v>
      </c>
      <c r="D1363" s="16">
        <v>8098</v>
      </c>
      <c r="E1363" s="16">
        <v>6676</v>
      </c>
      <c r="F1363" s="16">
        <v>7098</v>
      </c>
      <c r="G1363" s="16">
        <v>20283</v>
      </c>
      <c r="H1363" s="16">
        <v>38027</v>
      </c>
      <c r="I1363" s="16">
        <v>20167</v>
      </c>
      <c r="J1363" s="16">
        <v>2866</v>
      </c>
      <c r="K1363" s="16">
        <v>11030</v>
      </c>
      <c r="L1363" s="16">
        <v>19076</v>
      </c>
      <c r="M1363" s="16">
        <v>20813</v>
      </c>
      <c r="N1363" s="16">
        <v>10482</v>
      </c>
      <c r="O1363" s="16">
        <v>11969</v>
      </c>
      <c r="P1363" s="17">
        <v>176585</v>
      </c>
      <c r="Q1363" s="8"/>
    </row>
    <row r="1364" spans="1:17" x14ac:dyDescent="0.25">
      <c r="A1364" s="354">
        <v>10</v>
      </c>
      <c r="B1364" s="16" t="s">
        <v>679</v>
      </c>
      <c r="C1364" s="16" t="s">
        <v>476</v>
      </c>
      <c r="D1364" s="16">
        <v>24421</v>
      </c>
      <c r="E1364" s="16">
        <v>24434</v>
      </c>
      <c r="F1364" s="16">
        <v>8486</v>
      </c>
      <c r="G1364" s="16">
        <v>8955</v>
      </c>
      <c r="H1364" s="16">
        <v>13568</v>
      </c>
      <c r="I1364" s="16">
        <v>1218</v>
      </c>
      <c r="J1364" s="16">
        <v>8033</v>
      </c>
      <c r="K1364" s="16">
        <v>15945</v>
      </c>
      <c r="L1364" s="16">
        <v>44505</v>
      </c>
      <c r="M1364" s="16">
        <v>49157</v>
      </c>
      <c r="N1364" s="16">
        <v>46680</v>
      </c>
      <c r="O1364" s="16">
        <v>28473</v>
      </c>
      <c r="P1364" s="17">
        <v>273875</v>
      </c>
      <c r="Q1364" s="8"/>
    </row>
    <row r="1365" spans="1:17" x14ac:dyDescent="0.25">
      <c r="A1365" s="354">
        <v>11</v>
      </c>
      <c r="B1365" s="16" t="s">
        <v>598</v>
      </c>
      <c r="C1365" s="16" t="s">
        <v>476</v>
      </c>
      <c r="D1365" s="16">
        <v>5184</v>
      </c>
      <c r="E1365" s="16">
        <v>6896</v>
      </c>
      <c r="F1365" s="16">
        <v>5165</v>
      </c>
      <c r="G1365" s="16">
        <v>-176</v>
      </c>
      <c r="H1365" s="16">
        <v>-174</v>
      </c>
      <c r="I1365" s="16">
        <v>-181</v>
      </c>
      <c r="J1365" s="16">
        <v>-185</v>
      </c>
      <c r="K1365" s="16">
        <v>-174</v>
      </c>
      <c r="L1365" s="16">
        <v>2048</v>
      </c>
      <c r="M1365" s="16">
        <v>5229</v>
      </c>
      <c r="N1365" s="16">
        <v>6050</v>
      </c>
      <c r="O1365" s="16">
        <v>4361</v>
      </c>
      <c r="P1365" s="17">
        <v>34043</v>
      </c>
      <c r="Q1365" s="8"/>
    </row>
    <row r="1366" spans="1:17" x14ac:dyDescent="0.25">
      <c r="A1366" s="354">
        <v>12</v>
      </c>
      <c r="B1366" s="16" t="s">
        <v>599</v>
      </c>
      <c r="C1366" s="16" t="s">
        <v>476</v>
      </c>
      <c r="D1366" s="16">
        <v>11994</v>
      </c>
      <c r="E1366" s="16">
        <v>4678</v>
      </c>
      <c r="F1366" s="16">
        <v>10532</v>
      </c>
      <c r="G1366" s="16">
        <v>7629</v>
      </c>
      <c r="H1366" s="16">
        <v>7170</v>
      </c>
      <c r="I1366" s="16">
        <v>5182</v>
      </c>
      <c r="J1366" s="16">
        <v>1516</v>
      </c>
      <c r="K1366" s="16">
        <v>4673</v>
      </c>
      <c r="L1366" s="16">
        <v>10371</v>
      </c>
      <c r="M1366" s="16">
        <v>11373</v>
      </c>
      <c r="N1366" s="16">
        <v>11904</v>
      </c>
      <c r="O1366" s="16">
        <v>11399</v>
      </c>
      <c r="P1366" s="17">
        <v>98421</v>
      </c>
      <c r="Q1366" s="8"/>
    </row>
    <row r="1367" spans="1:17" x14ac:dyDescent="0.25">
      <c r="A1367" s="354">
        <v>13</v>
      </c>
      <c r="B1367" s="16" t="s">
        <v>775</v>
      </c>
      <c r="C1367" s="16" t="s">
        <v>476</v>
      </c>
      <c r="D1367" s="16">
        <v>15288</v>
      </c>
      <c r="E1367" s="16">
        <v>15081</v>
      </c>
      <c r="F1367" s="16">
        <v>14755</v>
      </c>
      <c r="G1367" s="16">
        <v>10137</v>
      </c>
      <c r="H1367" s="16">
        <v>8897</v>
      </c>
      <c r="I1367" s="16">
        <v>6915</v>
      </c>
      <c r="J1367" s="16">
        <v>3776</v>
      </c>
      <c r="K1367" s="16">
        <v>6604</v>
      </c>
      <c r="L1367" s="16">
        <v>12782</v>
      </c>
      <c r="M1367" s="16">
        <v>14093</v>
      </c>
      <c r="N1367" s="16">
        <v>15029</v>
      </c>
      <c r="O1367" s="16">
        <v>14314</v>
      </c>
      <c r="P1367" s="17">
        <v>137671</v>
      </c>
      <c r="Q1367" s="8"/>
    </row>
    <row r="1368" spans="1:17" x14ac:dyDescent="0.25">
      <c r="A1368" s="354">
        <v>14</v>
      </c>
      <c r="B1368" s="16" t="s">
        <v>708</v>
      </c>
      <c r="C1368" s="16" t="s">
        <v>476</v>
      </c>
      <c r="D1368" s="16">
        <v>2899</v>
      </c>
      <c r="E1368" s="16">
        <v>2959</v>
      </c>
      <c r="F1368" s="16">
        <v>5730</v>
      </c>
      <c r="G1368" s="16">
        <v>6086</v>
      </c>
      <c r="H1368" s="16">
        <v>5657</v>
      </c>
      <c r="I1368" s="16">
        <v>5585</v>
      </c>
      <c r="J1368" s="16">
        <v>3421</v>
      </c>
      <c r="K1368" s="16">
        <v>887</v>
      </c>
      <c r="L1368" s="16">
        <v>4750</v>
      </c>
      <c r="M1368" s="16">
        <v>5202</v>
      </c>
      <c r="N1368" s="16">
        <v>5604</v>
      </c>
      <c r="O1368" s="16">
        <v>5636</v>
      </c>
      <c r="P1368" s="17">
        <v>54416</v>
      </c>
      <c r="Q1368" s="8"/>
    </row>
    <row r="1369" spans="1:17" x14ac:dyDescent="0.25">
      <c r="A1369" s="354">
        <v>15</v>
      </c>
      <c r="B1369" s="16" t="s">
        <v>601</v>
      </c>
      <c r="C1369" s="16" t="s">
        <v>476</v>
      </c>
      <c r="D1369" s="16">
        <v>4442</v>
      </c>
      <c r="E1369" s="16">
        <v>3928</v>
      </c>
      <c r="F1369" s="16">
        <v>4612</v>
      </c>
      <c r="G1369" s="16">
        <v>3360</v>
      </c>
      <c r="H1369" s="16">
        <v>2024</v>
      </c>
      <c r="I1369" s="16">
        <v>959</v>
      </c>
      <c r="J1369" s="16">
        <v>-44</v>
      </c>
      <c r="K1369" s="16">
        <v>1956</v>
      </c>
      <c r="L1369" s="16">
        <v>3489</v>
      </c>
      <c r="M1369" s="16">
        <v>2836</v>
      </c>
      <c r="N1369" s="16">
        <v>2898</v>
      </c>
      <c r="O1369" s="16">
        <v>3361</v>
      </c>
      <c r="P1369" s="17">
        <v>33821</v>
      </c>
      <c r="Q1369" s="8"/>
    </row>
    <row r="1370" spans="1:17" x14ac:dyDescent="0.25">
      <c r="A1370" s="354">
        <v>16</v>
      </c>
      <c r="B1370" s="16" t="s">
        <v>602</v>
      </c>
      <c r="C1370" s="16" t="s">
        <v>476</v>
      </c>
      <c r="D1370" s="16">
        <v>2253</v>
      </c>
      <c r="E1370" s="16">
        <v>2190</v>
      </c>
      <c r="F1370" s="16">
        <v>2071</v>
      </c>
      <c r="G1370" s="16">
        <v>-27</v>
      </c>
      <c r="H1370" s="16">
        <v>-27</v>
      </c>
      <c r="I1370" s="16">
        <v>-42</v>
      </c>
      <c r="J1370" s="16">
        <v>-38</v>
      </c>
      <c r="K1370" s="16">
        <v>-14</v>
      </c>
      <c r="L1370" s="16">
        <v>1221</v>
      </c>
      <c r="M1370" s="16">
        <v>1620</v>
      </c>
      <c r="N1370" s="16">
        <v>2616</v>
      </c>
      <c r="O1370" s="16">
        <v>1862</v>
      </c>
      <c r="P1370" s="17">
        <v>13685</v>
      </c>
      <c r="Q1370" s="8"/>
    </row>
    <row r="1371" spans="1:17" x14ac:dyDescent="0.25">
      <c r="A1371" s="354">
        <v>17</v>
      </c>
      <c r="B1371" s="16" t="s">
        <v>603</v>
      </c>
      <c r="C1371" s="16" t="s">
        <v>476</v>
      </c>
      <c r="D1371" s="16">
        <v>2881</v>
      </c>
      <c r="E1371" s="16">
        <v>3169</v>
      </c>
      <c r="F1371" s="16">
        <v>3874</v>
      </c>
      <c r="G1371" s="16">
        <v>3338</v>
      </c>
      <c r="H1371" s="16">
        <v>2184</v>
      </c>
      <c r="I1371" s="16">
        <v>1115</v>
      </c>
      <c r="J1371" s="16">
        <v>-98</v>
      </c>
      <c r="K1371" s="16">
        <v>1619</v>
      </c>
      <c r="L1371" s="16">
        <v>3493</v>
      </c>
      <c r="M1371" s="16">
        <v>2725</v>
      </c>
      <c r="N1371" s="16">
        <v>2518</v>
      </c>
      <c r="O1371" s="16">
        <v>2726</v>
      </c>
      <c r="P1371" s="17">
        <v>29544</v>
      </c>
      <c r="Q1371" s="8"/>
    </row>
    <row r="1372" spans="1:17" x14ac:dyDescent="0.25">
      <c r="A1372" s="354">
        <v>18</v>
      </c>
      <c r="B1372" s="16" t="s">
        <v>604</v>
      </c>
      <c r="C1372" s="16" t="s">
        <v>476</v>
      </c>
      <c r="D1372" s="16">
        <v>1561</v>
      </c>
      <c r="E1372" s="16">
        <v>1589</v>
      </c>
      <c r="F1372" s="16">
        <v>956</v>
      </c>
      <c r="G1372" s="16">
        <v>1466</v>
      </c>
      <c r="H1372" s="16">
        <v>1510</v>
      </c>
      <c r="I1372" s="16">
        <v>1494</v>
      </c>
      <c r="J1372" s="16">
        <v>404</v>
      </c>
      <c r="K1372" s="16">
        <v>167</v>
      </c>
      <c r="L1372" s="16">
        <v>1172</v>
      </c>
      <c r="M1372" s="16">
        <v>1319</v>
      </c>
      <c r="N1372" s="16">
        <v>1752</v>
      </c>
      <c r="O1372" s="16">
        <v>1721</v>
      </c>
      <c r="P1372" s="17">
        <v>15111</v>
      </c>
      <c r="Q1372" s="8"/>
    </row>
    <row r="1373" spans="1:17" x14ac:dyDescent="0.25">
      <c r="A1373" s="354">
        <v>19</v>
      </c>
      <c r="B1373" s="16" t="s">
        <v>605</v>
      </c>
      <c r="C1373" s="16" t="s">
        <v>476</v>
      </c>
      <c r="D1373" s="16">
        <v>276</v>
      </c>
      <c r="E1373" s="16">
        <v>284</v>
      </c>
      <c r="F1373" s="16">
        <v>255</v>
      </c>
      <c r="G1373" s="16">
        <v>109</v>
      </c>
      <c r="H1373" s="16">
        <v>114</v>
      </c>
      <c r="I1373" s="16">
        <v>118</v>
      </c>
      <c r="J1373" s="16">
        <v>-8</v>
      </c>
      <c r="K1373" s="16">
        <v>81</v>
      </c>
      <c r="L1373" s="16">
        <v>22</v>
      </c>
      <c r="M1373" s="16">
        <v>214</v>
      </c>
      <c r="N1373" s="16">
        <v>300</v>
      </c>
      <c r="O1373" s="16">
        <v>269</v>
      </c>
      <c r="P1373" s="17">
        <v>2034</v>
      </c>
      <c r="Q1373" s="8"/>
    </row>
    <row r="1374" spans="1:17" x14ac:dyDescent="0.25">
      <c r="A1374" s="354">
        <v>20</v>
      </c>
      <c r="B1374" s="16" t="s">
        <v>606</v>
      </c>
      <c r="C1374" s="16" t="s">
        <v>476</v>
      </c>
      <c r="D1374" s="16">
        <v>300</v>
      </c>
      <c r="E1374" s="16">
        <v>320</v>
      </c>
      <c r="F1374" s="16">
        <v>282</v>
      </c>
      <c r="G1374" s="16">
        <v>205</v>
      </c>
      <c r="H1374" s="16">
        <v>231</v>
      </c>
      <c r="I1374" s="16">
        <v>266</v>
      </c>
      <c r="J1374" s="16">
        <v>274</v>
      </c>
      <c r="K1374" s="16">
        <v>277</v>
      </c>
      <c r="L1374" s="16">
        <v>269</v>
      </c>
      <c r="M1374" s="16">
        <v>208</v>
      </c>
      <c r="N1374" s="16">
        <v>178</v>
      </c>
      <c r="O1374" s="16">
        <v>234</v>
      </c>
      <c r="P1374" s="17">
        <v>3044</v>
      </c>
      <c r="Q1374" s="8"/>
    </row>
    <row r="1375" spans="1:17" x14ac:dyDescent="0.25">
      <c r="A1375" s="354">
        <v>21</v>
      </c>
      <c r="B1375" s="16" t="s">
        <v>844</v>
      </c>
      <c r="C1375" s="16" t="s">
        <v>476</v>
      </c>
      <c r="D1375" s="16">
        <v>0</v>
      </c>
      <c r="E1375" s="16">
        <v>0</v>
      </c>
      <c r="F1375" s="16">
        <v>0</v>
      </c>
      <c r="G1375" s="16">
        <v>0</v>
      </c>
      <c r="H1375" s="16">
        <v>0</v>
      </c>
      <c r="I1375" s="16">
        <v>0</v>
      </c>
      <c r="J1375" s="16">
        <v>0</v>
      </c>
      <c r="K1375" s="16">
        <v>0</v>
      </c>
      <c r="L1375" s="16">
        <v>0</v>
      </c>
      <c r="M1375" s="16">
        <v>0</v>
      </c>
      <c r="N1375" s="16">
        <v>0</v>
      </c>
      <c r="O1375" s="16">
        <v>0</v>
      </c>
      <c r="P1375" s="17">
        <v>0</v>
      </c>
      <c r="Q1375" s="8"/>
    </row>
    <row r="1376" spans="1:17" x14ac:dyDescent="0.25">
      <c r="A1376" s="354">
        <v>22</v>
      </c>
      <c r="B1376" s="16" t="s">
        <v>804</v>
      </c>
      <c r="C1376" s="16" t="s">
        <v>476</v>
      </c>
      <c r="D1376" s="16">
        <v>2882</v>
      </c>
      <c r="E1376" s="16">
        <v>2346</v>
      </c>
      <c r="F1376" s="16">
        <v>3659</v>
      </c>
      <c r="G1376" s="16">
        <v>3729</v>
      </c>
      <c r="H1376" s="16">
        <v>2312</v>
      </c>
      <c r="I1376" s="16">
        <v>1816</v>
      </c>
      <c r="J1376" s="16">
        <v>111</v>
      </c>
      <c r="K1376" s="16">
        <v>2073</v>
      </c>
      <c r="L1376" s="16">
        <v>2461</v>
      </c>
      <c r="M1376" s="16">
        <v>2896</v>
      </c>
      <c r="N1376" s="16">
        <v>3812</v>
      </c>
      <c r="O1376" s="16">
        <v>4063</v>
      </c>
      <c r="P1376" s="17">
        <f t="shared" ref="P1376:P1385" si="45">SUM(D1376:O1376)</f>
        <v>32160</v>
      </c>
      <c r="Q1376" s="8"/>
    </row>
    <row r="1377" spans="1:17" x14ac:dyDescent="0.25">
      <c r="A1377" s="354">
        <v>23</v>
      </c>
      <c r="B1377" s="16" t="s">
        <v>607</v>
      </c>
      <c r="C1377" s="16" t="s">
        <v>476</v>
      </c>
      <c r="D1377" s="16">
        <v>8577</v>
      </c>
      <c r="E1377" s="16">
        <v>8695</v>
      </c>
      <c r="F1377" s="16">
        <v>8436</v>
      </c>
      <c r="G1377" s="16">
        <v>3361</v>
      </c>
      <c r="H1377" s="16">
        <v>2844</v>
      </c>
      <c r="I1377" s="16">
        <v>2626</v>
      </c>
      <c r="J1377" s="16">
        <v>1865</v>
      </c>
      <c r="K1377" s="16">
        <v>1708</v>
      </c>
      <c r="L1377" s="16">
        <v>3699</v>
      </c>
      <c r="M1377" s="16">
        <v>9668</v>
      </c>
      <c r="N1377" s="16">
        <v>18454</v>
      </c>
      <c r="O1377" s="16">
        <v>16322</v>
      </c>
      <c r="P1377" s="17">
        <f t="shared" si="45"/>
        <v>86255</v>
      </c>
      <c r="Q1377" s="8"/>
    </row>
    <row r="1378" spans="1:17" x14ac:dyDescent="0.25">
      <c r="A1378" s="354">
        <v>24</v>
      </c>
      <c r="B1378" s="16" t="s">
        <v>697</v>
      </c>
      <c r="C1378" s="16" t="s">
        <v>476</v>
      </c>
      <c r="D1378" s="16">
        <v>18584</v>
      </c>
      <c r="E1378" s="16">
        <v>8774</v>
      </c>
      <c r="F1378" s="16">
        <v>26641</v>
      </c>
      <c r="G1378" s="16">
        <v>22346</v>
      </c>
      <c r="H1378" s="16">
        <v>40257</v>
      </c>
      <c r="I1378" s="16">
        <v>35005</v>
      </c>
      <c r="J1378" s="16">
        <v>8729</v>
      </c>
      <c r="K1378" s="16">
        <v>47351</v>
      </c>
      <c r="L1378" s="16">
        <v>33801</v>
      </c>
      <c r="M1378" s="16">
        <v>44195</v>
      </c>
      <c r="N1378" s="16">
        <v>51324</v>
      </c>
      <c r="O1378" s="16">
        <v>47426</v>
      </c>
      <c r="P1378" s="17">
        <f t="shared" si="45"/>
        <v>384433</v>
      </c>
      <c r="Q1378" s="8"/>
    </row>
    <row r="1379" spans="1:17" x14ac:dyDescent="0.25">
      <c r="A1379" s="354">
        <v>25</v>
      </c>
      <c r="B1379" s="16" t="s">
        <v>617</v>
      </c>
      <c r="C1379" s="16" t="s">
        <v>476</v>
      </c>
      <c r="D1379" s="16">
        <v>42959</v>
      </c>
      <c r="E1379" s="16">
        <v>50604</v>
      </c>
      <c r="F1379" s="16">
        <v>45409</v>
      </c>
      <c r="G1379" s="16">
        <v>29210</v>
      </c>
      <c r="H1379" s="16">
        <v>22954</v>
      </c>
      <c r="I1379" s="16">
        <v>15613</v>
      </c>
      <c r="J1379" s="16">
        <v>9803</v>
      </c>
      <c r="K1379" s="16">
        <v>18273</v>
      </c>
      <c r="L1379" s="16">
        <v>0</v>
      </c>
      <c r="M1379" s="16">
        <v>73847</v>
      </c>
      <c r="N1379" s="16">
        <v>48976</v>
      </c>
      <c r="O1379" s="16">
        <v>50878</v>
      </c>
      <c r="P1379" s="17">
        <f t="shared" si="45"/>
        <v>408526</v>
      </c>
      <c r="Q1379" s="8"/>
    </row>
    <row r="1380" spans="1:17" x14ac:dyDescent="0.25">
      <c r="A1380" s="354">
        <v>26</v>
      </c>
      <c r="B1380" s="16" t="s">
        <v>710</v>
      </c>
      <c r="C1380" s="16" t="s">
        <v>476</v>
      </c>
      <c r="D1380" s="16">
        <v>4921</v>
      </c>
      <c r="E1380" s="16">
        <v>5163</v>
      </c>
      <c r="F1380" s="16">
        <v>7260</v>
      </c>
      <c r="G1380" s="16">
        <v>7132</v>
      </c>
      <c r="H1380" s="16">
        <v>4961</v>
      </c>
      <c r="I1380" s="16">
        <v>5799</v>
      </c>
      <c r="J1380" s="16">
        <v>1679</v>
      </c>
      <c r="K1380" s="16">
        <v>58</v>
      </c>
      <c r="L1380" s="16">
        <v>1281</v>
      </c>
      <c r="M1380" s="16">
        <v>3766</v>
      </c>
      <c r="N1380" s="16">
        <v>4401</v>
      </c>
      <c r="O1380" s="16">
        <v>4171</v>
      </c>
      <c r="P1380" s="17">
        <f t="shared" si="45"/>
        <v>50592</v>
      </c>
      <c r="Q1380" s="8"/>
    </row>
    <row r="1381" spans="1:17" x14ac:dyDescent="0.25">
      <c r="A1381" s="354">
        <v>27</v>
      </c>
      <c r="B1381" s="16" t="s">
        <v>845</v>
      </c>
      <c r="C1381" s="16" t="s">
        <v>476</v>
      </c>
      <c r="D1381" s="16">
        <v>0</v>
      </c>
      <c r="E1381" s="16">
        <v>0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7">
        <f t="shared" si="45"/>
        <v>0</v>
      </c>
      <c r="Q1381" s="8"/>
    </row>
    <row r="1382" spans="1:17" x14ac:dyDescent="0.25">
      <c r="A1382" s="354">
        <v>28</v>
      </c>
      <c r="B1382" s="16" t="s">
        <v>805</v>
      </c>
      <c r="C1382" s="16" t="s">
        <v>476</v>
      </c>
      <c r="D1382" s="16">
        <v>72246</v>
      </c>
      <c r="E1382" s="16">
        <v>82267</v>
      </c>
      <c r="F1382" s="16">
        <v>42975</v>
      </c>
      <c r="G1382" s="16">
        <v>25978</v>
      </c>
      <c r="H1382" s="16">
        <v>22818</v>
      </c>
      <c r="I1382" s="16">
        <v>18113</v>
      </c>
      <c r="J1382" s="16">
        <v>16737</v>
      </c>
      <c r="K1382" s="16">
        <v>15455</v>
      </c>
      <c r="L1382" s="16">
        <v>28167</v>
      </c>
      <c r="M1382" s="16">
        <v>61022</v>
      </c>
      <c r="N1382" s="16">
        <v>90296</v>
      </c>
      <c r="O1382" s="16">
        <v>90174</v>
      </c>
      <c r="P1382" s="17">
        <f t="shared" si="45"/>
        <v>566248</v>
      </c>
      <c r="Q1382" s="8"/>
    </row>
    <row r="1383" spans="1:17" x14ac:dyDescent="0.25">
      <c r="A1383" s="354">
        <v>29</v>
      </c>
      <c r="B1383" s="16" t="s">
        <v>846</v>
      </c>
      <c r="C1383" s="16" t="s">
        <v>476</v>
      </c>
      <c r="D1383" s="16">
        <v>874202</v>
      </c>
      <c r="E1383" s="16">
        <v>1028215</v>
      </c>
      <c r="F1383" s="16">
        <v>924925</v>
      </c>
      <c r="G1383" s="16">
        <v>341784</v>
      </c>
      <c r="H1383" s="16">
        <v>382884</v>
      </c>
      <c r="I1383" s="16">
        <v>109930</v>
      </c>
      <c r="J1383" s="16">
        <v>18036</v>
      </c>
      <c r="K1383" s="16">
        <v>238600</v>
      </c>
      <c r="L1383" s="16">
        <v>23983</v>
      </c>
      <c r="M1383" s="16">
        <v>100591</v>
      </c>
      <c r="N1383" s="16">
        <v>718533</v>
      </c>
      <c r="O1383" s="16">
        <v>723980</v>
      </c>
      <c r="P1383" s="17">
        <f t="shared" si="45"/>
        <v>5485663</v>
      </c>
      <c r="Q1383" s="8"/>
    </row>
    <row r="1384" spans="1:17" x14ac:dyDescent="0.25">
      <c r="A1384" s="354">
        <v>30</v>
      </c>
      <c r="B1384" s="16" t="s">
        <v>847</v>
      </c>
      <c r="C1384" s="16" t="s">
        <v>476</v>
      </c>
      <c r="D1384" s="16">
        <v>0</v>
      </c>
      <c r="E1384" s="16">
        <v>0</v>
      </c>
      <c r="F1384" s="16">
        <v>0</v>
      </c>
      <c r="G1384" s="16">
        <v>0</v>
      </c>
      <c r="H1384" s="16">
        <v>0</v>
      </c>
      <c r="I1384" s="16">
        <v>0</v>
      </c>
      <c r="J1384" s="16">
        <v>0</v>
      </c>
      <c r="K1384" s="16">
        <v>0</v>
      </c>
      <c r="L1384" s="16">
        <v>0</v>
      </c>
      <c r="M1384" s="16">
        <v>0</v>
      </c>
      <c r="N1384" s="16">
        <v>0</v>
      </c>
      <c r="O1384" s="16">
        <v>34333</v>
      </c>
      <c r="P1384" s="17">
        <f t="shared" si="45"/>
        <v>34333</v>
      </c>
      <c r="Q1384" s="8"/>
    </row>
    <row r="1385" spans="1:17" x14ac:dyDescent="0.25">
      <c r="A1385" s="354">
        <v>31</v>
      </c>
      <c r="B1385" s="16" t="s">
        <v>848</v>
      </c>
      <c r="C1385" s="16" t="s">
        <v>476</v>
      </c>
      <c r="D1385" s="16">
        <v>582687</v>
      </c>
      <c r="E1385" s="16">
        <v>643702</v>
      </c>
      <c r="F1385" s="16">
        <v>342899</v>
      </c>
      <c r="G1385" s="16">
        <v>181701</v>
      </c>
      <c r="H1385" s="16">
        <v>205703</v>
      </c>
      <c r="I1385" s="16">
        <v>151909</v>
      </c>
      <c r="J1385" s="16">
        <v>122304</v>
      </c>
      <c r="K1385" s="16">
        <v>169051</v>
      </c>
      <c r="L1385" s="16">
        <v>367769</v>
      </c>
      <c r="M1385" s="16">
        <v>664463</v>
      </c>
      <c r="N1385" s="16">
        <v>717175</v>
      </c>
      <c r="O1385" s="16">
        <v>692938</v>
      </c>
      <c r="P1385" s="17">
        <f t="shared" si="45"/>
        <v>4842301</v>
      </c>
      <c r="Q1385" s="8"/>
    </row>
    <row r="1386" spans="1:17" x14ac:dyDescent="0.25">
      <c r="A1386" s="354">
        <v>32</v>
      </c>
      <c r="B1386" s="16" t="s">
        <v>849</v>
      </c>
      <c r="C1386" s="16" t="s">
        <v>478</v>
      </c>
      <c r="D1386" s="16">
        <v>0</v>
      </c>
      <c r="E1386" s="16">
        <v>0</v>
      </c>
      <c r="F1386" s="16">
        <v>0</v>
      </c>
      <c r="G1386" s="16">
        <v>0</v>
      </c>
      <c r="H1386" s="16">
        <v>0</v>
      </c>
      <c r="I1386" s="16">
        <v>0</v>
      </c>
      <c r="J1386" s="16">
        <v>190</v>
      </c>
      <c r="K1386" s="16">
        <v>0</v>
      </c>
      <c r="L1386" s="16">
        <v>0</v>
      </c>
      <c r="M1386" s="16">
        <v>0</v>
      </c>
      <c r="N1386" s="16">
        <v>0</v>
      </c>
      <c r="O1386" s="16">
        <v>12664</v>
      </c>
      <c r="P1386" s="17">
        <v>12854</v>
      </c>
      <c r="Q1386" s="8"/>
    </row>
    <row r="1387" spans="1:17" x14ac:dyDescent="0.25">
      <c r="A1387" s="354">
        <v>33</v>
      </c>
      <c r="B1387" s="16" t="s">
        <v>849</v>
      </c>
      <c r="C1387" s="16" t="s">
        <v>850</v>
      </c>
      <c r="D1387" s="16">
        <v>0</v>
      </c>
      <c r="E1387" s="16">
        <v>0</v>
      </c>
      <c r="F1387" s="16">
        <v>0</v>
      </c>
      <c r="G1387" s="16">
        <v>0</v>
      </c>
      <c r="H1387" s="16">
        <v>0</v>
      </c>
      <c r="I1387" s="16">
        <v>0</v>
      </c>
      <c r="J1387" s="16">
        <v>0</v>
      </c>
      <c r="K1387" s="16">
        <v>0</v>
      </c>
      <c r="L1387" s="16">
        <v>0</v>
      </c>
      <c r="M1387" s="16">
        <v>0</v>
      </c>
      <c r="N1387" s="16">
        <v>0</v>
      </c>
      <c r="O1387" s="16">
        <v>0</v>
      </c>
      <c r="P1387" s="17">
        <v>0</v>
      </c>
      <c r="Q1387" s="8"/>
    </row>
    <row r="1388" spans="1:17" x14ac:dyDescent="0.25">
      <c r="A1388" s="354">
        <v>34</v>
      </c>
      <c r="B1388" s="16" t="s">
        <v>851</v>
      </c>
      <c r="C1388" s="16" t="s">
        <v>478</v>
      </c>
      <c r="D1388" s="16">
        <v>0</v>
      </c>
      <c r="E1388" s="16">
        <v>10254</v>
      </c>
      <c r="F1388" s="16">
        <v>18150</v>
      </c>
      <c r="G1388" s="16">
        <v>0</v>
      </c>
      <c r="H1388" s="16">
        <v>0</v>
      </c>
      <c r="I1388" s="16">
        <v>0</v>
      </c>
      <c r="J1388" s="16">
        <v>0</v>
      </c>
      <c r="K1388" s="16">
        <v>0</v>
      </c>
      <c r="L1388" s="16">
        <v>0</v>
      </c>
      <c r="M1388" s="16">
        <v>0</v>
      </c>
      <c r="N1388" s="16">
        <v>0</v>
      </c>
      <c r="O1388" s="16">
        <v>0</v>
      </c>
      <c r="P1388" s="17">
        <v>28404</v>
      </c>
      <c r="Q1388" s="8"/>
    </row>
    <row r="1389" spans="1:17" x14ac:dyDescent="0.25">
      <c r="A1389" s="354">
        <v>35</v>
      </c>
      <c r="B1389" s="16" t="s">
        <v>851</v>
      </c>
      <c r="C1389" s="16" t="s">
        <v>852</v>
      </c>
      <c r="D1389" s="16">
        <v>0</v>
      </c>
      <c r="E1389" s="16">
        <v>19063</v>
      </c>
      <c r="F1389" s="16">
        <v>0</v>
      </c>
      <c r="G1389" s="16">
        <v>0</v>
      </c>
      <c r="H1389" s="16">
        <v>0</v>
      </c>
      <c r="I1389" s="16">
        <v>0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7">
        <v>19063</v>
      </c>
      <c r="Q1389" s="8"/>
    </row>
    <row r="1390" spans="1:17" x14ac:dyDescent="0.25">
      <c r="A1390" s="354">
        <v>36</v>
      </c>
      <c r="B1390" s="16" t="s">
        <v>851</v>
      </c>
      <c r="C1390" s="16" t="s">
        <v>853</v>
      </c>
      <c r="D1390" s="16">
        <v>0</v>
      </c>
      <c r="E1390" s="16">
        <v>0</v>
      </c>
      <c r="F1390" s="16">
        <v>0</v>
      </c>
      <c r="G1390" s="16">
        <v>0</v>
      </c>
      <c r="H1390" s="16"/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7">
        <v>0</v>
      </c>
      <c r="Q1390" s="8"/>
    </row>
    <row r="1391" spans="1:17" x14ac:dyDescent="0.25">
      <c r="A1391" s="354">
        <v>37</v>
      </c>
      <c r="B1391" s="16" t="s">
        <v>854</v>
      </c>
      <c r="C1391" s="16" t="s">
        <v>478</v>
      </c>
      <c r="D1391" s="16">
        <v>29262</v>
      </c>
      <c r="E1391" s="16">
        <v>0</v>
      </c>
      <c r="F1391" s="16">
        <v>16257</v>
      </c>
      <c r="G1391" s="16">
        <v>0</v>
      </c>
      <c r="H1391" s="16">
        <v>0</v>
      </c>
      <c r="I1391" s="16">
        <v>0</v>
      </c>
      <c r="J1391" s="16">
        <v>0</v>
      </c>
      <c r="K1391" s="16">
        <v>0</v>
      </c>
      <c r="L1391" s="16">
        <v>0</v>
      </c>
      <c r="M1391" s="16">
        <v>0</v>
      </c>
      <c r="N1391" s="16">
        <v>0</v>
      </c>
      <c r="O1391" s="16">
        <v>0</v>
      </c>
      <c r="P1391" s="17">
        <v>45519</v>
      </c>
      <c r="Q1391" s="8"/>
    </row>
    <row r="1392" spans="1:17" x14ac:dyDescent="0.25">
      <c r="A1392" s="354">
        <v>38</v>
      </c>
      <c r="B1392" s="16" t="s">
        <v>854</v>
      </c>
      <c r="C1392" s="16" t="s">
        <v>850</v>
      </c>
      <c r="D1392" s="16">
        <v>8035</v>
      </c>
      <c r="E1392" s="16">
        <v>0</v>
      </c>
      <c r="F1392" s="16">
        <v>0</v>
      </c>
      <c r="G1392" s="16">
        <v>0</v>
      </c>
      <c r="H1392" s="16">
        <v>0</v>
      </c>
      <c r="I1392" s="16">
        <v>0</v>
      </c>
      <c r="J1392" s="16">
        <v>0</v>
      </c>
      <c r="K1392" s="16">
        <v>0</v>
      </c>
      <c r="L1392" s="16">
        <v>0</v>
      </c>
      <c r="M1392" s="16">
        <v>0</v>
      </c>
      <c r="N1392" s="16">
        <v>0</v>
      </c>
      <c r="O1392" s="16">
        <v>0</v>
      </c>
      <c r="P1392" s="17">
        <v>8035</v>
      </c>
      <c r="Q1392" s="8"/>
    </row>
    <row r="1393" spans="1:17" x14ac:dyDescent="0.25">
      <c r="A1393" s="354">
        <v>39</v>
      </c>
      <c r="B1393" s="16" t="s">
        <v>854</v>
      </c>
      <c r="C1393" s="16" t="s">
        <v>853</v>
      </c>
      <c r="D1393" s="16">
        <v>0</v>
      </c>
      <c r="E1393" s="16">
        <v>0</v>
      </c>
      <c r="F1393" s="16">
        <v>0</v>
      </c>
      <c r="G1393" s="16">
        <v>0</v>
      </c>
      <c r="H1393" s="16">
        <v>0</v>
      </c>
      <c r="I1393" s="16">
        <v>0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7">
        <v>0</v>
      </c>
      <c r="Q1393" s="8"/>
    </row>
    <row r="1394" spans="1:17" x14ac:dyDescent="0.25">
      <c r="A1394" s="354">
        <v>40</v>
      </c>
      <c r="B1394" s="16" t="s">
        <v>855</v>
      </c>
      <c r="C1394" s="16" t="s">
        <v>850</v>
      </c>
      <c r="D1394" s="16">
        <v>14732</v>
      </c>
      <c r="E1394" s="16">
        <v>22968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7">
        <v>37700</v>
      </c>
      <c r="Q1394" s="8"/>
    </row>
    <row r="1395" spans="1:17" x14ac:dyDescent="0.25">
      <c r="A1395" s="354">
        <v>41</v>
      </c>
      <c r="B1395" s="16" t="s">
        <v>855</v>
      </c>
      <c r="C1395" s="16" t="s">
        <v>853</v>
      </c>
      <c r="D1395" s="16">
        <v>0</v>
      </c>
      <c r="E1395" s="16">
        <v>0</v>
      </c>
      <c r="F1395" s="16">
        <v>0</v>
      </c>
      <c r="G1395" s="16">
        <v>0</v>
      </c>
      <c r="H1395" s="16">
        <v>0</v>
      </c>
      <c r="I1395" s="16">
        <v>0</v>
      </c>
      <c r="J1395" s="16">
        <v>0</v>
      </c>
      <c r="K1395" s="16">
        <v>0</v>
      </c>
      <c r="L1395" s="16">
        <v>0</v>
      </c>
      <c r="M1395" s="16">
        <v>0</v>
      </c>
      <c r="N1395" s="16">
        <v>0</v>
      </c>
      <c r="O1395" s="16">
        <v>0</v>
      </c>
      <c r="P1395" s="17">
        <v>0</v>
      </c>
      <c r="Q1395" s="8"/>
    </row>
    <row r="1396" spans="1:17" x14ac:dyDescent="0.25">
      <c r="A1396" s="354">
        <v>42</v>
      </c>
      <c r="B1396" s="16" t="s">
        <v>855</v>
      </c>
      <c r="C1396" s="16" t="s">
        <v>478</v>
      </c>
      <c r="D1396" s="16">
        <v>23290</v>
      </c>
      <c r="E1396" s="16">
        <v>15922</v>
      </c>
      <c r="F1396" s="16">
        <v>18038</v>
      </c>
      <c r="G1396" s="16">
        <v>0</v>
      </c>
      <c r="H1396" s="16">
        <v>0</v>
      </c>
      <c r="I1396" s="16">
        <v>0</v>
      </c>
      <c r="J1396" s="16">
        <v>0</v>
      </c>
      <c r="K1396" s="16">
        <v>0</v>
      </c>
      <c r="L1396" s="16">
        <v>0</v>
      </c>
      <c r="M1396" s="16">
        <v>0</v>
      </c>
      <c r="N1396" s="16">
        <v>0</v>
      </c>
      <c r="O1396" s="16">
        <v>8990</v>
      </c>
      <c r="P1396" s="17">
        <v>66240</v>
      </c>
      <c r="Q1396" s="8"/>
    </row>
    <row r="1397" spans="1:17" x14ac:dyDescent="0.25">
      <c r="A1397" s="354">
        <v>43</v>
      </c>
      <c r="B1397" s="16" t="s">
        <v>856</v>
      </c>
      <c r="C1397" s="16" t="s">
        <v>850</v>
      </c>
      <c r="D1397" s="16">
        <v>0</v>
      </c>
      <c r="E1397" s="16">
        <v>0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7">
        <v>0</v>
      </c>
      <c r="Q1397" s="8"/>
    </row>
    <row r="1398" spans="1:17" x14ac:dyDescent="0.25">
      <c r="A1398" s="354">
        <v>44</v>
      </c>
      <c r="B1398" s="16" t="s">
        <v>619</v>
      </c>
      <c r="C1398" s="16" t="s">
        <v>850</v>
      </c>
      <c r="D1398" s="16">
        <v>0</v>
      </c>
      <c r="E1398" s="16">
        <v>0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7">
        <v>0</v>
      </c>
      <c r="Q1398" s="8"/>
    </row>
    <row r="1399" spans="1:17" x14ac:dyDescent="0.25">
      <c r="A1399" s="354">
        <v>45</v>
      </c>
      <c r="B1399" s="16" t="s">
        <v>857</v>
      </c>
      <c r="C1399" s="16" t="s">
        <v>850</v>
      </c>
      <c r="D1399" s="16">
        <v>89632</v>
      </c>
      <c r="E1399" s="16">
        <v>64629</v>
      </c>
      <c r="F1399" s="16">
        <v>45502</v>
      </c>
      <c r="G1399" s="16">
        <v>12002</v>
      </c>
      <c r="H1399" s="16">
        <v>0</v>
      </c>
      <c r="I1399" s="16">
        <v>2880</v>
      </c>
      <c r="J1399" s="16">
        <v>57745</v>
      </c>
      <c r="K1399" s="16">
        <v>14901</v>
      </c>
      <c r="L1399" s="16">
        <v>8015</v>
      </c>
      <c r="M1399" s="16">
        <v>801</v>
      </c>
      <c r="N1399" s="16">
        <v>0</v>
      </c>
      <c r="O1399" s="16">
        <v>15456</v>
      </c>
      <c r="P1399" s="17">
        <v>311563</v>
      </c>
      <c r="Q1399" s="8"/>
    </row>
    <row r="1400" spans="1:17" x14ac:dyDescent="0.25">
      <c r="A1400" s="354">
        <v>46</v>
      </c>
      <c r="B1400" s="16" t="s">
        <v>858</v>
      </c>
      <c r="C1400" s="16" t="s">
        <v>850</v>
      </c>
      <c r="D1400" s="16">
        <v>170930</v>
      </c>
      <c r="E1400" s="16">
        <v>64630</v>
      </c>
      <c r="F1400" s="16">
        <v>92044</v>
      </c>
      <c r="G1400" s="16">
        <v>110546</v>
      </c>
      <c r="H1400" s="16">
        <v>47247</v>
      </c>
      <c r="I1400" s="16">
        <v>52954</v>
      </c>
      <c r="J1400" s="16">
        <v>311835</v>
      </c>
      <c r="K1400" s="16">
        <v>75207</v>
      </c>
      <c r="L1400" s="16">
        <v>52024</v>
      </c>
      <c r="M1400" s="16">
        <v>447</v>
      </c>
      <c r="N1400" s="16">
        <v>33820</v>
      </c>
      <c r="O1400" s="16">
        <v>104556</v>
      </c>
      <c r="P1400" s="17">
        <v>1116240</v>
      </c>
      <c r="Q1400" s="8"/>
    </row>
    <row r="1401" spans="1:17" x14ac:dyDescent="0.25">
      <c r="A1401" s="354">
        <v>47</v>
      </c>
      <c r="B1401" s="16" t="s">
        <v>859</v>
      </c>
      <c r="C1401" s="16" t="s">
        <v>850</v>
      </c>
      <c r="D1401" s="16">
        <v>75267</v>
      </c>
      <c r="E1401" s="16">
        <v>32450</v>
      </c>
      <c r="F1401" s="16">
        <v>27798</v>
      </c>
      <c r="G1401" s="16">
        <v>4116</v>
      </c>
      <c r="H1401" s="16">
        <v>4543</v>
      </c>
      <c r="I1401" s="16">
        <v>1465</v>
      </c>
      <c r="J1401" s="16">
        <v>15231</v>
      </c>
      <c r="K1401" s="16">
        <v>4189</v>
      </c>
      <c r="L1401" s="16">
        <v>3937</v>
      </c>
      <c r="M1401" s="16">
        <v>1185</v>
      </c>
      <c r="N1401" s="16">
        <v>1761</v>
      </c>
      <c r="O1401" s="16">
        <v>5662</v>
      </c>
      <c r="P1401" s="17">
        <v>177604</v>
      </c>
      <c r="Q1401" s="8"/>
    </row>
    <row r="1402" spans="1:17" x14ac:dyDescent="0.25">
      <c r="A1402" s="354">
        <v>48</v>
      </c>
      <c r="B1402" s="16" t="s">
        <v>860</v>
      </c>
      <c r="C1402" s="16"/>
      <c r="D1402" s="16">
        <v>0</v>
      </c>
      <c r="E1402" s="16">
        <v>0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7">
        <v>1605407</v>
      </c>
      <c r="Q1402" s="8"/>
    </row>
    <row r="1403" spans="1:17" x14ac:dyDescent="0.25">
      <c r="A1403" s="354">
        <v>49</v>
      </c>
      <c r="B1403" s="16" t="s">
        <v>861</v>
      </c>
      <c r="C1403" s="16" t="s">
        <v>850</v>
      </c>
      <c r="D1403" s="16">
        <v>0</v>
      </c>
      <c r="E1403" s="16">
        <v>0</v>
      </c>
      <c r="F1403" s="16">
        <v>0</v>
      </c>
      <c r="G1403" s="16">
        <v>0</v>
      </c>
      <c r="H1403" s="16">
        <v>0</v>
      </c>
      <c r="I1403" s="16">
        <v>0</v>
      </c>
      <c r="J1403" s="16">
        <v>0</v>
      </c>
      <c r="K1403" s="16">
        <v>0</v>
      </c>
      <c r="L1403" s="16">
        <v>0</v>
      </c>
      <c r="M1403" s="16">
        <v>0</v>
      </c>
      <c r="N1403" s="16">
        <v>0</v>
      </c>
      <c r="O1403" s="16">
        <v>0</v>
      </c>
      <c r="P1403" s="17">
        <v>0</v>
      </c>
      <c r="Q1403" s="8"/>
    </row>
    <row r="1404" spans="1:17" x14ac:dyDescent="0.25">
      <c r="A1404" s="354">
        <v>50</v>
      </c>
      <c r="B1404" s="16" t="s">
        <v>862</v>
      </c>
      <c r="C1404" s="16" t="s">
        <v>850</v>
      </c>
      <c r="D1404" s="16">
        <v>267683</v>
      </c>
      <c r="E1404" s="16">
        <v>446248</v>
      </c>
      <c r="F1404" s="16">
        <v>425553</v>
      </c>
      <c r="G1404" s="16">
        <v>479638</v>
      </c>
      <c r="H1404" s="16">
        <v>249002</v>
      </c>
      <c r="I1404" s="16">
        <v>415516</v>
      </c>
      <c r="J1404" s="16">
        <v>439321</v>
      </c>
      <c r="K1404" s="16">
        <v>196018</v>
      </c>
      <c r="L1404" s="16">
        <v>405399</v>
      </c>
      <c r="M1404" s="16">
        <v>305429</v>
      </c>
      <c r="N1404" s="16">
        <v>256704</v>
      </c>
      <c r="O1404" s="16">
        <v>429842</v>
      </c>
      <c r="P1404" s="17">
        <v>4316353</v>
      </c>
      <c r="Q1404" s="8"/>
    </row>
    <row r="1405" spans="1:17" x14ac:dyDescent="0.25">
      <c r="A1405" s="354">
        <v>51</v>
      </c>
      <c r="B1405" s="16" t="s">
        <v>863</v>
      </c>
      <c r="C1405" s="16"/>
      <c r="D1405" s="16">
        <v>0</v>
      </c>
      <c r="E1405" s="16">
        <v>0</v>
      </c>
      <c r="F1405" s="16">
        <v>0</v>
      </c>
      <c r="G1405" s="16">
        <v>0</v>
      </c>
      <c r="H1405" s="16">
        <v>0</v>
      </c>
      <c r="I1405" s="16">
        <v>0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7">
        <v>4316353</v>
      </c>
      <c r="Q1405" s="8"/>
    </row>
    <row r="1406" spans="1:17" x14ac:dyDescent="0.25">
      <c r="A1406" s="354">
        <v>52</v>
      </c>
      <c r="B1406" s="16" t="s">
        <v>622</v>
      </c>
      <c r="C1406" s="16" t="s">
        <v>850</v>
      </c>
      <c r="D1406" s="16">
        <v>0</v>
      </c>
      <c r="E1406" s="16">
        <v>0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/>
      <c r="M1406" s="16">
        <v>0</v>
      </c>
      <c r="N1406" s="16">
        <v>0</v>
      </c>
      <c r="O1406" s="16">
        <v>0</v>
      </c>
      <c r="P1406" s="17">
        <v>0</v>
      </c>
      <c r="Q1406" s="8"/>
    </row>
    <row r="1407" spans="1:17" x14ac:dyDescent="0.25">
      <c r="A1407" s="354">
        <v>53</v>
      </c>
      <c r="B1407" s="16" t="s">
        <v>864</v>
      </c>
      <c r="C1407" s="16" t="s">
        <v>478</v>
      </c>
      <c r="D1407" s="16">
        <v>9991</v>
      </c>
      <c r="E1407" s="16">
        <v>0</v>
      </c>
      <c r="F1407" s="16">
        <v>55643</v>
      </c>
      <c r="G1407" s="16">
        <v>0</v>
      </c>
      <c r="H1407" s="16">
        <v>0</v>
      </c>
      <c r="I1407" s="16">
        <v>0</v>
      </c>
      <c r="J1407" s="16">
        <v>885</v>
      </c>
      <c r="K1407" s="16">
        <v>0</v>
      </c>
      <c r="L1407" s="16">
        <v>0</v>
      </c>
      <c r="M1407" s="16">
        <v>0</v>
      </c>
      <c r="N1407" s="16"/>
      <c r="O1407" s="16">
        <v>11983</v>
      </c>
      <c r="P1407" s="17">
        <v>78502</v>
      </c>
      <c r="Q1407" s="8"/>
    </row>
    <row r="1408" spans="1:17" x14ac:dyDescent="0.25">
      <c r="A1408" s="354">
        <v>54</v>
      </c>
      <c r="B1408" s="16" t="s">
        <v>865</v>
      </c>
      <c r="C1408" s="16" t="s">
        <v>478</v>
      </c>
      <c r="D1408" s="16">
        <v>6258</v>
      </c>
      <c r="E1408" s="16">
        <v>0</v>
      </c>
      <c r="F1408" s="16">
        <v>49381</v>
      </c>
      <c r="G1408" s="16">
        <v>0</v>
      </c>
      <c r="H1408" s="16">
        <v>0</v>
      </c>
      <c r="I1408" s="16">
        <v>0</v>
      </c>
      <c r="J1408" s="16">
        <v>0</v>
      </c>
      <c r="K1408" s="16">
        <v>0</v>
      </c>
      <c r="L1408" s="16">
        <v>0</v>
      </c>
      <c r="M1408" s="16">
        <v>0</v>
      </c>
      <c r="N1408" s="16">
        <v>0</v>
      </c>
      <c r="O1408" s="16">
        <v>20984</v>
      </c>
      <c r="P1408" s="17">
        <v>76623</v>
      </c>
      <c r="Q1408" s="8"/>
    </row>
    <row r="1409" spans="1:17" x14ac:dyDescent="0.25">
      <c r="A1409" s="354">
        <v>55</v>
      </c>
      <c r="B1409" s="16" t="s">
        <v>866</v>
      </c>
      <c r="C1409" s="16" t="s">
        <v>478</v>
      </c>
      <c r="D1409" s="16">
        <v>21383</v>
      </c>
      <c r="E1409" s="16">
        <v>0</v>
      </c>
      <c r="F1409" s="16">
        <v>74514</v>
      </c>
      <c r="G1409" s="16">
        <v>0</v>
      </c>
      <c r="H1409" s="16">
        <v>0</v>
      </c>
      <c r="I1409" s="16">
        <v>0</v>
      </c>
      <c r="J1409" s="16">
        <v>4166</v>
      </c>
      <c r="K1409" s="16">
        <v>0</v>
      </c>
      <c r="L1409" s="16">
        <v>0</v>
      </c>
      <c r="M1409" s="16">
        <v>0</v>
      </c>
      <c r="N1409" s="16">
        <v>0</v>
      </c>
      <c r="O1409" s="16">
        <v>27893</v>
      </c>
      <c r="P1409" s="17">
        <v>127956</v>
      </c>
      <c r="Q1409" s="8"/>
    </row>
    <row r="1410" spans="1:17" x14ac:dyDescent="0.25">
      <c r="A1410" s="354">
        <v>56</v>
      </c>
      <c r="B1410" s="16" t="s">
        <v>864</v>
      </c>
      <c r="C1410" s="16" t="s">
        <v>853</v>
      </c>
      <c r="D1410" s="16">
        <v>0</v>
      </c>
      <c r="E1410" s="16">
        <v>0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7">
        <v>0</v>
      </c>
      <c r="Q1410" s="8"/>
    </row>
    <row r="1411" spans="1:17" x14ac:dyDescent="0.25">
      <c r="A1411" s="354">
        <v>57</v>
      </c>
      <c r="B1411" s="16" t="s">
        <v>865</v>
      </c>
      <c r="C1411" s="16" t="s">
        <v>853</v>
      </c>
      <c r="D1411" s="16">
        <v>0</v>
      </c>
      <c r="E1411" s="16">
        <v>0</v>
      </c>
      <c r="F1411" s="16">
        <v>0</v>
      </c>
      <c r="G1411" s="16">
        <v>0</v>
      </c>
      <c r="H1411" s="16">
        <v>0</v>
      </c>
      <c r="I1411" s="16">
        <v>0</v>
      </c>
      <c r="J1411" s="16">
        <v>0</v>
      </c>
      <c r="K1411" s="16">
        <v>0</v>
      </c>
      <c r="L1411" s="16">
        <v>0</v>
      </c>
      <c r="M1411" s="16">
        <v>0</v>
      </c>
      <c r="N1411" s="16">
        <v>0</v>
      </c>
      <c r="O1411" s="16">
        <v>0</v>
      </c>
      <c r="P1411" s="17">
        <v>0</v>
      </c>
      <c r="Q1411" s="8"/>
    </row>
    <row r="1412" spans="1:17" x14ac:dyDescent="0.25">
      <c r="A1412" s="354">
        <v>58</v>
      </c>
      <c r="B1412" s="16" t="s">
        <v>866</v>
      </c>
      <c r="C1412" s="16" t="s">
        <v>853</v>
      </c>
      <c r="D1412" s="16">
        <v>0</v>
      </c>
      <c r="E1412" s="16">
        <v>0</v>
      </c>
      <c r="F1412" s="16">
        <v>0</v>
      </c>
      <c r="G1412" s="16">
        <v>0</v>
      </c>
      <c r="H1412" s="16">
        <v>0</v>
      </c>
      <c r="I1412" s="16">
        <v>0</v>
      </c>
      <c r="J1412" s="16">
        <v>0</v>
      </c>
      <c r="K1412" s="16">
        <v>0</v>
      </c>
      <c r="L1412" s="16">
        <v>0</v>
      </c>
      <c r="M1412" s="16">
        <v>0</v>
      </c>
      <c r="N1412" s="16">
        <v>0</v>
      </c>
      <c r="O1412" s="16">
        <v>0</v>
      </c>
      <c r="P1412" s="17">
        <v>0</v>
      </c>
      <c r="Q1412" s="8"/>
    </row>
    <row r="1413" spans="1:17" x14ac:dyDescent="0.25">
      <c r="A1413" s="354">
        <v>59</v>
      </c>
      <c r="B1413" s="16" t="s">
        <v>866</v>
      </c>
      <c r="C1413" s="16" t="s">
        <v>850</v>
      </c>
      <c r="D1413" s="16">
        <v>0</v>
      </c>
      <c r="E1413" s="16">
        <v>0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286</v>
      </c>
      <c r="P1413" s="17">
        <v>286</v>
      </c>
      <c r="Q1413" s="8"/>
    </row>
    <row r="1414" spans="1:17" x14ac:dyDescent="0.25">
      <c r="A1414" s="354">
        <v>60</v>
      </c>
      <c r="B1414" s="16" t="s">
        <v>867</v>
      </c>
      <c r="C1414" s="16" t="s">
        <v>478</v>
      </c>
      <c r="D1414" s="16">
        <v>0</v>
      </c>
      <c r="E1414" s="16"/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7">
        <v>0</v>
      </c>
      <c r="Q1414" s="8"/>
    </row>
    <row r="1415" spans="1:17" x14ac:dyDescent="0.25">
      <c r="A1415" s="354">
        <v>61</v>
      </c>
      <c r="B1415" s="16" t="s">
        <v>867</v>
      </c>
      <c r="C1415" s="16" t="s">
        <v>850</v>
      </c>
      <c r="D1415" s="16">
        <v>0</v>
      </c>
      <c r="E1415" s="16">
        <v>0</v>
      </c>
      <c r="F1415" s="16">
        <v>0</v>
      </c>
      <c r="G1415" s="16">
        <v>0</v>
      </c>
      <c r="H1415" s="16">
        <v>0</v>
      </c>
      <c r="I1415" s="16">
        <v>0</v>
      </c>
      <c r="J1415" s="16">
        <v>0</v>
      </c>
      <c r="K1415" s="16">
        <v>0</v>
      </c>
      <c r="L1415" s="16">
        <v>0</v>
      </c>
      <c r="M1415" s="16">
        <v>0</v>
      </c>
      <c r="N1415" s="16">
        <v>0</v>
      </c>
      <c r="O1415" s="16">
        <v>0</v>
      </c>
      <c r="P1415" s="17">
        <v>0</v>
      </c>
      <c r="Q1415" s="8"/>
    </row>
    <row r="1416" spans="1:17" x14ac:dyDescent="0.25">
      <c r="A1416" s="354">
        <v>62</v>
      </c>
      <c r="B1416" s="16" t="s">
        <v>867</v>
      </c>
      <c r="C1416" s="16" t="s">
        <v>853</v>
      </c>
      <c r="D1416" s="16">
        <v>0</v>
      </c>
      <c r="E1416" s="16">
        <v>0</v>
      </c>
      <c r="F1416" s="16">
        <v>0</v>
      </c>
      <c r="G1416" s="16">
        <v>0</v>
      </c>
      <c r="H1416" s="16">
        <v>0</v>
      </c>
      <c r="I1416" s="16">
        <v>0</v>
      </c>
      <c r="J1416" s="16">
        <v>0</v>
      </c>
      <c r="K1416" s="16">
        <v>0</v>
      </c>
      <c r="L1416" s="16">
        <v>0</v>
      </c>
      <c r="M1416" s="16">
        <v>0</v>
      </c>
      <c r="N1416" s="16">
        <v>0</v>
      </c>
      <c r="O1416" s="16">
        <v>0</v>
      </c>
      <c r="P1416" s="17">
        <v>0</v>
      </c>
      <c r="Q1416" s="8"/>
    </row>
    <row r="1417" spans="1:17" x14ac:dyDescent="0.25">
      <c r="A1417" s="354">
        <v>63</v>
      </c>
      <c r="B1417" s="16" t="s">
        <v>868</v>
      </c>
      <c r="C1417" s="16" t="s">
        <v>478</v>
      </c>
      <c r="D1417" s="16">
        <v>0</v>
      </c>
      <c r="E1417" s="16">
        <v>0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5931</v>
      </c>
      <c r="P1417" s="17">
        <v>5931</v>
      </c>
      <c r="Q1417" s="8"/>
    </row>
    <row r="1418" spans="1:17" x14ac:dyDescent="0.25">
      <c r="A1418" s="354">
        <v>64</v>
      </c>
      <c r="B1418" s="16" t="s">
        <v>868</v>
      </c>
      <c r="C1418" s="16" t="s">
        <v>850</v>
      </c>
      <c r="D1418" s="16">
        <v>0</v>
      </c>
      <c r="E1418" s="16">
        <v>0</v>
      </c>
      <c r="F1418" s="16">
        <v>13651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7">
        <v>13651</v>
      </c>
      <c r="Q1418" s="8"/>
    </row>
    <row r="1419" spans="1:17" x14ac:dyDescent="0.25">
      <c r="A1419" s="354">
        <v>65</v>
      </c>
      <c r="B1419" s="16" t="s">
        <v>868</v>
      </c>
      <c r="C1419" s="16" t="s">
        <v>853</v>
      </c>
      <c r="D1419" s="16">
        <v>0</v>
      </c>
      <c r="E1419" s="16">
        <v>0</v>
      </c>
      <c r="F1419" s="16">
        <v>0</v>
      </c>
      <c r="G1419" s="16">
        <v>0</v>
      </c>
      <c r="H1419" s="16">
        <v>0</v>
      </c>
      <c r="I1419" s="16">
        <v>0</v>
      </c>
      <c r="J1419" s="16">
        <v>0</v>
      </c>
      <c r="K1419" s="16">
        <v>0</v>
      </c>
      <c r="L1419" s="16">
        <v>0</v>
      </c>
      <c r="M1419" s="16">
        <v>0</v>
      </c>
      <c r="N1419" s="16">
        <v>0</v>
      </c>
      <c r="O1419" s="16">
        <v>0</v>
      </c>
      <c r="P1419" s="17">
        <v>0</v>
      </c>
      <c r="Q1419" s="8"/>
    </row>
    <row r="1420" spans="1:17" x14ac:dyDescent="0.25">
      <c r="A1420" s="354">
        <v>66</v>
      </c>
      <c r="B1420" s="16" t="s">
        <v>869</v>
      </c>
      <c r="C1420" s="16" t="s">
        <v>478</v>
      </c>
      <c r="D1420" s="16">
        <v>0</v>
      </c>
      <c r="E1420" s="16">
        <v>0</v>
      </c>
      <c r="F1420" s="16">
        <v>0</v>
      </c>
      <c r="G1420" s="16">
        <v>0</v>
      </c>
      <c r="H1420" s="16">
        <v>0</v>
      </c>
      <c r="I1420" s="16">
        <v>0</v>
      </c>
      <c r="J1420" s="16">
        <v>0</v>
      </c>
      <c r="K1420" s="16">
        <v>0</v>
      </c>
      <c r="L1420" s="16">
        <v>0</v>
      </c>
      <c r="M1420" s="16">
        <v>0</v>
      </c>
      <c r="N1420" s="16">
        <v>0</v>
      </c>
      <c r="O1420" s="16">
        <v>0</v>
      </c>
      <c r="P1420" s="17">
        <v>0</v>
      </c>
      <c r="Q1420" s="8"/>
    </row>
    <row r="1421" spans="1:17" x14ac:dyDescent="0.25">
      <c r="A1421" s="354">
        <v>67</v>
      </c>
      <c r="B1421" s="16" t="s">
        <v>869</v>
      </c>
      <c r="C1421" s="16" t="s">
        <v>850</v>
      </c>
      <c r="D1421" s="16">
        <v>0</v>
      </c>
      <c r="E1421" s="16">
        <v>0</v>
      </c>
      <c r="F1421" s="16">
        <v>2217</v>
      </c>
      <c r="G1421" s="16">
        <v>0</v>
      </c>
      <c r="H1421" s="16">
        <v>0</v>
      </c>
      <c r="I1421" s="16"/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7">
        <v>2217</v>
      </c>
      <c r="Q1421" s="8"/>
    </row>
    <row r="1422" spans="1:17" x14ac:dyDescent="0.25">
      <c r="A1422" s="354">
        <v>68</v>
      </c>
      <c r="B1422" s="16" t="s">
        <v>869</v>
      </c>
      <c r="C1422" s="16" t="s">
        <v>853</v>
      </c>
      <c r="D1422" s="16">
        <v>0</v>
      </c>
      <c r="E1422" s="16">
        <v>0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7">
        <v>0</v>
      </c>
      <c r="Q1422" s="8"/>
    </row>
    <row r="1423" spans="1:17" x14ac:dyDescent="0.25">
      <c r="A1423" s="354">
        <v>69</v>
      </c>
      <c r="B1423" s="16" t="s">
        <v>625</v>
      </c>
      <c r="C1423" s="16" t="s">
        <v>850</v>
      </c>
      <c r="D1423" s="16">
        <v>0</v>
      </c>
      <c r="E1423" s="16">
        <v>0</v>
      </c>
      <c r="F1423" s="16">
        <v>0</v>
      </c>
      <c r="G1423" s="16">
        <v>0</v>
      </c>
      <c r="H1423" s="16">
        <v>0</v>
      </c>
      <c r="I1423" s="16">
        <v>0</v>
      </c>
      <c r="J1423" s="16">
        <v>0</v>
      </c>
      <c r="K1423" s="16">
        <v>0</v>
      </c>
      <c r="L1423" s="16">
        <v>0</v>
      </c>
      <c r="M1423" s="16">
        <v>0</v>
      </c>
      <c r="N1423" s="16">
        <v>0</v>
      </c>
      <c r="O1423" s="16">
        <v>0</v>
      </c>
      <c r="P1423" s="17">
        <v>0</v>
      </c>
      <c r="Q1423" s="8"/>
    </row>
    <row r="1424" spans="1:17" x14ac:dyDescent="0.25">
      <c r="A1424" s="354">
        <v>70</v>
      </c>
      <c r="B1424" s="16" t="s">
        <v>639</v>
      </c>
      <c r="C1424" s="16" t="s">
        <v>853</v>
      </c>
      <c r="D1424" s="16">
        <v>287667</v>
      </c>
      <c r="E1424" s="16">
        <v>276584</v>
      </c>
      <c r="F1424" s="16">
        <v>285911</v>
      </c>
      <c r="G1424" s="16">
        <v>165953</v>
      </c>
      <c r="H1424" s="16">
        <v>0</v>
      </c>
      <c r="I1424" s="16">
        <v>0</v>
      </c>
      <c r="J1424" s="16">
        <v>0</v>
      </c>
      <c r="K1424" s="16">
        <v>10083</v>
      </c>
      <c r="L1424" s="16">
        <v>97874</v>
      </c>
      <c r="M1424" s="16">
        <v>12591</v>
      </c>
      <c r="N1424" s="16">
        <v>114241</v>
      </c>
      <c r="O1424" s="16">
        <v>225424</v>
      </c>
      <c r="P1424" s="17">
        <v>1476328</v>
      </c>
      <c r="Q1424" s="8"/>
    </row>
    <row r="1425" spans="1:17" x14ac:dyDescent="0.25">
      <c r="A1425" s="354">
        <v>71</v>
      </c>
      <c r="B1425" s="16" t="s">
        <v>628</v>
      </c>
      <c r="C1425" s="16" t="s">
        <v>81</v>
      </c>
      <c r="D1425" s="16">
        <v>0</v>
      </c>
      <c r="E1425" s="16">
        <v>0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7">
        <v>0</v>
      </c>
      <c r="Q1425" s="8"/>
    </row>
    <row r="1426" spans="1:17" x14ac:dyDescent="0.25">
      <c r="A1426" s="354">
        <v>72</v>
      </c>
      <c r="B1426" s="9" t="s">
        <v>588</v>
      </c>
      <c r="C1426" s="9" t="s">
        <v>478</v>
      </c>
      <c r="D1426" s="9">
        <v>44893</v>
      </c>
      <c r="E1426" s="9">
        <v>30151</v>
      </c>
      <c r="F1426" s="9">
        <v>43912</v>
      </c>
      <c r="G1426" s="9">
        <v>0</v>
      </c>
      <c r="H1426" s="9">
        <v>0</v>
      </c>
      <c r="I1426" s="9">
        <v>6165</v>
      </c>
      <c r="J1426" s="9">
        <v>21426</v>
      </c>
      <c r="K1426" s="9">
        <v>0</v>
      </c>
      <c r="L1426" s="9">
        <v>0</v>
      </c>
      <c r="M1426" s="9">
        <v>0</v>
      </c>
      <c r="N1426" s="9">
        <v>210</v>
      </c>
      <c r="O1426" s="9">
        <v>39562</v>
      </c>
      <c r="P1426" s="10">
        <v>186319</v>
      </c>
      <c r="Q1426" s="8"/>
    </row>
    <row r="1427" spans="1:17" x14ac:dyDescent="0.25">
      <c r="A1427" s="354">
        <v>73</v>
      </c>
      <c r="B1427" s="9" t="s">
        <v>587</v>
      </c>
      <c r="C1427" s="9" t="s">
        <v>478</v>
      </c>
      <c r="D1427" s="9">
        <v>47292</v>
      </c>
      <c r="E1427" s="9">
        <v>37552</v>
      </c>
      <c r="F1427" s="9">
        <v>0</v>
      </c>
      <c r="G1427" s="9">
        <v>0</v>
      </c>
      <c r="H1427" s="9">
        <v>0</v>
      </c>
      <c r="I1427" s="9">
        <v>4889</v>
      </c>
      <c r="J1427" s="9">
        <v>35427</v>
      </c>
      <c r="K1427" s="9">
        <v>0</v>
      </c>
      <c r="L1427" s="9">
        <v>0</v>
      </c>
      <c r="M1427" s="9">
        <v>0</v>
      </c>
      <c r="N1427" s="9">
        <v>0</v>
      </c>
      <c r="O1427" s="9">
        <v>24600</v>
      </c>
      <c r="P1427" s="10">
        <v>149760</v>
      </c>
      <c r="Q1427" s="8"/>
    </row>
    <row r="1428" spans="1:17" x14ac:dyDescent="0.25">
      <c r="A1428" s="354">
        <v>74</v>
      </c>
      <c r="B1428" s="9" t="s">
        <v>870</v>
      </c>
      <c r="C1428" s="9"/>
      <c r="D1428" s="9">
        <v>6576</v>
      </c>
      <c r="E1428" s="9">
        <v>6928</v>
      </c>
      <c r="F1428" s="9">
        <v>6912</v>
      </c>
      <c r="G1428" s="9">
        <v>6608</v>
      </c>
      <c r="H1428" s="9">
        <v>6880</v>
      </c>
      <c r="I1428" s="9">
        <v>16</v>
      </c>
      <c r="J1428" s="9">
        <v>16</v>
      </c>
      <c r="K1428" s="9">
        <v>16</v>
      </c>
      <c r="L1428" s="9">
        <v>5664</v>
      </c>
      <c r="M1428" s="9">
        <v>4336</v>
      </c>
      <c r="N1428" s="9">
        <v>496</v>
      </c>
      <c r="O1428" s="9">
        <v>0</v>
      </c>
      <c r="P1428" s="10">
        <v>44448</v>
      </c>
      <c r="Q1428" s="8"/>
    </row>
    <row r="1429" spans="1:17" x14ac:dyDescent="0.25">
      <c r="A1429" s="354">
        <v>75</v>
      </c>
      <c r="B1429" s="9" t="s">
        <v>741</v>
      </c>
      <c r="C1429" s="9" t="s">
        <v>850</v>
      </c>
      <c r="D1429" s="9">
        <v>1450</v>
      </c>
      <c r="E1429" s="9">
        <v>735</v>
      </c>
      <c r="F1429" s="9">
        <v>510</v>
      </c>
      <c r="G1429" s="9">
        <v>0</v>
      </c>
      <c r="H1429" s="9">
        <v>0</v>
      </c>
      <c r="I1429" s="9">
        <v>0</v>
      </c>
      <c r="J1429" s="9">
        <v>0</v>
      </c>
      <c r="K1429" s="9">
        <v>0</v>
      </c>
      <c r="L1429" s="9">
        <v>0</v>
      </c>
      <c r="M1429" s="9">
        <v>0</v>
      </c>
      <c r="N1429" s="9">
        <v>0</v>
      </c>
      <c r="O1429" s="9">
        <v>1033</v>
      </c>
      <c r="P1429" s="10">
        <v>3728</v>
      </c>
      <c r="Q1429" s="8"/>
    </row>
    <row r="1430" spans="1:17" x14ac:dyDescent="0.25">
      <c r="A1430" s="354">
        <v>76</v>
      </c>
      <c r="B1430" s="9" t="s">
        <v>742</v>
      </c>
      <c r="C1430" s="9"/>
      <c r="D1430" s="9">
        <v>5201</v>
      </c>
      <c r="E1430" s="9">
        <v>4593</v>
      </c>
      <c r="F1430" s="9">
        <v>3982</v>
      </c>
      <c r="G1430" s="9">
        <v>5412</v>
      </c>
      <c r="H1430" s="9">
        <v>5648</v>
      </c>
      <c r="I1430" s="9">
        <v>4262</v>
      </c>
      <c r="J1430" s="9">
        <v>4209</v>
      </c>
      <c r="K1430" s="9">
        <v>5086</v>
      </c>
      <c r="L1430" s="9">
        <v>5349</v>
      </c>
      <c r="M1430" s="9">
        <v>5576</v>
      </c>
      <c r="N1430" s="9">
        <v>5052</v>
      </c>
      <c r="O1430" s="9">
        <v>5150</v>
      </c>
      <c r="P1430" s="10">
        <v>59520</v>
      </c>
      <c r="Q1430" s="8"/>
    </row>
    <row r="1431" spans="1:17" x14ac:dyDescent="0.25">
      <c r="A1431" s="354">
        <v>77</v>
      </c>
      <c r="B1431" s="9" t="s">
        <v>871</v>
      </c>
      <c r="C1431" s="9"/>
      <c r="D1431" s="9">
        <v>100</v>
      </c>
      <c r="E1431" s="9">
        <v>26</v>
      </c>
      <c r="F1431" s="9">
        <v>0</v>
      </c>
      <c r="G1431" s="9">
        <v>0</v>
      </c>
      <c r="H1431" s="9">
        <v>0</v>
      </c>
      <c r="I1431" s="9">
        <v>0</v>
      </c>
      <c r="J1431" s="9">
        <v>54</v>
      </c>
      <c r="K1431" s="9">
        <v>87</v>
      </c>
      <c r="L1431" s="9">
        <v>48</v>
      </c>
      <c r="M1431" s="9">
        <v>0</v>
      </c>
      <c r="N1431" s="9">
        <v>0</v>
      </c>
      <c r="O1431" s="9">
        <v>0</v>
      </c>
      <c r="P1431" s="10">
        <v>315</v>
      </c>
      <c r="Q1431" s="8"/>
    </row>
    <row r="1432" spans="1:17" x14ac:dyDescent="0.25">
      <c r="A1432" s="354">
        <v>78</v>
      </c>
      <c r="B1432" s="9" t="s">
        <v>681</v>
      </c>
      <c r="C1432" s="9" t="s">
        <v>478</v>
      </c>
      <c r="D1432" s="9">
        <v>52777</v>
      </c>
      <c r="E1432" s="9">
        <v>26346</v>
      </c>
      <c r="F1432" s="9">
        <v>30542</v>
      </c>
      <c r="G1432" s="9">
        <v>0</v>
      </c>
      <c r="H1432" s="9">
        <v>0</v>
      </c>
      <c r="I1432" s="9">
        <v>34356</v>
      </c>
      <c r="J1432" s="9">
        <v>71829</v>
      </c>
      <c r="K1432" s="9">
        <v>18376</v>
      </c>
      <c r="L1432" s="9">
        <v>0</v>
      </c>
      <c r="M1432" s="9">
        <v>0</v>
      </c>
      <c r="N1432" s="9">
        <v>0</v>
      </c>
      <c r="O1432" s="9">
        <v>25101</v>
      </c>
      <c r="P1432" s="10">
        <v>259327</v>
      </c>
      <c r="Q1432" s="8"/>
    </row>
    <row r="1433" spans="1:17" x14ac:dyDescent="0.25">
      <c r="A1433" s="354">
        <v>79</v>
      </c>
      <c r="B1433" s="9" t="s">
        <v>711</v>
      </c>
      <c r="C1433" s="9" t="s">
        <v>478</v>
      </c>
      <c r="D1433" s="9">
        <v>46833</v>
      </c>
      <c r="E1433" s="9">
        <v>15593</v>
      </c>
      <c r="F1433" s="9">
        <v>14477</v>
      </c>
      <c r="G1433" s="9">
        <v>12625</v>
      </c>
      <c r="H1433" s="9">
        <v>0</v>
      </c>
      <c r="I1433" s="9">
        <v>41361</v>
      </c>
      <c r="J1433" s="9">
        <v>62507</v>
      </c>
      <c r="K1433" s="9">
        <v>12606</v>
      </c>
      <c r="L1433" s="9">
        <v>0</v>
      </c>
      <c r="M1433" s="9">
        <v>10386</v>
      </c>
      <c r="N1433" s="9">
        <v>42298</v>
      </c>
      <c r="O1433" s="9">
        <v>62271</v>
      </c>
      <c r="P1433" s="10">
        <v>320957</v>
      </c>
      <c r="Q1433" s="8"/>
    </row>
    <row r="1434" spans="1:17" x14ac:dyDescent="0.25">
      <c r="A1434" s="354">
        <v>80</v>
      </c>
      <c r="B1434" s="9" t="s">
        <v>872</v>
      </c>
      <c r="C1434" s="9" t="s">
        <v>853</v>
      </c>
      <c r="D1434" s="9">
        <v>680675</v>
      </c>
      <c r="E1434" s="9">
        <v>538837</v>
      </c>
      <c r="F1434" s="9">
        <v>710930</v>
      </c>
      <c r="G1434" s="9">
        <v>712723</v>
      </c>
      <c r="H1434" s="9">
        <v>61541</v>
      </c>
      <c r="I1434" s="9">
        <v>281890</v>
      </c>
      <c r="J1434" s="9">
        <v>147797</v>
      </c>
      <c r="K1434" s="9">
        <v>580183</v>
      </c>
      <c r="L1434" s="9">
        <v>181145</v>
      </c>
      <c r="M1434" s="9">
        <v>605316</v>
      </c>
      <c r="N1434" s="9">
        <v>730030</v>
      </c>
      <c r="O1434" s="9">
        <v>680772</v>
      </c>
      <c r="P1434" s="10">
        <v>5911839</v>
      </c>
      <c r="Q1434" s="8"/>
    </row>
    <row r="1435" spans="1:17" x14ac:dyDescent="0.25">
      <c r="A1435" s="354">
        <v>81</v>
      </c>
      <c r="B1435" s="9" t="s">
        <v>873</v>
      </c>
      <c r="C1435" s="9" t="s">
        <v>874</v>
      </c>
      <c r="D1435" s="9">
        <v>0</v>
      </c>
      <c r="E1435" s="9">
        <v>0</v>
      </c>
      <c r="F1435" s="9">
        <v>0</v>
      </c>
      <c r="G1435" s="9">
        <v>0</v>
      </c>
      <c r="H1435" s="9">
        <v>0</v>
      </c>
      <c r="I1435" s="9">
        <v>0</v>
      </c>
      <c r="J1435" s="9">
        <v>0</v>
      </c>
      <c r="K1435" s="9">
        <v>0</v>
      </c>
      <c r="L1435" s="9">
        <v>0</v>
      </c>
      <c r="M1435" s="9">
        <v>0</v>
      </c>
      <c r="N1435" s="9">
        <v>0</v>
      </c>
      <c r="O1435" s="9">
        <v>0</v>
      </c>
      <c r="P1435" s="10">
        <v>0</v>
      </c>
      <c r="Q1435" s="8"/>
    </row>
    <row r="1436" spans="1:17" x14ac:dyDescent="0.25">
      <c r="A1436" s="354">
        <v>82</v>
      </c>
      <c r="B1436" s="9" t="s">
        <v>712</v>
      </c>
      <c r="C1436" s="9"/>
      <c r="D1436" s="9">
        <v>7994</v>
      </c>
      <c r="E1436" s="9">
        <v>1544</v>
      </c>
      <c r="F1436" s="9">
        <v>9061</v>
      </c>
      <c r="G1436" s="9">
        <v>9612</v>
      </c>
      <c r="H1436" s="9">
        <v>10078</v>
      </c>
      <c r="I1436" s="9">
        <v>8459</v>
      </c>
      <c r="J1436" s="9">
        <v>2545</v>
      </c>
      <c r="K1436" s="9"/>
      <c r="L1436" s="9"/>
      <c r="M1436" s="9"/>
      <c r="N1436" s="9"/>
      <c r="O1436" s="9"/>
      <c r="P1436" s="10">
        <v>49293</v>
      </c>
      <c r="Q1436" s="8"/>
    </row>
    <row r="1437" spans="1:17" x14ac:dyDescent="0.25">
      <c r="A1437" s="354">
        <v>83</v>
      </c>
      <c r="B1437" s="9" t="s">
        <v>875</v>
      </c>
      <c r="C1437" s="9" t="s">
        <v>81</v>
      </c>
      <c r="D1437" s="9">
        <v>162904</v>
      </c>
      <c r="E1437" s="9">
        <v>456192</v>
      </c>
      <c r="F1437" s="9">
        <v>636248</v>
      </c>
      <c r="G1437" s="9">
        <v>702459</v>
      </c>
      <c r="H1437" s="9">
        <v>460218</v>
      </c>
      <c r="I1437" s="9">
        <v>416967</v>
      </c>
      <c r="J1437" s="9">
        <v>393099</v>
      </c>
      <c r="K1437" s="9">
        <v>544921</v>
      </c>
      <c r="L1437" s="9">
        <v>691440</v>
      </c>
      <c r="M1437" s="9">
        <v>696830</v>
      </c>
      <c r="N1437" s="9">
        <v>565959</v>
      </c>
      <c r="O1437" s="9">
        <v>408959</v>
      </c>
      <c r="P1437" s="10">
        <v>6136196</v>
      </c>
      <c r="Q1437" s="8"/>
    </row>
    <row r="1438" spans="1:17" x14ac:dyDescent="0.25">
      <c r="A1438" s="354">
        <v>84</v>
      </c>
      <c r="B1438" s="9" t="s">
        <v>876</v>
      </c>
      <c r="C1438" s="9" t="s">
        <v>81</v>
      </c>
      <c r="D1438" s="9">
        <v>733763</v>
      </c>
      <c r="E1438" s="9">
        <v>508254</v>
      </c>
      <c r="F1438" s="9">
        <v>411881</v>
      </c>
      <c r="G1438" s="9">
        <v>425900</v>
      </c>
      <c r="H1438" s="9">
        <v>446393</v>
      </c>
      <c r="I1438" s="9">
        <v>621599</v>
      </c>
      <c r="J1438" s="9">
        <v>818065</v>
      </c>
      <c r="K1438" s="9">
        <v>608576</v>
      </c>
      <c r="L1438" s="9">
        <v>392789</v>
      </c>
      <c r="M1438" s="9">
        <v>228531</v>
      </c>
      <c r="N1438" s="9">
        <v>442462</v>
      </c>
      <c r="O1438" s="9">
        <v>528975</v>
      </c>
      <c r="P1438" s="10">
        <v>6167188</v>
      </c>
      <c r="Q1438" s="8"/>
    </row>
    <row r="1439" spans="1:17" x14ac:dyDescent="0.25">
      <c r="A1439" s="354">
        <v>85</v>
      </c>
      <c r="B1439" s="9" t="s">
        <v>744</v>
      </c>
      <c r="C1439" s="9"/>
      <c r="D1439" s="9">
        <v>0</v>
      </c>
      <c r="E1439" s="9">
        <v>0</v>
      </c>
      <c r="F1439" s="9">
        <v>0</v>
      </c>
      <c r="G1439" s="9">
        <v>0</v>
      </c>
      <c r="H1439" s="9">
        <v>0</v>
      </c>
      <c r="I1439" s="9">
        <v>0</v>
      </c>
      <c r="J1439" s="9">
        <v>0</v>
      </c>
      <c r="K1439" s="9">
        <v>0</v>
      </c>
      <c r="L1439" s="9">
        <v>0</v>
      </c>
      <c r="M1439" s="9">
        <v>0</v>
      </c>
      <c r="N1439" s="9">
        <v>0</v>
      </c>
      <c r="O1439" s="9">
        <v>0</v>
      </c>
      <c r="P1439" s="10">
        <v>0</v>
      </c>
      <c r="Q1439" s="8"/>
    </row>
    <row r="1440" spans="1:17" x14ac:dyDescent="0.25">
      <c r="A1440" s="354">
        <v>86</v>
      </c>
      <c r="B1440" s="9" t="s">
        <v>713</v>
      </c>
      <c r="C1440" s="9"/>
      <c r="D1440" s="9">
        <v>0</v>
      </c>
      <c r="E1440" s="9">
        <v>0</v>
      </c>
      <c r="F1440" s="9">
        <v>0</v>
      </c>
      <c r="G1440" s="9">
        <v>0</v>
      </c>
      <c r="H1440" s="9">
        <v>0</v>
      </c>
      <c r="I1440" s="9">
        <v>0</v>
      </c>
      <c r="J1440" s="9">
        <v>0</v>
      </c>
      <c r="K1440" s="9">
        <v>0</v>
      </c>
      <c r="L1440" s="9">
        <v>27</v>
      </c>
      <c r="M1440" s="9">
        <v>0</v>
      </c>
      <c r="N1440" s="9">
        <v>0</v>
      </c>
      <c r="O1440" s="9">
        <v>0</v>
      </c>
      <c r="P1440" s="10">
        <v>27</v>
      </c>
      <c r="Q1440" s="8"/>
    </row>
    <row r="1441" spans="1:17" x14ac:dyDescent="0.25">
      <c r="A1441" s="354">
        <v>87</v>
      </c>
      <c r="B1441" s="9" t="s">
        <v>877</v>
      </c>
      <c r="C1441" s="9" t="s">
        <v>850</v>
      </c>
      <c r="D1441" s="9">
        <v>112265</v>
      </c>
      <c r="E1441" s="9">
        <v>98154</v>
      </c>
      <c r="F1441" s="9">
        <v>98140</v>
      </c>
      <c r="G1441" s="9">
        <v>59162</v>
      </c>
      <c r="H1441" s="9">
        <v>24704</v>
      </c>
      <c r="I1441" s="9">
        <v>43816</v>
      </c>
      <c r="J1441" s="9">
        <v>91165</v>
      </c>
      <c r="K1441" s="9">
        <v>39703</v>
      </c>
      <c r="L1441" s="9">
        <v>41096</v>
      </c>
      <c r="M1441" s="9">
        <v>27225</v>
      </c>
      <c r="N1441" s="9">
        <v>19704</v>
      </c>
      <c r="O1441" s="9">
        <v>45607</v>
      </c>
      <c r="P1441" s="10">
        <v>700741</v>
      </c>
      <c r="Q1441" s="8"/>
    </row>
    <row r="1442" spans="1:17" x14ac:dyDescent="0.25">
      <c r="A1442" s="354">
        <v>88</v>
      </c>
      <c r="B1442" s="9" t="s">
        <v>878</v>
      </c>
      <c r="C1442" s="9" t="s">
        <v>874</v>
      </c>
      <c r="D1442" s="9">
        <v>0</v>
      </c>
      <c r="E1442" s="9">
        <v>0</v>
      </c>
      <c r="F1442" s="9">
        <v>0</v>
      </c>
      <c r="G1442" s="9">
        <v>0</v>
      </c>
      <c r="H1442" s="9">
        <v>0</v>
      </c>
      <c r="I1442" s="9">
        <v>0</v>
      </c>
      <c r="J1442" s="9">
        <v>0</v>
      </c>
      <c r="K1442" s="9">
        <v>0</v>
      </c>
      <c r="L1442" s="9">
        <v>0</v>
      </c>
      <c r="M1442" s="9">
        <v>0</v>
      </c>
      <c r="N1442" s="9">
        <v>0</v>
      </c>
      <c r="O1442" s="9">
        <v>0</v>
      </c>
      <c r="P1442" s="10">
        <v>0</v>
      </c>
      <c r="Q1442" s="8"/>
    </row>
    <row r="1443" spans="1:17" x14ac:dyDescent="0.25">
      <c r="A1443" s="354">
        <v>89</v>
      </c>
      <c r="B1443" s="9" t="s">
        <v>879</v>
      </c>
      <c r="C1443" s="9" t="s">
        <v>81</v>
      </c>
      <c r="D1443" s="9">
        <v>364503</v>
      </c>
      <c r="E1443" s="9">
        <v>298237</v>
      </c>
      <c r="F1443" s="9">
        <v>345016</v>
      </c>
      <c r="G1443" s="9">
        <v>349162</v>
      </c>
      <c r="H1443" s="9">
        <v>384949</v>
      </c>
      <c r="I1443" s="9">
        <v>363035</v>
      </c>
      <c r="J1443" s="9">
        <v>428028</v>
      </c>
      <c r="K1443" s="9">
        <v>389116</v>
      </c>
      <c r="L1443" s="9">
        <v>274299</v>
      </c>
      <c r="M1443" s="9">
        <v>252210</v>
      </c>
      <c r="N1443" s="9">
        <v>427623</v>
      </c>
      <c r="O1443" s="9">
        <v>404042</v>
      </c>
      <c r="P1443" s="10">
        <v>4280220</v>
      </c>
      <c r="Q1443" s="8"/>
    </row>
    <row r="1444" spans="1:17" x14ac:dyDescent="0.25">
      <c r="A1444" s="354">
        <v>90</v>
      </c>
      <c r="B1444" s="9" t="s">
        <v>577</v>
      </c>
      <c r="C1444" s="9" t="s">
        <v>850</v>
      </c>
      <c r="D1444" s="9">
        <v>73096</v>
      </c>
      <c r="E1444" s="9">
        <v>78557</v>
      </c>
      <c r="F1444" s="9">
        <v>79242</v>
      </c>
      <c r="G1444" s="9">
        <v>1025</v>
      </c>
      <c r="H1444" s="9">
        <v>0</v>
      </c>
      <c r="I1444" s="9">
        <v>0</v>
      </c>
      <c r="J1444" s="9">
        <v>0</v>
      </c>
      <c r="K1444" s="9">
        <v>0</v>
      </c>
      <c r="L1444" s="9">
        <v>0</v>
      </c>
      <c r="M1444" s="9">
        <v>0</v>
      </c>
      <c r="N1444" s="9">
        <v>29264</v>
      </c>
      <c r="O1444" s="9">
        <v>85133</v>
      </c>
      <c r="P1444" s="10">
        <v>346317</v>
      </c>
      <c r="Q1444" s="8"/>
    </row>
    <row r="1445" spans="1:17" x14ac:dyDescent="0.25">
      <c r="A1445" s="354">
        <v>91</v>
      </c>
      <c r="B1445" s="9" t="s">
        <v>685</v>
      </c>
      <c r="C1445" s="9" t="s">
        <v>850</v>
      </c>
      <c r="D1445" s="9">
        <v>100155</v>
      </c>
      <c r="E1445" s="9">
        <v>96788</v>
      </c>
      <c r="F1445" s="9">
        <v>95026</v>
      </c>
      <c r="G1445" s="9">
        <v>81300</v>
      </c>
      <c r="H1445" s="9">
        <v>24401</v>
      </c>
      <c r="I1445" s="9">
        <v>39333</v>
      </c>
      <c r="J1445" s="9">
        <v>92585</v>
      </c>
      <c r="K1445" s="9">
        <v>41557</v>
      </c>
      <c r="L1445" s="9">
        <v>57843</v>
      </c>
      <c r="M1445" s="9">
        <v>27254</v>
      </c>
      <c r="N1445" s="9">
        <v>42689</v>
      </c>
      <c r="O1445" s="9">
        <v>78366</v>
      </c>
      <c r="P1445" s="10">
        <v>777297</v>
      </c>
      <c r="Q1445" s="8"/>
    </row>
    <row r="1446" spans="1:17" x14ac:dyDescent="0.25">
      <c r="A1446" s="354">
        <v>92</v>
      </c>
      <c r="B1446" s="9" t="s">
        <v>777</v>
      </c>
      <c r="C1446" s="9"/>
      <c r="D1446" s="9">
        <v>39080</v>
      </c>
      <c r="E1446" s="9">
        <v>32087</v>
      </c>
      <c r="F1446" s="9">
        <v>32840</v>
      </c>
      <c r="G1446" s="9">
        <v>39959</v>
      </c>
      <c r="H1446" s="9">
        <v>33472</v>
      </c>
      <c r="I1446" s="9">
        <v>34734</v>
      </c>
      <c r="J1446" s="9">
        <v>16769</v>
      </c>
      <c r="K1446" s="9">
        <v>30024</v>
      </c>
      <c r="L1446" s="9">
        <v>39058</v>
      </c>
      <c r="M1446" s="9">
        <v>39315</v>
      </c>
      <c r="N1446" s="9">
        <v>37858</v>
      </c>
      <c r="O1446" s="9">
        <v>37718</v>
      </c>
      <c r="P1446" s="10">
        <v>412914</v>
      </c>
      <c r="Q1446" s="8"/>
    </row>
    <row r="1447" spans="1:17" x14ac:dyDescent="0.25">
      <c r="A1447" s="354">
        <v>93</v>
      </c>
      <c r="B1447" s="9" t="s">
        <v>715</v>
      </c>
      <c r="C1447" s="9"/>
      <c r="D1447" s="9">
        <v>18563</v>
      </c>
      <c r="E1447" s="9">
        <v>17713</v>
      </c>
      <c r="F1447" s="9">
        <v>17730</v>
      </c>
      <c r="G1447" s="9">
        <v>18351</v>
      </c>
      <c r="H1447" s="9">
        <v>17721</v>
      </c>
      <c r="I1447" s="9">
        <v>18523</v>
      </c>
      <c r="J1447" s="9">
        <v>18287</v>
      </c>
      <c r="K1447" s="9">
        <v>17560</v>
      </c>
      <c r="L1447" s="9">
        <v>15021</v>
      </c>
      <c r="M1447" s="9">
        <v>6212</v>
      </c>
      <c r="N1447" s="9">
        <v>5580</v>
      </c>
      <c r="O1447" s="9">
        <v>10832</v>
      </c>
      <c r="P1447" s="10">
        <v>182093</v>
      </c>
      <c r="Q1447" s="8"/>
    </row>
    <row r="1448" spans="1:17" x14ac:dyDescent="0.25">
      <c r="A1448" s="354">
        <v>94</v>
      </c>
      <c r="B1448" s="9" t="s">
        <v>880</v>
      </c>
      <c r="C1448" s="9" t="s">
        <v>874</v>
      </c>
      <c r="D1448" s="9">
        <v>0</v>
      </c>
      <c r="E1448" s="9">
        <v>0</v>
      </c>
      <c r="F1448" s="9">
        <v>0</v>
      </c>
      <c r="G1448" s="9">
        <v>0</v>
      </c>
      <c r="H1448" s="9">
        <v>0</v>
      </c>
      <c r="I1448" s="9">
        <v>0</v>
      </c>
      <c r="J1448" s="9">
        <v>0</v>
      </c>
      <c r="K1448" s="9">
        <v>0</v>
      </c>
      <c r="L1448" s="9">
        <v>0</v>
      </c>
      <c r="M1448" s="9">
        <v>0</v>
      </c>
      <c r="N1448" s="9">
        <v>0</v>
      </c>
      <c r="O1448" s="9">
        <v>0</v>
      </c>
      <c r="P1448" s="10">
        <v>0</v>
      </c>
      <c r="Q1448" s="8"/>
    </row>
    <row r="1449" spans="1:17" x14ac:dyDescent="0.25">
      <c r="A1449" s="354">
        <v>95</v>
      </c>
      <c r="B1449" s="9" t="s">
        <v>511</v>
      </c>
      <c r="C1449" s="9"/>
      <c r="D1449" s="9">
        <v>74365</v>
      </c>
      <c r="E1449" s="9">
        <v>47822</v>
      </c>
      <c r="F1449" s="9">
        <v>78337</v>
      </c>
      <c r="G1449" s="9">
        <v>61557</v>
      </c>
      <c r="H1449" s="9">
        <v>17160</v>
      </c>
      <c r="I1449" s="9">
        <v>12750</v>
      </c>
      <c r="J1449" s="9">
        <v>10584</v>
      </c>
      <c r="K1449" s="9">
        <v>14635</v>
      </c>
      <c r="L1449" s="9">
        <v>10307</v>
      </c>
      <c r="M1449" s="9">
        <v>31277</v>
      </c>
      <c r="N1449" s="9">
        <v>64801</v>
      </c>
      <c r="O1449" s="9">
        <v>72544</v>
      </c>
      <c r="P1449" s="10">
        <v>496139</v>
      </c>
      <c r="Q1449" s="8"/>
    </row>
    <row r="1450" spans="1:17" x14ac:dyDescent="0.25">
      <c r="A1450" s="354">
        <v>96</v>
      </c>
      <c r="B1450" s="9" t="s">
        <v>810</v>
      </c>
      <c r="C1450" s="9" t="s">
        <v>478</v>
      </c>
      <c r="D1450" s="9">
        <v>0</v>
      </c>
      <c r="E1450" s="9">
        <v>0</v>
      </c>
      <c r="F1450" s="9">
        <v>0</v>
      </c>
      <c r="G1450" s="9">
        <v>0</v>
      </c>
      <c r="H1450" s="9">
        <v>0</v>
      </c>
      <c r="I1450" s="9">
        <v>0</v>
      </c>
      <c r="J1450" s="9">
        <v>0</v>
      </c>
      <c r="K1450" s="9">
        <v>0</v>
      </c>
      <c r="L1450" s="9">
        <v>0</v>
      </c>
      <c r="M1450" s="9">
        <v>0</v>
      </c>
      <c r="N1450" s="9">
        <v>0</v>
      </c>
      <c r="O1450" s="9">
        <v>0</v>
      </c>
      <c r="P1450" s="10">
        <v>0</v>
      </c>
      <c r="Q1450" s="8"/>
    </row>
    <row r="1451" spans="1:17" x14ac:dyDescent="0.25">
      <c r="A1451" s="354">
        <v>97</v>
      </c>
      <c r="B1451" s="9" t="s">
        <v>554</v>
      </c>
      <c r="C1451" s="9" t="s">
        <v>850</v>
      </c>
      <c r="D1451" s="9">
        <v>41724</v>
      </c>
      <c r="E1451" s="9">
        <v>36337</v>
      </c>
      <c r="F1451" s="9">
        <v>27551</v>
      </c>
      <c r="G1451" s="9">
        <v>2760</v>
      </c>
      <c r="H1451" s="9">
        <v>0</v>
      </c>
      <c r="I1451" s="9">
        <v>0</v>
      </c>
      <c r="J1451" s="9">
        <v>0</v>
      </c>
      <c r="K1451" s="9">
        <v>0</v>
      </c>
      <c r="L1451" s="9">
        <v>0</v>
      </c>
      <c r="M1451" s="9">
        <v>0</v>
      </c>
      <c r="N1451" s="9">
        <v>0</v>
      </c>
      <c r="O1451" s="9">
        <v>0</v>
      </c>
      <c r="P1451" s="10">
        <v>108372</v>
      </c>
      <c r="Q1451" s="8"/>
    </row>
    <row r="1452" spans="1:17" x14ac:dyDescent="0.25">
      <c r="A1452" s="354">
        <v>98</v>
      </c>
      <c r="B1452" s="9" t="s">
        <v>881</v>
      </c>
      <c r="C1452" s="9" t="s">
        <v>853</v>
      </c>
      <c r="D1452" s="9">
        <v>83680</v>
      </c>
      <c r="E1452" s="9">
        <v>61254</v>
      </c>
      <c r="F1452" s="9">
        <v>93369</v>
      </c>
      <c r="G1452" s="9">
        <v>43081</v>
      </c>
      <c r="H1452" s="9">
        <v>0</v>
      </c>
      <c r="I1452" s="9">
        <v>0</v>
      </c>
      <c r="J1452" s="9">
        <v>0</v>
      </c>
      <c r="K1452" s="9">
        <v>343</v>
      </c>
      <c r="L1452" s="9">
        <v>0</v>
      </c>
      <c r="M1452" s="9">
        <v>0</v>
      </c>
      <c r="N1452" s="9">
        <v>23530</v>
      </c>
      <c r="O1452" s="9">
        <v>42438</v>
      </c>
      <c r="P1452" s="10">
        <v>347695</v>
      </c>
      <c r="Q1452" s="8"/>
    </row>
    <row r="1453" spans="1:17" x14ac:dyDescent="0.25">
      <c r="A1453" s="354">
        <v>99</v>
      </c>
      <c r="B1453" s="9" t="s">
        <v>882</v>
      </c>
      <c r="C1453" s="9" t="s">
        <v>874</v>
      </c>
      <c r="D1453" s="9">
        <v>0</v>
      </c>
      <c r="E1453" s="9">
        <v>0</v>
      </c>
      <c r="F1453" s="9">
        <v>0</v>
      </c>
      <c r="G1453" s="9">
        <v>0</v>
      </c>
      <c r="H1453" s="9">
        <v>0</v>
      </c>
      <c r="I1453" s="9">
        <v>0</v>
      </c>
      <c r="J1453" s="9">
        <v>0</v>
      </c>
      <c r="K1453" s="9">
        <v>0</v>
      </c>
      <c r="L1453" s="9">
        <v>0</v>
      </c>
      <c r="M1453" s="9">
        <v>0</v>
      </c>
      <c r="N1453" s="9">
        <v>0</v>
      </c>
      <c r="O1453" s="9">
        <v>0</v>
      </c>
      <c r="P1453" s="10">
        <v>0</v>
      </c>
      <c r="Q1453" s="8"/>
    </row>
    <row r="1454" spans="1:17" x14ac:dyDescent="0.25">
      <c r="A1454" s="354">
        <v>100</v>
      </c>
      <c r="B1454" s="9" t="s">
        <v>811</v>
      </c>
      <c r="C1454" s="9" t="s">
        <v>853</v>
      </c>
      <c r="D1454" s="9">
        <v>726165</v>
      </c>
      <c r="E1454" s="9">
        <v>673923</v>
      </c>
      <c r="F1454" s="9">
        <v>464119</v>
      </c>
      <c r="G1454" s="9">
        <v>722550</v>
      </c>
      <c r="H1454" s="9">
        <v>587092</v>
      </c>
      <c r="I1454" s="9">
        <v>755061</v>
      </c>
      <c r="J1454" s="9">
        <v>780716</v>
      </c>
      <c r="K1454" s="9">
        <v>0</v>
      </c>
      <c r="L1454" s="9">
        <v>168177</v>
      </c>
      <c r="M1454" s="9">
        <v>679366</v>
      </c>
      <c r="N1454" s="9">
        <v>770021</v>
      </c>
      <c r="O1454" s="9">
        <v>723149</v>
      </c>
      <c r="P1454" s="10">
        <v>7050339</v>
      </c>
      <c r="Q1454" s="8"/>
    </row>
    <row r="1455" spans="1:17" x14ac:dyDescent="0.25">
      <c r="A1455" s="354">
        <v>101</v>
      </c>
      <c r="B1455" s="9" t="s">
        <v>811</v>
      </c>
      <c r="C1455" s="9" t="s">
        <v>874</v>
      </c>
      <c r="D1455" s="9">
        <v>0</v>
      </c>
      <c r="E1455" s="9">
        <v>0</v>
      </c>
      <c r="F1455" s="9">
        <v>0</v>
      </c>
      <c r="G1455" s="9">
        <v>0</v>
      </c>
      <c r="H1455" s="9">
        <v>0</v>
      </c>
      <c r="I1455" s="9">
        <v>0</v>
      </c>
      <c r="J1455" s="9">
        <v>0</v>
      </c>
      <c r="K1455" s="9">
        <v>0</v>
      </c>
      <c r="L1455" s="9">
        <v>0</v>
      </c>
      <c r="M1455" s="9">
        <v>0</v>
      </c>
      <c r="N1455" s="9">
        <v>0</v>
      </c>
      <c r="O1455" s="9">
        <v>0</v>
      </c>
      <c r="P1455" s="10">
        <v>0</v>
      </c>
      <c r="Q1455" s="8"/>
    </row>
    <row r="1456" spans="1:17" x14ac:dyDescent="0.25">
      <c r="A1456" s="354">
        <v>102</v>
      </c>
      <c r="B1456" s="9" t="s">
        <v>883</v>
      </c>
      <c r="C1456" s="9"/>
      <c r="D1456" s="9">
        <v>213</v>
      </c>
      <c r="E1456" s="9">
        <v>355</v>
      </c>
      <c r="F1456" s="9">
        <v>537</v>
      </c>
      <c r="G1456" s="9">
        <v>138</v>
      </c>
      <c r="H1456" s="9">
        <v>149</v>
      </c>
      <c r="I1456" s="9">
        <v>147</v>
      </c>
      <c r="J1456" s="9">
        <v>152</v>
      </c>
      <c r="K1456" s="9">
        <v>133</v>
      </c>
      <c r="L1456" s="9">
        <v>206</v>
      </c>
      <c r="M1456" s="9">
        <v>179</v>
      </c>
      <c r="N1456" s="9">
        <v>254</v>
      </c>
      <c r="O1456" s="9">
        <v>191</v>
      </c>
      <c r="P1456" s="10">
        <v>2654</v>
      </c>
      <c r="Q1456" s="8"/>
    </row>
    <row r="1457" spans="1:17" x14ac:dyDescent="0.25">
      <c r="A1457" s="354">
        <v>103</v>
      </c>
      <c r="B1457" s="9" t="s">
        <v>477</v>
      </c>
      <c r="C1457" s="9" t="s">
        <v>478</v>
      </c>
      <c r="D1457" s="9">
        <v>32379</v>
      </c>
      <c r="E1457" s="9">
        <v>0</v>
      </c>
      <c r="F1457" s="9">
        <v>0</v>
      </c>
      <c r="G1457" s="9">
        <v>0</v>
      </c>
      <c r="H1457" s="9">
        <v>0</v>
      </c>
      <c r="I1457" s="9">
        <v>0</v>
      </c>
      <c r="J1457" s="9">
        <v>0</v>
      </c>
      <c r="K1457" s="9">
        <v>0</v>
      </c>
      <c r="L1457" s="9">
        <v>0</v>
      </c>
      <c r="M1457" s="9">
        <v>0</v>
      </c>
      <c r="N1457" s="9">
        <v>0</v>
      </c>
      <c r="O1457" s="9">
        <v>0</v>
      </c>
      <c r="P1457" s="10">
        <v>32379</v>
      </c>
      <c r="Q1457" s="8"/>
    </row>
    <row r="1458" spans="1:17" x14ac:dyDescent="0.25">
      <c r="A1458" s="354">
        <v>104</v>
      </c>
      <c r="B1458" s="9" t="s">
        <v>780</v>
      </c>
      <c r="C1458" s="9" t="s">
        <v>478</v>
      </c>
      <c r="D1458" s="9">
        <v>60843</v>
      </c>
      <c r="E1458" s="9">
        <v>63969</v>
      </c>
      <c r="F1458" s="9">
        <v>71981</v>
      </c>
      <c r="G1458" s="9">
        <v>0</v>
      </c>
      <c r="H1458" s="9">
        <v>0</v>
      </c>
      <c r="I1458" s="9">
        <v>27369</v>
      </c>
      <c r="J1458" s="9">
        <v>66857</v>
      </c>
      <c r="K1458" s="9">
        <v>7021</v>
      </c>
      <c r="L1458" s="9">
        <v>0</v>
      </c>
      <c r="M1458" s="9">
        <v>0</v>
      </c>
      <c r="N1458" s="9">
        <v>0</v>
      </c>
      <c r="O1458" s="9">
        <v>40051</v>
      </c>
      <c r="P1458" s="10">
        <v>338091</v>
      </c>
      <c r="Q1458" s="8"/>
    </row>
    <row r="1459" spans="1:17" x14ac:dyDescent="0.25">
      <c r="A1459" s="354">
        <v>105</v>
      </c>
      <c r="B1459" s="9" t="s">
        <v>643</v>
      </c>
      <c r="C1459" s="9"/>
      <c r="D1459" s="9">
        <v>4385</v>
      </c>
      <c r="E1459" s="9">
        <v>1260</v>
      </c>
      <c r="F1459" s="9">
        <v>2888</v>
      </c>
      <c r="G1459" s="9">
        <v>443</v>
      </c>
      <c r="H1459" s="9">
        <v>23</v>
      </c>
      <c r="I1459" s="9">
        <v>432</v>
      </c>
      <c r="J1459" s="9">
        <v>123</v>
      </c>
      <c r="K1459" s="9">
        <v>0</v>
      </c>
      <c r="L1459" s="9">
        <v>745</v>
      </c>
      <c r="M1459" s="9">
        <v>1027</v>
      </c>
      <c r="N1459" s="9">
        <v>2453</v>
      </c>
      <c r="O1459" s="9">
        <v>3004</v>
      </c>
      <c r="P1459" s="10">
        <v>16783</v>
      </c>
      <c r="Q1459" s="8"/>
    </row>
    <row r="1460" spans="1:17" x14ac:dyDescent="0.25">
      <c r="A1460" s="354">
        <v>106</v>
      </c>
      <c r="B1460" s="9" t="s">
        <v>813</v>
      </c>
      <c r="C1460" s="9"/>
      <c r="D1460" s="9">
        <v>5249</v>
      </c>
      <c r="E1460" s="9">
        <v>4959</v>
      </c>
      <c r="F1460" s="9">
        <v>4346</v>
      </c>
      <c r="G1460" s="9">
        <v>5839</v>
      </c>
      <c r="H1460" s="9">
        <v>7235</v>
      </c>
      <c r="I1460" s="9">
        <v>6372</v>
      </c>
      <c r="J1460" s="9">
        <v>4526</v>
      </c>
      <c r="K1460" s="9">
        <v>5994</v>
      </c>
      <c r="L1460" s="9">
        <v>6207</v>
      </c>
      <c r="M1460" s="9">
        <v>3015</v>
      </c>
      <c r="N1460" s="9">
        <v>4210</v>
      </c>
      <c r="O1460" s="9">
        <v>3915</v>
      </c>
      <c r="P1460" s="10">
        <v>61867</v>
      </c>
      <c r="Q1460" s="8"/>
    </row>
    <row r="1461" spans="1:17" x14ac:dyDescent="0.25">
      <c r="A1461" s="354">
        <v>107</v>
      </c>
      <c r="B1461" s="9" t="s">
        <v>884</v>
      </c>
      <c r="C1461" s="9" t="s">
        <v>478</v>
      </c>
      <c r="D1461" s="9">
        <v>65015</v>
      </c>
      <c r="E1461" s="9">
        <v>0</v>
      </c>
      <c r="F1461" s="9">
        <v>0</v>
      </c>
      <c r="G1461" s="9">
        <v>0</v>
      </c>
      <c r="H1461" s="9">
        <v>0</v>
      </c>
      <c r="I1461" s="9">
        <v>78390</v>
      </c>
      <c r="J1461" s="9">
        <v>158691</v>
      </c>
      <c r="K1461" s="9">
        <v>14535</v>
      </c>
      <c r="L1461" s="9">
        <v>1861</v>
      </c>
      <c r="M1461" s="9">
        <v>14764</v>
      </c>
      <c r="N1461" s="9">
        <v>22721</v>
      </c>
      <c r="O1461" s="9">
        <v>98348</v>
      </c>
      <c r="P1461" s="10">
        <v>454325</v>
      </c>
      <c r="Q1461" s="8"/>
    </row>
    <row r="1462" spans="1:17" x14ac:dyDescent="0.25">
      <c r="A1462" s="354">
        <v>108</v>
      </c>
      <c r="B1462" s="9" t="s">
        <v>885</v>
      </c>
      <c r="C1462" s="9" t="s">
        <v>853</v>
      </c>
      <c r="D1462" s="9">
        <v>173396</v>
      </c>
      <c r="E1462" s="9">
        <v>254290</v>
      </c>
      <c r="F1462" s="9">
        <v>7937</v>
      </c>
      <c r="G1462" s="9">
        <v>3475</v>
      </c>
      <c r="H1462" s="9">
        <v>0</v>
      </c>
      <c r="I1462" s="9">
        <v>0</v>
      </c>
      <c r="J1462" s="9">
        <v>0</v>
      </c>
      <c r="K1462" s="9">
        <v>0</v>
      </c>
      <c r="L1462" s="9">
        <v>0</v>
      </c>
      <c r="M1462" s="9">
        <v>0</v>
      </c>
      <c r="N1462" s="9">
        <v>197938</v>
      </c>
      <c r="O1462" s="9">
        <v>114435</v>
      </c>
      <c r="P1462" s="10">
        <v>751471</v>
      </c>
      <c r="Q1462" s="8"/>
    </row>
    <row r="1463" spans="1:17" x14ac:dyDescent="0.25">
      <c r="A1463" s="354">
        <v>109</v>
      </c>
      <c r="B1463" s="9" t="s">
        <v>886</v>
      </c>
      <c r="C1463" s="9" t="s">
        <v>874</v>
      </c>
      <c r="D1463" s="9">
        <v>0</v>
      </c>
      <c r="E1463" s="9">
        <v>0</v>
      </c>
      <c r="F1463" s="9">
        <v>0</v>
      </c>
      <c r="G1463" s="9">
        <v>0</v>
      </c>
      <c r="H1463" s="9">
        <v>0</v>
      </c>
      <c r="I1463" s="9">
        <v>0</v>
      </c>
      <c r="J1463" s="9">
        <v>0</v>
      </c>
      <c r="K1463" s="9">
        <v>0</v>
      </c>
      <c r="L1463" s="9">
        <v>0</v>
      </c>
      <c r="M1463" s="9">
        <v>0</v>
      </c>
      <c r="N1463" s="9">
        <v>0</v>
      </c>
      <c r="O1463" s="9">
        <v>0</v>
      </c>
      <c r="P1463" s="10">
        <v>0</v>
      </c>
      <c r="Q1463" s="8"/>
    </row>
    <row r="1464" spans="1:17" x14ac:dyDescent="0.25">
      <c r="A1464" s="354">
        <v>110</v>
      </c>
      <c r="B1464" s="9" t="s">
        <v>887</v>
      </c>
      <c r="C1464" s="9" t="s">
        <v>478</v>
      </c>
      <c r="D1464" s="9">
        <v>44587</v>
      </c>
      <c r="E1464" s="9">
        <v>0</v>
      </c>
      <c r="F1464" s="9">
        <v>157215</v>
      </c>
      <c r="G1464" s="9">
        <v>0</v>
      </c>
      <c r="H1464" s="9">
        <v>0</v>
      </c>
      <c r="I1464" s="9">
        <v>67088</v>
      </c>
      <c r="J1464" s="9">
        <v>170629</v>
      </c>
      <c r="K1464" s="9">
        <v>199</v>
      </c>
      <c r="L1464" s="9">
        <v>0</v>
      </c>
      <c r="M1464" s="9">
        <v>0</v>
      </c>
      <c r="N1464" s="9">
        <v>1631</v>
      </c>
      <c r="O1464" s="9">
        <v>57018</v>
      </c>
      <c r="P1464" s="10">
        <v>498367</v>
      </c>
      <c r="Q1464" s="8"/>
    </row>
    <row r="1465" spans="1:17" x14ac:dyDescent="0.25">
      <c r="A1465" s="354">
        <v>111</v>
      </c>
      <c r="B1465" s="9" t="s">
        <v>888</v>
      </c>
      <c r="C1465" s="9" t="s">
        <v>853</v>
      </c>
      <c r="D1465" s="9">
        <v>426109</v>
      </c>
      <c r="E1465" s="9">
        <v>472706</v>
      </c>
      <c r="F1465" s="9">
        <v>285581</v>
      </c>
      <c r="G1465" s="9">
        <v>25324</v>
      </c>
      <c r="H1465" s="9">
        <v>0</v>
      </c>
      <c r="I1465" s="9">
        <v>0</v>
      </c>
      <c r="J1465" s="9">
        <v>0</v>
      </c>
      <c r="K1465" s="9">
        <v>0</v>
      </c>
      <c r="L1465" s="9">
        <v>0</v>
      </c>
      <c r="M1465" s="9">
        <v>0</v>
      </c>
      <c r="N1465" s="9">
        <v>135287</v>
      </c>
      <c r="O1465" s="9">
        <v>206234</v>
      </c>
      <c r="P1465" s="10">
        <v>1551241</v>
      </c>
      <c r="Q1465" s="8"/>
    </row>
    <row r="1466" spans="1:17" x14ac:dyDescent="0.25">
      <c r="A1466" s="354">
        <v>112</v>
      </c>
      <c r="B1466" s="9" t="s">
        <v>889</v>
      </c>
      <c r="C1466" s="9" t="s">
        <v>874</v>
      </c>
      <c r="D1466" s="9">
        <v>0</v>
      </c>
      <c r="E1466" s="9">
        <v>0</v>
      </c>
      <c r="F1466" s="9">
        <v>0</v>
      </c>
      <c r="G1466" s="9">
        <v>0</v>
      </c>
      <c r="H1466" s="9">
        <v>0</v>
      </c>
      <c r="I1466" s="9">
        <v>0</v>
      </c>
      <c r="J1466" s="9">
        <v>0</v>
      </c>
      <c r="K1466" s="9">
        <v>0</v>
      </c>
      <c r="L1466" s="9">
        <v>0</v>
      </c>
      <c r="M1466" s="9">
        <v>0</v>
      </c>
      <c r="N1466" s="9">
        <v>0</v>
      </c>
      <c r="O1466" s="9">
        <v>0</v>
      </c>
      <c r="P1466" s="10">
        <v>0</v>
      </c>
      <c r="Q1466" s="8"/>
    </row>
    <row r="1467" spans="1:17" x14ac:dyDescent="0.25">
      <c r="A1467" s="354">
        <v>113</v>
      </c>
      <c r="B1467" s="9" t="s">
        <v>890</v>
      </c>
      <c r="C1467" s="9" t="s">
        <v>853</v>
      </c>
      <c r="D1467" s="9">
        <v>93986</v>
      </c>
      <c r="E1467" s="9">
        <v>51489</v>
      </c>
      <c r="F1467" s="9">
        <v>68788</v>
      </c>
      <c r="G1467" s="9">
        <v>0</v>
      </c>
      <c r="H1467" s="9">
        <v>0</v>
      </c>
      <c r="I1467" s="9">
        <v>0</v>
      </c>
      <c r="J1467" s="9">
        <v>0</v>
      </c>
      <c r="K1467" s="9">
        <v>0</v>
      </c>
      <c r="L1467" s="9">
        <v>0</v>
      </c>
      <c r="M1467" s="9">
        <v>0</v>
      </c>
      <c r="N1467" s="9">
        <v>4497</v>
      </c>
      <c r="O1467" s="9">
        <v>2510</v>
      </c>
      <c r="P1467" s="10">
        <v>221270</v>
      </c>
      <c r="Q1467" s="8"/>
    </row>
    <row r="1468" spans="1:17" x14ac:dyDescent="0.25">
      <c r="A1468" s="354">
        <v>114</v>
      </c>
      <c r="B1468" s="9" t="s">
        <v>891</v>
      </c>
      <c r="C1468" s="9" t="s">
        <v>874</v>
      </c>
      <c r="D1468" s="9">
        <v>0</v>
      </c>
      <c r="E1468" s="9">
        <v>0</v>
      </c>
      <c r="F1468" s="9">
        <v>0</v>
      </c>
      <c r="G1468" s="9">
        <v>0</v>
      </c>
      <c r="H1468" s="9">
        <v>0</v>
      </c>
      <c r="I1468" s="9">
        <v>0</v>
      </c>
      <c r="J1468" s="9">
        <v>0</v>
      </c>
      <c r="K1468" s="9"/>
      <c r="L1468" s="9">
        <v>0</v>
      </c>
      <c r="M1468" s="9">
        <v>0</v>
      </c>
      <c r="N1468" s="9">
        <v>0</v>
      </c>
      <c r="O1468" s="9">
        <v>0</v>
      </c>
      <c r="P1468" s="10">
        <v>0</v>
      </c>
      <c r="Q1468" s="8"/>
    </row>
    <row r="1469" spans="1:17" x14ac:dyDescent="0.25">
      <c r="A1469" s="354">
        <v>115</v>
      </c>
      <c r="B1469" s="9" t="s">
        <v>575</v>
      </c>
      <c r="C1469" s="9"/>
      <c r="D1469" s="9">
        <v>1129265</v>
      </c>
      <c r="E1469" s="9">
        <v>1003320</v>
      </c>
      <c r="F1469" s="9">
        <v>1046814</v>
      </c>
      <c r="G1469" s="9">
        <v>996926</v>
      </c>
      <c r="H1469" s="9">
        <v>661064</v>
      </c>
      <c r="I1469" s="9">
        <v>441728</v>
      </c>
      <c r="J1469" s="9">
        <v>373696</v>
      </c>
      <c r="K1469" s="9">
        <v>463118</v>
      </c>
      <c r="L1469" s="9">
        <v>638156</v>
      </c>
      <c r="M1469" s="9">
        <v>724796</v>
      </c>
      <c r="N1469" s="9">
        <v>1060658</v>
      </c>
      <c r="O1469" s="9">
        <v>1125112</v>
      </c>
      <c r="P1469" s="10">
        <v>9664653</v>
      </c>
      <c r="Q1469" s="8"/>
    </row>
    <row r="1470" spans="1:17" x14ac:dyDescent="0.25">
      <c r="A1470" s="354">
        <v>116</v>
      </c>
      <c r="B1470" s="9" t="s">
        <v>586</v>
      </c>
      <c r="C1470" s="9" t="s">
        <v>478</v>
      </c>
      <c r="D1470" s="9">
        <v>65787</v>
      </c>
      <c r="E1470" s="9">
        <v>39997</v>
      </c>
      <c r="F1470" s="9">
        <v>73126</v>
      </c>
      <c r="G1470" s="9">
        <v>4264</v>
      </c>
      <c r="H1470" s="9">
        <v>0</v>
      </c>
      <c r="I1470" s="9">
        <v>24750</v>
      </c>
      <c r="J1470" s="9">
        <v>45061</v>
      </c>
      <c r="K1470" s="9">
        <v>4309</v>
      </c>
      <c r="L1470" s="9">
        <v>0</v>
      </c>
      <c r="M1470" s="9">
        <v>2320</v>
      </c>
      <c r="N1470" s="9">
        <v>34218</v>
      </c>
      <c r="O1470" s="9">
        <v>70024</v>
      </c>
      <c r="P1470" s="10">
        <v>363856</v>
      </c>
      <c r="Q1470" s="8"/>
    </row>
    <row r="1471" spans="1:17" x14ac:dyDescent="0.25">
      <c r="A1471" s="354">
        <v>117</v>
      </c>
      <c r="B1471" s="9" t="s">
        <v>892</v>
      </c>
      <c r="C1471" s="9"/>
      <c r="D1471" s="9">
        <v>823</v>
      </c>
      <c r="E1471" s="9">
        <v>844</v>
      </c>
      <c r="F1471" s="9">
        <v>1124</v>
      </c>
      <c r="G1471" s="9">
        <v>953</v>
      </c>
      <c r="H1471" s="9">
        <v>1450</v>
      </c>
      <c r="I1471" s="9">
        <v>1444</v>
      </c>
      <c r="J1471" s="9">
        <v>0</v>
      </c>
      <c r="K1471" s="9">
        <v>812</v>
      </c>
      <c r="L1471" s="9">
        <v>252</v>
      </c>
      <c r="M1471" s="9">
        <v>1321</v>
      </c>
      <c r="N1471" s="9">
        <v>1582</v>
      </c>
      <c r="O1471" s="9">
        <v>1424</v>
      </c>
      <c r="P1471" s="10">
        <v>12029</v>
      </c>
      <c r="Q1471" s="8"/>
    </row>
    <row r="1472" spans="1:17" x14ac:dyDescent="0.25">
      <c r="A1472" s="354">
        <v>118</v>
      </c>
      <c r="B1472" s="9" t="s">
        <v>669</v>
      </c>
      <c r="C1472" s="9" t="s">
        <v>478</v>
      </c>
      <c r="D1472" s="9">
        <v>73732</v>
      </c>
      <c r="E1472" s="9">
        <v>95917</v>
      </c>
      <c r="F1472" s="9">
        <v>83556</v>
      </c>
      <c r="G1472" s="9">
        <v>0</v>
      </c>
      <c r="H1472" s="9">
        <v>0</v>
      </c>
      <c r="I1472" s="9">
        <v>34297</v>
      </c>
      <c r="J1472" s="9">
        <v>72351</v>
      </c>
      <c r="K1472" s="9">
        <v>8542</v>
      </c>
      <c r="L1472" s="9">
        <v>0</v>
      </c>
      <c r="M1472" s="9">
        <v>0</v>
      </c>
      <c r="N1472" s="9">
        <v>24584</v>
      </c>
      <c r="O1472" s="9">
        <v>65559</v>
      </c>
      <c r="P1472" s="10">
        <v>458538</v>
      </c>
      <c r="Q1472" s="8"/>
    </row>
    <row r="1473" spans="1:17" x14ac:dyDescent="0.25">
      <c r="A1473" s="354">
        <v>119</v>
      </c>
      <c r="B1473" s="9" t="s">
        <v>720</v>
      </c>
      <c r="C1473" s="9"/>
      <c r="D1473" s="9">
        <v>0</v>
      </c>
      <c r="E1473" s="9">
        <v>0</v>
      </c>
      <c r="F1473" s="9">
        <v>0</v>
      </c>
      <c r="G1473" s="9">
        <v>0</v>
      </c>
      <c r="H1473" s="9">
        <v>0</v>
      </c>
      <c r="I1473" s="9">
        <v>0</v>
      </c>
      <c r="J1473" s="9">
        <v>0</v>
      </c>
      <c r="K1473" s="9">
        <v>0</v>
      </c>
      <c r="L1473" s="9">
        <v>0</v>
      </c>
      <c r="M1473" s="9">
        <v>0</v>
      </c>
      <c r="N1473" s="9">
        <v>0</v>
      </c>
      <c r="O1473" s="9">
        <v>0</v>
      </c>
      <c r="P1473" s="10">
        <v>0</v>
      </c>
      <c r="Q1473" s="8"/>
    </row>
    <row r="1474" spans="1:17" x14ac:dyDescent="0.25">
      <c r="A1474" s="354">
        <v>120</v>
      </c>
      <c r="B1474" s="9" t="s">
        <v>815</v>
      </c>
      <c r="C1474" s="9"/>
      <c r="D1474" s="9">
        <v>0</v>
      </c>
      <c r="E1474" s="9">
        <v>0</v>
      </c>
      <c r="F1474" s="9">
        <v>0</v>
      </c>
      <c r="G1474" s="9">
        <v>0</v>
      </c>
      <c r="H1474" s="9">
        <v>0</v>
      </c>
      <c r="I1474" s="9">
        <v>0</v>
      </c>
      <c r="J1474" s="9">
        <v>4572</v>
      </c>
      <c r="K1474" s="9">
        <v>0</v>
      </c>
      <c r="L1474" s="9">
        <v>26554</v>
      </c>
      <c r="M1474" s="9">
        <v>0</v>
      </c>
      <c r="N1474" s="9">
        <v>29124</v>
      </c>
      <c r="O1474" s="9">
        <v>0</v>
      </c>
      <c r="P1474" s="10">
        <v>60250</v>
      </c>
      <c r="Q1474" s="8"/>
    </row>
    <row r="1475" spans="1:17" x14ac:dyDescent="0.25">
      <c r="A1475" s="354">
        <v>121</v>
      </c>
      <c r="B1475" s="9" t="s">
        <v>816</v>
      </c>
      <c r="C1475" s="9"/>
      <c r="D1475" s="9">
        <v>35621</v>
      </c>
      <c r="E1475" s="9">
        <v>22592</v>
      </c>
      <c r="F1475" s="9">
        <v>23245</v>
      </c>
      <c r="G1475" s="9">
        <v>31069</v>
      </c>
      <c r="H1475" s="9">
        <v>30938</v>
      </c>
      <c r="I1475" s="9">
        <v>26387</v>
      </c>
      <c r="J1475" s="9">
        <v>36667</v>
      </c>
      <c r="K1475" s="9">
        <v>36795</v>
      </c>
      <c r="L1475" s="9">
        <v>36561</v>
      </c>
      <c r="M1475" s="9">
        <v>32261</v>
      </c>
      <c r="N1475" s="9">
        <v>38086</v>
      </c>
      <c r="O1475" s="9">
        <v>38633</v>
      </c>
      <c r="P1475" s="10">
        <v>388855</v>
      </c>
      <c r="Q1475" s="8"/>
    </row>
    <row r="1476" spans="1:17" x14ac:dyDescent="0.25">
      <c r="A1476" s="354">
        <v>122</v>
      </c>
      <c r="B1476" s="9" t="s">
        <v>746</v>
      </c>
      <c r="C1476" s="9" t="s">
        <v>478</v>
      </c>
      <c r="D1476" s="9">
        <v>78521</v>
      </c>
      <c r="E1476" s="9">
        <v>94272</v>
      </c>
      <c r="F1476" s="9">
        <v>58089</v>
      </c>
      <c r="G1476" s="9">
        <v>65</v>
      </c>
      <c r="H1476" s="9">
        <v>0</v>
      </c>
      <c r="I1476" s="9">
        <v>25299</v>
      </c>
      <c r="J1476" s="9">
        <v>44757</v>
      </c>
      <c r="K1476" s="9">
        <v>9317</v>
      </c>
      <c r="L1476" s="9">
        <v>0</v>
      </c>
      <c r="M1476" s="9">
        <v>2962</v>
      </c>
      <c r="N1476" s="9">
        <v>4238</v>
      </c>
      <c r="O1476" s="9">
        <v>33707</v>
      </c>
      <c r="P1476" s="10">
        <v>351227</v>
      </c>
      <c r="Q1476" s="8"/>
    </row>
    <row r="1477" spans="1:17" x14ac:dyDescent="0.25">
      <c r="A1477" s="354">
        <v>123</v>
      </c>
      <c r="B1477" s="9" t="s">
        <v>650</v>
      </c>
      <c r="C1477" s="9" t="s">
        <v>478</v>
      </c>
      <c r="D1477" s="9">
        <v>68784</v>
      </c>
      <c r="E1477" s="9">
        <v>75468</v>
      </c>
      <c r="F1477" s="9">
        <v>52866</v>
      </c>
      <c r="G1477" s="9">
        <v>2308</v>
      </c>
      <c r="H1477" s="9">
        <v>0</v>
      </c>
      <c r="I1477" s="9">
        <v>23099</v>
      </c>
      <c r="J1477" s="9">
        <v>16234</v>
      </c>
      <c r="K1477" s="9">
        <v>0</v>
      </c>
      <c r="L1477" s="9">
        <v>0</v>
      </c>
      <c r="M1477" s="9">
        <v>0</v>
      </c>
      <c r="N1477" s="9">
        <v>0</v>
      </c>
      <c r="O1477" s="9">
        <v>38698</v>
      </c>
      <c r="P1477" s="10">
        <v>277457</v>
      </c>
      <c r="Q1477" s="8"/>
    </row>
    <row r="1478" spans="1:17" x14ac:dyDescent="0.25">
      <c r="A1478" s="354">
        <v>124</v>
      </c>
      <c r="B1478" s="9" t="s">
        <v>747</v>
      </c>
      <c r="C1478" s="9"/>
      <c r="D1478" s="9">
        <v>0</v>
      </c>
      <c r="E1478" s="9">
        <v>0</v>
      </c>
      <c r="F1478" s="9">
        <v>0</v>
      </c>
      <c r="G1478" s="9">
        <v>0</v>
      </c>
      <c r="H1478" s="9">
        <v>0</v>
      </c>
      <c r="I1478" s="9">
        <v>0</v>
      </c>
      <c r="J1478" s="9">
        <v>0</v>
      </c>
      <c r="K1478" s="9">
        <v>0</v>
      </c>
      <c r="L1478" s="9">
        <v>0</v>
      </c>
      <c r="M1478" s="9">
        <v>0</v>
      </c>
      <c r="N1478" s="9">
        <v>0</v>
      </c>
      <c r="O1478" s="9">
        <v>0</v>
      </c>
      <c r="P1478" s="10">
        <v>0</v>
      </c>
      <c r="Q1478" s="8"/>
    </row>
    <row r="1479" spans="1:17" x14ac:dyDescent="0.25">
      <c r="A1479" s="354">
        <v>125</v>
      </c>
      <c r="B1479" s="9" t="s">
        <v>893</v>
      </c>
      <c r="C1479" s="9" t="s">
        <v>853</v>
      </c>
      <c r="D1479" s="9">
        <v>100431</v>
      </c>
      <c r="E1479" s="9">
        <v>80795</v>
      </c>
      <c r="F1479" s="9">
        <v>95661</v>
      </c>
      <c r="G1479" s="9">
        <v>9613</v>
      </c>
      <c r="H1479" s="9">
        <v>0</v>
      </c>
      <c r="I1479" s="9">
        <v>0</v>
      </c>
      <c r="J1479" s="9">
        <v>28233</v>
      </c>
      <c r="K1479" s="9">
        <v>2271</v>
      </c>
      <c r="L1479" s="9">
        <v>0</v>
      </c>
      <c r="M1479" s="9">
        <v>0</v>
      </c>
      <c r="N1479" s="9">
        <v>822</v>
      </c>
      <c r="O1479" s="9">
        <v>19848</v>
      </c>
      <c r="P1479" s="10">
        <v>337674</v>
      </c>
      <c r="Q1479" s="8"/>
    </row>
    <row r="1480" spans="1:17" x14ac:dyDescent="0.25">
      <c r="A1480" s="354">
        <v>126</v>
      </c>
      <c r="B1480" s="9" t="s">
        <v>894</v>
      </c>
      <c r="C1480" s="9" t="s">
        <v>874</v>
      </c>
      <c r="D1480" s="9">
        <v>0</v>
      </c>
      <c r="E1480" s="9">
        <v>0</v>
      </c>
      <c r="F1480" s="9">
        <v>0</v>
      </c>
      <c r="G1480" s="9">
        <v>0</v>
      </c>
      <c r="H1480" s="9">
        <v>0</v>
      </c>
      <c r="I1480" s="9">
        <v>0</v>
      </c>
      <c r="J1480" s="9">
        <v>327</v>
      </c>
      <c r="K1480" s="9">
        <v>0</v>
      </c>
      <c r="L1480" s="9">
        <v>0</v>
      </c>
      <c r="M1480" s="9">
        <v>0</v>
      </c>
      <c r="N1480" s="9">
        <v>0</v>
      </c>
      <c r="O1480" s="9">
        <v>0</v>
      </c>
      <c r="P1480" s="10">
        <v>327</v>
      </c>
      <c r="Q1480" s="8"/>
    </row>
    <row r="1481" spans="1:17" x14ac:dyDescent="0.25">
      <c r="A1481" s="354">
        <v>127</v>
      </c>
      <c r="B1481" s="9" t="s">
        <v>482</v>
      </c>
      <c r="C1481" s="9"/>
      <c r="D1481" s="9">
        <v>0</v>
      </c>
      <c r="E1481" s="9">
        <v>0</v>
      </c>
      <c r="F1481" s="9">
        <v>0</v>
      </c>
      <c r="G1481" s="9">
        <v>0</v>
      </c>
      <c r="H1481" s="9">
        <v>0</v>
      </c>
      <c r="I1481" s="9">
        <v>0</v>
      </c>
      <c r="J1481" s="9">
        <v>0</v>
      </c>
      <c r="K1481" s="9">
        <v>0</v>
      </c>
      <c r="L1481" s="9">
        <v>0</v>
      </c>
      <c r="M1481" s="9">
        <v>0</v>
      </c>
      <c r="N1481" s="9">
        <v>0</v>
      </c>
      <c r="O1481" s="9">
        <v>0</v>
      </c>
      <c r="P1481" s="10">
        <v>0</v>
      </c>
      <c r="Q1481" s="8"/>
    </row>
    <row r="1482" spans="1:17" x14ac:dyDescent="0.25">
      <c r="A1482" s="354">
        <v>128</v>
      </c>
      <c r="B1482" s="9" t="s">
        <v>818</v>
      </c>
      <c r="C1482" s="9" t="s">
        <v>81</v>
      </c>
      <c r="D1482" s="9">
        <v>777773</v>
      </c>
      <c r="E1482" s="9">
        <v>611229</v>
      </c>
      <c r="F1482" s="9">
        <v>839294</v>
      </c>
      <c r="G1482" s="9">
        <v>879389</v>
      </c>
      <c r="H1482" s="9">
        <v>738672</v>
      </c>
      <c r="I1482" s="9">
        <v>769453</v>
      </c>
      <c r="J1482" s="9">
        <v>861587</v>
      </c>
      <c r="K1482" s="9">
        <v>544823</v>
      </c>
      <c r="L1482" s="9">
        <v>734282</v>
      </c>
      <c r="M1482" s="9">
        <v>646106</v>
      </c>
      <c r="N1482" s="9">
        <v>753236</v>
      </c>
      <c r="O1482" s="9">
        <v>813896</v>
      </c>
      <c r="P1482" s="10">
        <v>8969740</v>
      </c>
      <c r="Q1482" s="8"/>
    </row>
    <row r="1483" spans="1:17" x14ac:dyDescent="0.25">
      <c r="A1483" s="354">
        <v>129</v>
      </c>
      <c r="B1483" s="9" t="s">
        <v>895</v>
      </c>
      <c r="C1483" s="9" t="s">
        <v>853</v>
      </c>
      <c r="D1483" s="9">
        <v>658243</v>
      </c>
      <c r="E1483" s="9">
        <v>598160</v>
      </c>
      <c r="F1483" s="9">
        <v>657902</v>
      </c>
      <c r="G1483" s="9">
        <v>654317</v>
      </c>
      <c r="H1483" s="9">
        <v>35431</v>
      </c>
      <c r="I1483" s="9">
        <v>97900</v>
      </c>
      <c r="J1483" s="9">
        <v>0</v>
      </c>
      <c r="K1483" s="9">
        <v>117</v>
      </c>
      <c r="L1483" s="9">
        <v>545554</v>
      </c>
      <c r="M1483" s="9">
        <v>568590</v>
      </c>
      <c r="N1483" s="9">
        <v>687116</v>
      </c>
      <c r="O1483" s="9">
        <v>689168</v>
      </c>
      <c r="P1483" s="10">
        <v>5192498</v>
      </c>
      <c r="Q1483" s="8"/>
    </row>
    <row r="1484" spans="1:17" x14ac:dyDescent="0.25">
      <c r="A1484" s="354">
        <v>130</v>
      </c>
      <c r="B1484" s="9" t="s">
        <v>896</v>
      </c>
      <c r="C1484" s="9" t="s">
        <v>874</v>
      </c>
      <c r="D1484" s="9">
        <v>0</v>
      </c>
      <c r="E1484" s="9">
        <v>0</v>
      </c>
      <c r="F1484" s="9">
        <v>0</v>
      </c>
      <c r="G1484" s="9">
        <v>0</v>
      </c>
      <c r="H1484" s="9">
        <v>0</v>
      </c>
      <c r="I1484" s="9">
        <v>0</v>
      </c>
      <c r="J1484" s="9">
        <v>0</v>
      </c>
      <c r="K1484" s="9">
        <v>0</v>
      </c>
      <c r="L1484" s="9">
        <v>0</v>
      </c>
      <c r="M1484" s="9">
        <v>0</v>
      </c>
      <c r="N1484" s="9">
        <v>0</v>
      </c>
      <c r="O1484" s="9">
        <v>0</v>
      </c>
      <c r="P1484" s="10">
        <v>0</v>
      </c>
      <c r="Q1484" s="8"/>
    </row>
    <row r="1485" spans="1:17" x14ac:dyDescent="0.25">
      <c r="A1485" s="354">
        <v>131</v>
      </c>
      <c r="B1485" s="9" t="s">
        <v>819</v>
      </c>
      <c r="C1485" s="9" t="s">
        <v>478</v>
      </c>
      <c r="D1485" s="9">
        <v>939</v>
      </c>
      <c r="E1485" s="9">
        <v>982</v>
      </c>
      <c r="F1485" s="9">
        <v>0</v>
      </c>
      <c r="G1485" s="9">
        <v>0</v>
      </c>
      <c r="H1485" s="9">
        <v>0</v>
      </c>
      <c r="I1485" s="9">
        <v>0</v>
      </c>
      <c r="J1485" s="9">
        <v>145</v>
      </c>
      <c r="K1485" s="9">
        <v>0</v>
      </c>
      <c r="L1485" s="9">
        <v>0</v>
      </c>
      <c r="M1485" s="9">
        <v>0</v>
      </c>
      <c r="N1485" s="9">
        <v>0</v>
      </c>
      <c r="O1485" s="9">
        <v>0</v>
      </c>
      <c r="P1485" s="10">
        <v>2066</v>
      </c>
      <c r="Q1485" s="8"/>
    </row>
    <row r="1486" spans="1:17" x14ac:dyDescent="0.25">
      <c r="A1486" s="354">
        <v>132</v>
      </c>
      <c r="B1486" s="9" t="s">
        <v>578</v>
      </c>
      <c r="C1486" s="9" t="s">
        <v>853</v>
      </c>
      <c r="D1486" s="9">
        <v>87860</v>
      </c>
      <c r="E1486" s="9">
        <v>21263</v>
      </c>
      <c r="F1486" s="9">
        <v>57258</v>
      </c>
      <c r="G1486" s="9">
        <v>42970</v>
      </c>
      <c r="H1486" s="9">
        <v>0</v>
      </c>
      <c r="I1486" s="9">
        <v>0</v>
      </c>
      <c r="J1486" s="9">
        <v>0</v>
      </c>
      <c r="K1486" s="9">
        <v>0</v>
      </c>
      <c r="L1486" s="9">
        <v>0</v>
      </c>
      <c r="M1486" s="9">
        <v>0</v>
      </c>
      <c r="N1486" s="9">
        <v>0</v>
      </c>
      <c r="O1486" s="9">
        <v>8175</v>
      </c>
      <c r="P1486" s="10">
        <v>217526</v>
      </c>
      <c r="Q1486" s="8"/>
    </row>
    <row r="1487" spans="1:17" x14ac:dyDescent="0.25">
      <c r="A1487" s="354">
        <v>133</v>
      </c>
      <c r="B1487" s="9" t="s">
        <v>652</v>
      </c>
      <c r="C1487" s="9" t="s">
        <v>478</v>
      </c>
      <c r="D1487" s="9">
        <v>11348</v>
      </c>
      <c r="E1487" s="9">
        <v>0</v>
      </c>
      <c r="F1487" s="9">
        <v>0</v>
      </c>
      <c r="G1487" s="9">
        <v>0</v>
      </c>
      <c r="H1487" s="9">
        <v>0</v>
      </c>
      <c r="I1487" s="9">
        <v>1229</v>
      </c>
      <c r="J1487" s="9">
        <v>30767</v>
      </c>
      <c r="K1487" s="9">
        <v>3361</v>
      </c>
      <c r="L1487" s="9">
        <v>0</v>
      </c>
      <c r="M1487" s="9">
        <v>0</v>
      </c>
      <c r="N1487" s="9">
        <v>0</v>
      </c>
      <c r="O1487" s="9">
        <v>4133</v>
      </c>
      <c r="P1487" s="10">
        <v>50838</v>
      </c>
      <c r="Q1487" s="8"/>
    </row>
    <row r="1488" spans="1:17" x14ac:dyDescent="0.25">
      <c r="A1488" s="354">
        <v>134</v>
      </c>
      <c r="B1488" s="9" t="s">
        <v>897</v>
      </c>
      <c r="C1488" s="9" t="s">
        <v>853</v>
      </c>
      <c r="D1488" s="9">
        <v>108207</v>
      </c>
      <c r="E1488" s="9">
        <v>96598</v>
      </c>
      <c r="F1488" s="9">
        <v>105173</v>
      </c>
      <c r="G1488" s="9">
        <v>1422</v>
      </c>
      <c r="H1488" s="9">
        <v>0</v>
      </c>
      <c r="I1488" s="9">
        <v>0</v>
      </c>
      <c r="J1488" s="9">
        <v>0</v>
      </c>
      <c r="K1488" s="9">
        <v>0</v>
      </c>
      <c r="L1488" s="9">
        <v>0</v>
      </c>
      <c r="M1488" s="9">
        <v>7992</v>
      </c>
      <c r="N1488" s="9">
        <v>70233</v>
      </c>
      <c r="O1488" s="9">
        <v>86535</v>
      </c>
      <c r="P1488" s="10">
        <v>476160</v>
      </c>
      <c r="Q1488" s="8"/>
    </row>
    <row r="1489" spans="1:17" x14ac:dyDescent="0.25">
      <c r="A1489" s="354">
        <v>135</v>
      </c>
      <c r="B1489" s="9" t="s">
        <v>898</v>
      </c>
      <c r="C1489" s="9" t="s">
        <v>874</v>
      </c>
      <c r="D1489" s="9">
        <v>0</v>
      </c>
      <c r="E1489" s="9">
        <v>0</v>
      </c>
      <c r="F1489" s="9">
        <v>0</v>
      </c>
      <c r="G1489" s="9">
        <v>0</v>
      </c>
      <c r="H1489" s="9">
        <v>0</v>
      </c>
      <c r="I1489" s="9">
        <v>0</v>
      </c>
      <c r="J1489" s="9">
        <v>119</v>
      </c>
      <c r="K1489" s="9">
        <v>0</v>
      </c>
      <c r="L1489" s="9">
        <v>0</v>
      </c>
      <c r="M1489" s="9">
        <v>0</v>
      </c>
      <c r="N1489" s="9">
        <v>0</v>
      </c>
      <c r="O1489" s="9">
        <v>0</v>
      </c>
      <c r="P1489" s="10">
        <v>119</v>
      </c>
      <c r="Q1489" s="8"/>
    </row>
    <row r="1490" spans="1:17" x14ac:dyDescent="0.25">
      <c r="A1490" s="354">
        <v>136</v>
      </c>
      <c r="B1490" s="9" t="s">
        <v>899</v>
      </c>
      <c r="C1490" s="9" t="s">
        <v>853</v>
      </c>
      <c r="D1490" s="9">
        <v>90295</v>
      </c>
      <c r="E1490" s="9">
        <v>90140</v>
      </c>
      <c r="F1490" s="9">
        <v>35835</v>
      </c>
      <c r="G1490" s="9">
        <v>51306</v>
      </c>
      <c r="H1490" s="9">
        <v>0</v>
      </c>
      <c r="I1490" s="9">
        <v>0</v>
      </c>
      <c r="J1490" s="9">
        <v>1072</v>
      </c>
      <c r="K1490" s="9">
        <v>334</v>
      </c>
      <c r="L1490" s="9">
        <v>0</v>
      </c>
      <c r="M1490" s="9">
        <v>0</v>
      </c>
      <c r="N1490" s="9">
        <v>387</v>
      </c>
      <c r="O1490" s="9">
        <v>27170</v>
      </c>
      <c r="P1490" s="10">
        <v>296539</v>
      </c>
      <c r="Q1490" s="8"/>
    </row>
    <row r="1491" spans="1:17" x14ac:dyDescent="0.25">
      <c r="A1491" s="354">
        <v>137</v>
      </c>
      <c r="B1491" s="9" t="s">
        <v>900</v>
      </c>
      <c r="C1491" s="9" t="s">
        <v>874</v>
      </c>
      <c r="D1491" s="9">
        <v>0</v>
      </c>
      <c r="E1491" s="9">
        <v>0</v>
      </c>
      <c r="F1491" s="9">
        <v>0</v>
      </c>
      <c r="G1491" s="9">
        <v>0</v>
      </c>
      <c r="H1491" s="9">
        <v>0</v>
      </c>
      <c r="I1491" s="9">
        <v>0</v>
      </c>
      <c r="J1491" s="9">
        <v>221</v>
      </c>
      <c r="K1491" s="9">
        <v>0</v>
      </c>
      <c r="L1491" s="9">
        <v>0</v>
      </c>
      <c r="M1491" s="9">
        <v>0</v>
      </c>
      <c r="N1491" s="9">
        <v>0</v>
      </c>
      <c r="O1491" s="9">
        <v>0</v>
      </c>
      <c r="P1491" s="10">
        <v>221</v>
      </c>
      <c r="Q1491" s="8"/>
    </row>
    <row r="1492" spans="1:17" x14ac:dyDescent="0.25">
      <c r="A1492" s="354">
        <v>138</v>
      </c>
      <c r="B1492" s="9" t="s">
        <v>724</v>
      </c>
      <c r="C1492" s="9"/>
      <c r="D1492" s="9">
        <v>0</v>
      </c>
      <c r="E1492" s="9">
        <v>0</v>
      </c>
      <c r="F1492" s="9">
        <v>0</v>
      </c>
      <c r="G1492" s="9">
        <v>0</v>
      </c>
      <c r="H1492" s="9">
        <v>0</v>
      </c>
      <c r="I1492" s="9">
        <v>0</v>
      </c>
      <c r="J1492" s="9">
        <v>0</v>
      </c>
      <c r="K1492" s="9">
        <v>0</v>
      </c>
      <c r="L1492" s="9">
        <v>0</v>
      </c>
      <c r="M1492" s="9">
        <v>0</v>
      </c>
      <c r="N1492" s="9">
        <v>0</v>
      </c>
      <c r="O1492" s="9">
        <v>0</v>
      </c>
      <c r="P1492" s="10">
        <v>0</v>
      </c>
      <c r="Q1492" s="8"/>
    </row>
    <row r="1493" spans="1:17" x14ac:dyDescent="0.25">
      <c r="A1493" s="354">
        <v>139</v>
      </c>
      <c r="B1493" s="9" t="s">
        <v>644</v>
      </c>
      <c r="C1493" s="9"/>
      <c r="D1493" s="9">
        <v>1565</v>
      </c>
      <c r="E1493" s="9">
        <v>854</v>
      </c>
      <c r="F1493" s="9">
        <v>1282</v>
      </c>
      <c r="G1493" s="9">
        <v>420</v>
      </c>
      <c r="H1493" s="9">
        <v>5060</v>
      </c>
      <c r="I1493" s="9">
        <v>10054</v>
      </c>
      <c r="J1493" s="9">
        <v>9483</v>
      </c>
      <c r="K1493" s="9">
        <v>10907</v>
      </c>
      <c r="L1493" s="9">
        <v>10712</v>
      </c>
      <c r="M1493" s="9">
        <v>1531</v>
      </c>
      <c r="N1493" s="9">
        <v>2963</v>
      </c>
      <c r="O1493" s="9">
        <v>2362</v>
      </c>
      <c r="P1493" s="10">
        <v>57193</v>
      </c>
      <c r="Q1493" s="8"/>
    </row>
    <row r="1494" spans="1:17" x14ac:dyDescent="0.25">
      <c r="A1494" s="354">
        <v>140</v>
      </c>
      <c r="B1494" s="9" t="s">
        <v>820</v>
      </c>
      <c r="C1494" s="9"/>
      <c r="D1494" s="9">
        <v>61090</v>
      </c>
      <c r="E1494" s="9">
        <v>63241</v>
      </c>
      <c r="F1494" s="9">
        <v>68509</v>
      </c>
      <c r="G1494" s="9">
        <v>69596</v>
      </c>
      <c r="H1494" s="9">
        <v>64179</v>
      </c>
      <c r="I1494" s="9">
        <v>55842</v>
      </c>
      <c r="J1494" s="9">
        <v>45034</v>
      </c>
      <c r="K1494" s="9">
        <v>46995</v>
      </c>
      <c r="L1494" s="9">
        <v>62857</v>
      </c>
      <c r="M1494" s="9">
        <v>65785</v>
      </c>
      <c r="N1494" s="9">
        <v>57782</v>
      </c>
      <c r="O1494" s="9">
        <v>61968</v>
      </c>
      <c r="P1494" s="10">
        <v>722878</v>
      </c>
      <c r="Q1494" s="8"/>
    </row>
    <row r="1495" spans="1:17" x14ac:dyDescent="0.25">
      <c r="A1495" s="354">
        <v>141</v>
      </c>
      <c r="B1495" s="9" t="s">
        <v>584</v>
      </c>
      <c r="C1495" s="9"/>
      <c r="D1495" s="9">
        <v>80559</v>
      </c>
      <c r="E1495" s="9">
        <v>66333</v>
      </c>
      <c r="F1495" s="9">
        <v>76567</v>
      </c>
      <c r="G1495" s="9">
        <v>70350</v>
      </c>
      <c r="H1495" s="9">
        <v>32755</v>
      </c>
      <c r="I1495" s="9">
        <v>23585</v>
      </c>
      <c r="J1495" s="9">
        <v>27090</v>
      </c>
      <c r="K1495" s="9">
        <v>34225</v>
      </c>
      <c r="L1495" s="9">
        <v>25553</v>
      </c>
      <c r="M1495" s="9">
        <v>48992</v>
      </c>
      <c r="N1495" s="9">
        <v>70058</v>
      </c>
      <c r="O1495" s="9">
        <v>70699</v>
      </c>
      <c r="P1495" s="10">
        <v>626766</v>
      </c>
      <c r="Q1495" s="8"/>
    </row>
    <row r="1496" spans="1:17" x14ac:dyDescent="0.25">
      <c r="A1496" s="354">
        <v>142</v>
      </c>
      <c r="B1496" s="9" t="s">
        <v>901</v>
      </c>
      <c r="C1496" s="9"/>
      <c r="D1496" s="9">
        <v>2469</v>
      </c>
      <c r="E1496" s="9">
        <v>1867</v>
      </c>
      <c r="F1496" s="9">
        <v>1478</v>
      </c>
      <c r="G1496" s="9">
        <v>5381</v>
      </c>
      <c r="H1496" s="9">
        <v>4580</v>
      </c>
      <c r="I1496" s="9">
        <v>0</v>
      </c>
      <c r="J1496" s="9">
        <v>3856</v>
      </c>
      <c r="K1496" s="9">
        <v>6443</v>
      </c>
      <c r="L1496" s="9">
        <v>4994</v>
      </c>
      <c r="M1496" s="9">
        <v>3750</v>
      </c>
      <c r="N1496" s="9">
        <v>1784</v>
      </c>
      <c r="O1496" s="9">
        <v>2817</v>
      </c>
      <c r="P1496" s="10">
        <v>39419</v>
      </c>
      <c r="Q1496" s="8"/>
    </row>
    <row r="1497" spans="1:17" x14ac:dyDescent="0.25">
      <c r="A1497" s="354">
        <v>143</v>
      </c>
      <c r="B1497" s="9" t="s">
        <v>589</v>
      </c>
      <c r="C1497" s="9" t="s">
        <v>850</v>
      </c>
      <c r="D1497" s="9">
        <v>108358</v>
      </c>
      <c r="E1497" s="9">
        <v>103024</v>
      </c>
      <c r="F1497" s="9">
        <v>108952</v>
      </c>
      <c r="G1497" s="9">
        <v>102175</v>
      </c>
      <c r="H1497" s="9">
        <v>63308</v>
      </c>
      <c r="I1497" s="9">
        <v>68305</v>
      </c>
      <c r="J1497" s="9">
        <v>0</v>
      </c>
      <c r="K1497" s="9">
        <v>3445</v>
      </c>
      <c r="L1497" s="9">
        <v>64760</v>
      </c>
      <c r="M1497" s="9">
        <v>73886</v>
      </c>
      <c r="N1497" s="9">
        <v>98138</v>
      </c>
      <c r="O1497" s="9">
        <v>102395</v>
      </c>
      <c r="P1497" s="10">
        <v>896746</v>
      </c>
      <c r="Q1497" s="8"/>
    </row>
    <row r="1498" spans="1:17" x14ac:dyDescent="0.25">
      <c r="A1498" s="354">
        <v>144</v>
      </c>
      <c r="B1498" s="9" t="s">
        <v>725</v>
      </c>
      <c r="C1498" s="9" t="s">
        <v>850</v>
      </c>
      <c r="D1498" s="9">
        <v>380250</v>
      </c>
      <c r="E1498" s="9">
        <v>374121</v>
      </c>
      <c r="F1498" s="9">
        <v>371007</v>
      </c>
      <c r="G1498" s="9">
        <v>166465</v>
      </c>
      <c r="H1498" s="9">
        <v>209693</v>
      </c>
      <c r="I1498" s="9">
        <v>373274</v>
      </c>
      <c r="J1498" s="9">
        <v>403171</v>
      </c>
      <c r="K1498" s="9">
        <v>375809</v>
      </c>
      <c r="L1498" s="9">
        <v>395606</v>
      </c>
      <c r="M1498" s="9">
        <v>325366</v>
      </c>
      <c r="N1498" s="9">
        <v>362802</v>
      </c>
      <c r="O1498" s="9">
        <v>349769</v>
      </c>
      <c r="P1498" s="10">
        <v>4087333</v>
      </c>
      <c r="Q1498" s="8"/>
    </row>
    <row r="1499" spans="1:17" x14ac:dyDescent="0.25">
      <c r="A1499" s="354">
        <v>145</v>
      </c>
      <c r="B1499" s="9" t="s">
        <v>726</v>
      </c>
      <c r="C1499" s="9" t="s">
        <v>850</v>
      </c>
      <c r="D1499" s="9">
        <v>240567</v>
      </c>
      <c r="E1499" s="9">
        <v>231599</v>
      </c>
      <c r="F1499" s="9">
        <v>228764</v>
      </c>
      <c r="G1499" s="9">
        <v>145780</v>
      </c>
      <c r="H1499" s="9">
        <v>71809</v>
      </c>
      <c r="I1499" s="9">
        <v>148626</v>
      </c>
      <c r="J1499" s="9">
        <v>243555</v>
      </c>
      <c r="K1499" s="9">
        <v>168297</v>
      </c>
      <c r="L1499" s="9">
        <v>152978</v>
      </c>
      <c r="M1499" s="9">
        <v>127895</v>
      </c>
      <c r="N1499" s="9">
        <v>168840</v>
      </c>
      <c r="O1499" s="9">
        <v>219307</v>
      </c>
      <c r="P1499" s="10">
        <v>2148017</v>
      </c>
      <c r="Q1499" s="8"/>
    </row>
    <row r="1500" spans="1:17" x14ac:dyDescent="0.25">
      <c r="A1500" s="354">
        <v>146</v>
      </c>
      <c r="B1500" s="16" t="s">
        <v>902</v>
      </c>
      <c r="C1500" s="16" t="s">
        <v>903</v>
      </c>
      <c r="D1500" s="16">
        <v>0</v>
      </c>
      <c r="E1500" s="16">
        <v>0</v>
      </c>
      <c r="F1500" s="16">
        <v>0</v>
      </c>
      <c r="G1500" s="16">
        <v>0</v>
      </c>
      <c r="H1500" s="16">
        <v>275</v>
      </c>
      <c r="I1500" s="16">
        <v>1888</v>
      </c>
      <c r="J1500" s="16">
        <v>2958</v>
      </c>
      <c r="K1500" s="16">
        <v>6994</v>
      </c>
      <c r="L1500" s="16">
        <v>2983</v>
      </c>
      <c r="M1500" s="16">
        <v>0</v>
      </c>
      <c r="N1500" s="16">
        <v>0</v>
      </c>
      <c r="O1500" s="16">
        <v>0</v>
      </c>
      <c r="P1500" s="17">
        <f t="shared" ref="P1500:P1518" si="46">SUM(D1500:O1500)</f>
        <v>15098</v>
      </c>
      <c r="Q1500" s="8"/>
    </row>
    <row r="1501" spans="1:17" x14ac:dyDescent="0.25">
      <c r="A1501" s="354">
        <v>147</v>
      </c>
      <c r="B1501" s="16" t="s">
        <v>728</v>
      </c>
      <c r="C1501" s="16" t="s">
        <v>903</v>
      </c>
      <c r="D1501" s="16">
        <v>0</v>
      </c>
      <c r="E1501" s="16">
        <v>0</v>
      </c>
      <c r="F1501" s="16">
        <v>0</v>
      </c>
      <c r="G1501" s="16">
        <v>0</v>
      </c>
      <c r="H1501" s="16">
        <v>0</v>
      </c>
      <c r="I1501" s="16">
        <v>0</v>
      </c>
      <c r="J1501" s="16">
        <v>0</v>
      </c>
      <c r="K1501" s="16">
        <v>0</v>
      </c>
      <c r="L1501" s="16">
        <v>0</v>
      </c>
      <c r="M1501" s="16">
        <v>0</v>
      </c>
      <c r="N1501" s="16">
        <v>0</v>
      </c>
      <c r="O1501" s="16">
        <v>0</v>
      </c>
      <c r="P1501" s="17">
        <f t="shared" si="46"/>
        <v>0</v>
      </c>
      <c r="Q1501" s="8"/>
    </row>
    <row r="1502" spans="1:17" x14ac:dyDescent="0.25">
      <c r="A1502" s="354">
        <v>148</v>
      </c>
      <c r="B1502" s="16" t="s">
        <v>904</v>
      </c>
      <c r="C1502" s="16" t="s">
        <v>903</v>
      </c>
      <c r="D1502" s="16">
        <v>0</v>
      </c>
      <c r="E1502" s="16">
        <v>0</v>
      </c>
      <c r="F1502" s="16">
        <v>0</v>
      </c>
      <c r="G1502" s="16">
        <v>0</v>
      </c>
      <c r="H1502" s="16">
        <v>413</v>
      </c>
      <c r="I1502" s="16">
        <v>0</v>
      </c>
      <c r="J1502" s="16">
        <v>4072</v>
      </c>
      <c r="K1502" s="16">
        <v>0</v>
      </c>
      <c r="L1502" s="16">
        <v>0</v>
      </c>
      <c r="M1502" s="16">
        <v>0</v>
      </c>
      <c r="N1502" s="16">
        <v>0</v>
      </c>
      <c r="O1502" s="16">
        <v>0</v>
      </c>
      <c r="P1502" s="17">
        <f t="shared" si="46"/>
        <v>4485</v>
      </c>
      <c r="Q1502" s="8"/>
    </row>
    <row r="1503" spans="1:17" x14ac:dyDescent="0.25">
      <c r="A1503" s="354">
        <v>149</v>
      </c>
      <c r="B1503" s="16" t="s">
        <v>905</v>
      </c>
      <c r="C1503" s="16" t="s">
        <v>903</v>
      </c>
      <c r="D1503" s="16">
        <v>0</v>
      </c>
      <c r="E1503" s="16">
        <v>0</v>
      </c>
      <c r="F1503" s="16">
        <v>0</v>
      </c>
      <c r="G1503" s="16">
        <v>0</v>
      </c>
      <c r="H1503" s="16">
        <v>255</v>
      </c>
      <c r="I1503" s="16">
        <v>0</v>
      </c>
      <c r="J1503" s="16"/>
      <c r="K1503" s="16">
        <v>0</v>
      </c>
      <c r="L1503" s="16">
        <v>0</v>
      </c>
      <c r="M1503" s="16">
        <v>0</v>
      </c>
      <c r="N1503" s="16">
        <v>0</v>
      </c>
      <c r="O1503" s="16">
        <v>0</v>
      </c>
      <c r="P1503" s="17">
        <f t="shared" si="46"/>
        <v>255</v>
      </c>
      <c r="Q1503" s="8"/>
    </row>
    <row r="1504" spans="1:17" x14ac:dyDescent="0.25">
      <c r="A1504" s="354">
        <v>150</v>
      </c>
      <c r="B1504" s="16" t="s">
        <v>822</v>
      </c>
      <c r="C1504" s="16" t="s">
        <v>903</v>
      </c>
      <c r="D1504" s="16">
        <v>0</v>
      </c>
      <c r="E1504" s="16">
        <v>0</v>
      </c>
      <c r="F1504" s="16">
        <v>0</v>
      </c>
      <c r="G1504" s="16">
        <v>0</v>
      </c>
      <c r="H1504" s="16">
        <v>1491</v>
      </c>
      <c r="I1504" s="16">
        <v>25463</v>
      </c>
      <c r="J1504" s="16">
        <v>18638</v>
      </c>
      <c r="K1504" s="16">
        <v>22533</v>
      </c>
      <c r="L1504" s="16">
        <v>9532</v>
      </c>
      <c r="M1504" s="16">
        <v>0</v>
      </c>
      <c r="N1504" s="16">
        <v>0</v>
      </c>
      <c r="O1504" s="16">
        <v>0</v>
      </c>
      <c r="P1504" s="17">
        <f t="shared" si="46"/>
        <v>77657</v>
      </c>
      <c r="Q1504" s="8"/>
    </row>
    <row r="1505" spans="1:17" x14ac:dyDescent="0.25">
      <c r="A1505" s="354">
        <v>151</v>
      </c>
      <c r="B1505" s="16" t="s">
        <v>906</v>
      </c>
      <c r="C1505" s="16" t="s">
        <v>903</v>
      </c>
      <c r="D1505" s="16">
        <v>0</v>
      </c>
      <c r="E1505" s="16">
        <v>0</v>
      </c>
      <c r="F1505" s="16">
        <v>0</v>
      </c>
      <c r="G1505" s="16">
        <v>0</v>
      </c>
      <c r="H1505" s="16">
        <v>0</v>
      </c>
      <c r="I1505" s="16">
        <v>5157</v>
      </c>
      <c r="J1505" s="16">
        <v>3838</v>
      </c>
      <c r="K1505" s="16">
        <v>9948</v>
      </c>
      <c r="L1505" s="16">
        <v>3393</v>
      </c>
      <c r="M1505" s="16">
        <v>0</v>
      </c>
      <c r="N1505" s="16">
        <v>0</v>
      </c>
      <c r="O1505" s="16">
        <v>0</v>
      </c>
      <c r="P1505" s="17">
        <f t="shared" si="46"/>
        <v>22336</v>
      </c>
      <c r="Q1505" s="8"/>
    </row>
    <row r="1506" spans="1:17" x14ac:dyDescent="0.25">
      <c r="A1506" s="354">
        <v>152</v>
      </c>
      <c r="B1506" s="16" t="s">
        <v>907</v>
      </c>
      <c r="C1506" s="16" t="s">
        <v>903</v>
      </c>
      <c r="D1506" s="16">
        <v>0</v>
      </c>
      <c r="E1506" s="16">
        <v>0</v>
      </c>
      <c r="F1506" s="16">
        <v>0</v>
      </c>
      <c r="G1506" s="16">
        <v>0</v>
      </c>
      <c r="H1506" s="16">
        <v>0</v>
      </c>
      <c r="I1506" s="16">
        <v>0</v>
      </c>
      <c r="J1506" s="16">
        <v>0</v>
      </c>
      <c r="K1506" s="16">
        <v>0</v>
      </c>
      <c r="L1506" s="16">
        <v>0</v>
      </c>
      <c r="M1506" s="16">
        <v>0</v>
      </c>
      <c r="N1506" s="16">
        <v>0</v>
      </c>
      <c r="O1506" s="16">
        <v>0</v>
      </c>
      <c r="P1506" s="17">
        <f t="shared" si="46"/>
        <v>0</v>
      </c>
      <c r="Q1506" s="8"/>
    </row>
    <row r="1507" spans="1:17" x14ac:dyDescent="0.25">
      <c r="A1507" s="354">
        <v>153</v>
      </c>
      <c r="B1507" s="16" t="s">
        <v>783</v>
      </c>
      <c r="C1507" s="16" t="s">
        <v>903</v>
      </c>
      <c r="D1507" s="16">
        <v>0</v>
      </c>
      <c r="E1507" s="16">
        <v>0</v>
      </c>
      <c r="F1507" s="16">
        <v>0</v>
      </c>
      <c r="G1507" s="16">
        <v>0</v>
      </c>
      <c r="H1507" s="16">
        <v>0</v>
      </c>
      <c r="I1507" s="16">
        <v>0</v>
      </c>
      <c r="J1507" s="16">
        <v>0</v>
      </c>
      <c r="K1507" s="16">
        <v>0</v>
      </c>
      <c r="L1507" s="16">
        <v>0</v>
      </c>
      <c r="M1507" s="16">
        <v>0</v>
      </c>
      <c r="N1507" s="16">
        <v>0</v>
      </c>
      <c r="O1507" s="16">
        <v>0</v>
      </c>
      <c r="P1507" s="17">
        <f t="shared" si="46"/>
        <v>0</v>
      </c>
      <c r="Q1507" s="8"/>
    </row>
    <row r="1508" spans="1:17" x14ac:dyDescent="0.25">
      <c r="A1508" s="354">
        <v>154</v>
      </c>
      <c r="B1508" s="16" t="s">
        <v>908</v>
      </c>
      <c r="C1508" s="16" t="s">
        <v>903</v>
      </c>
      <c r="D1508" s="16">
        <v>0</v>
      </c>
      <c r="E1508" s="16">
        <v>0</v>
      </c>
      <c r="F1508" s="16">
        <v>0</v>
      </c>
      <c r="G1508" s="16">
        <v>0</v>
      </c>
      <c r="H1508" s="16">
        <v>0</v>
      </c>
      <c r="I1508" s="16">
        <v>0</v>
      </c>
      <c r="J1508" s="16">
        <v>0</v>
      </c>
      <c r="K1508" s="16">
        <v>866</v>
      </c>
      <c r="L1508" s="16">
        <v>0</v>
      </c>
      <c r="M1508" s="16">
        <v>0</v>
      </c>
      <c r="N1508" s="16">
        <v>0</v>
      </c>
      <c r="O1508" s="16">
        <v>0</v>
      </c>
      <c r="P1508" s="17">
        <f t="shared" si="46"/>
        <v>866</v>
      </c>
      <c r="Q1508" s="8"/>
    </row>
    <row r="1509" spans="1:17" x14ac:dyDescent="0.25">
      <c r="A1509" s="354">
        <v>155</v>
      </c>
      <c r="B1509" s="16" t="s">
        <v>823</v>
      </c>
      <c r="C1509" s="16" t="s">
        <v>903</v>
      </c>
      <c r="D1509" s="16">
        <v>0</v>
      </c>
      <c r="E1509" s="16">
        <v>0</v>
      </c>
      <c r="F1509" s="16">
        <v>0</v>
      </c>
      <c r="G1509" s="16">
        <v>0</v>
      </c>
      <c r="H1509" s="16">
        <v>640</v>
      </c>
      <c r="I1509" s="16">
        <v>9038</v>
      </c>
      <c r="J1509" s="16">
        <v>8903</v>
      </c>
      <c r="K1509" s="16">
        <v>8297</v>
      </c>
      <c r="L1509" s="16">
        <v>9160</v>
      </c>
      <c r="M1509" s="16">
        <v>8991</v>
      </c>
      <c r="N1509" s="16">
        <v>0</v>
      </c>
      <c r="O1509" s="16">
        <v>0</v>
      </c>
      <c r="P1509" s="17">
        <f t="shared" si="46"/>
        <v>45029</v>
      </c>
      <c r="Q1509" s="8"/>
    </row>
    <row r="1510" spans="1:17" x14ac:dyDescent="0.25">
      <c r="A1510" s="354">
        <v>156</v>
      </c>
      <c r="B1510" s="16" t="s">
        <v>613</v>
      </c>
      <c r="C1510" s="16" t="s">
        <v>903</v>
      </c>
      <c r="D1510" s="16">
        <v>0</v>
      </c>
      <c r="E1510" s="16">
        <v>0</v>
      </c>
      <c r="F1510" s="16">
        <v>0</v>
      </c>
      <c r="G1510" s="16">
        <v>0</v>
      </c>
      <c r="H1510" s="16">
        <v>0</v>
      </c>
      <c r="I1510" s="16">
        <v>0</v>
      </c>
      <c r="J1510" s="16">
        <v>0</v>
      </c>
      <c r="K1510" s="16">
        <v>0</v>
      </c>
      <c r="L1510" s="16">
        <v>0</v>
      </c>
      <c r="M1510" s="16">
        <v>0</v>
      </c>
      <c r="N1510" s="16">
        <v>0</v>
      </c>
      <c r="O1510" s="16">
        <v>0</v>
      </c>
      <c r="P1510" s="17">
        <f t="shared" si="46"/>
        <v>0</v>
      </c>
      <c r="Q1510" s="8"/>
    </row>
    <row r="1511" spans="1:17" x14ac:dyDescent="0.25">
      <c r="A1511" s="354">
        <v>157</v>
      </c>
      <c r="B1511" s="16" t="s">
        <v>909</v>
      </c>
      <c r="C1511" s="16" t="s">
        <v>903</v>
      </c>
      <c r="D1511" s="16">
        <v>17825</v>
      </c>
      <c r="E1511" s="16">
        <v>17984</v>
      </c>
      <c r="F1511" s="16">
        <v>15109</v>
      </c>
      <c r="G1511" s="16">
        <v>0</v>
      </c>
      <c r="H1511" s="16">
        <v>6021</v>
      </c>
      <c r="I1511" s="16">
        <v>13935</v>
      </c>
      <c r="J1511" s="16">
        <v>14052</v>
      </c>
      <c r="K1511" s="16">
        <v>13589</v>
      </c>
      <c r="L1511" s="16">
        <v>14565</v>
      </c>
      <c r="M1511" s="16">
        <v>17424</v>
      </c>
      <c r="N1511" s="16">
        <v>17892</v>
      </c>
      <c r="O1511" s="16">
        <v>13484</v>
      </c>
      <c r="P1511" s="17">
        <f t="shared" si="46"/>
        <v>161880</v>
      </c>
      <c r="Q1511" s="8"/>
    </row>
    <row r="1512" spans="1:17" x14ac:dyDescent="0.25">
      <c r="A1512" s="354">
        <v>158</v>
      </c>
      <c r="B1512" s="16" t="s">
        <v>910</v>
      </c>
      <c r="C1512" s="16" t="s">
        <v>903</v>
      </c>
      <c r="D1512" s="16">
        <v>17688</v>
      </c>
      <c r="E1512" s="16">
        <v>0</v>
      </c>
      <c r="F1512" s="16">
        <v>0</v>
      </c>
      <c r="G1512" s="16">
        <v>0</v>
      </c>
      <c r="H1512" s="16">
        <v>7647</v>
      </c>
      <c r="I1512" s="16">
        <v>14024</v>
      </c>
      <c r="J1512" s="16">
        <v>13900</v>
      </c>
      <c r="K1512" s="16">
        <v>12924</v>
      </c>
      <c r="L1512" s="16">
        <v>17279</v>
      </c>
      <c r="M1512" s="16">
        <v>16858</v>
      </c>
      <c r="N1512" s="16">
        <v>11730</v>
      </c>
      <c r="O1512" s="16">
        <v>17157</v>
      </c>
      <c r="P1512" s="17">
        <f t="shared" si="46"/>
        <v>129207</v>
      </c>
      <c r="Q1512" s="8"/>
    </row>
    <row r="1513" spans="1:17" x14ac:dyDescent="0.25">
      <c r="A1513" s="354">
        <v>159</v>
      </c>
      <c r="B1513" s="16" t="s">
        <v>825</v>
      </c>
      <c r="C1513" s="16" t="s">
        <v>903</v>
      </c>
      <c r="D1513" s="16">
        <v>0</v>
      </c>
      <c r="E1513" s="16">
        <v>0</v>
      </c>
      <c r="F1513" s="16">
        <v>0</v>
      </c>
      <c r="G1513" s="16">
        <v>0</v>
      </c>
      <c r="H1513" s="16">
        <v>620</v>
      </c>
      <c r="I1513" s="16">
        <v>7467</v>
      </c>
      <c r="J1513" s="16">
        <v>7317</v>
      </c>
      <c r="K1513" s="16">
        <v>12340</v>
      </c>
      <c r="L1513" s="16">
        <v>9044</v>
      </c>
      <c r="M1513" s="16">
        <v>0</v>
      </c>
      <c r="N1513" s="16">
        <v>0</v>
      </c>
      <c r="O1513" s="16">
        <v>0</v>
      </c>
      <c r="P1513" s="17">
        <f t="shared" si="46"/>
        <v>36788</v>
      </c>
      <c r="Q1513" s="8"/>
    </row>
    <row r="1514" spans="1:17" x14ac:dyDescent="0.25">
      <c r="A1514" s="354">
        <v>160</v>
      </c>
      <c r="B1514" s="16" t="s">
        <v>911</v>
      </c>
      <c r="C1514" s="16" t="s">
        <v>903</v>
      </c>
      <c r="D1514" s="16">
        <v>0</v>
      </c>
      <c r="E1514" s="16">
        <v>0</v>
      </c>
      <c r="F1514" s="16">
        <v>0</v>
      </c>
      <c r="G1514" s="16">
        <v>0</v>
      </c>
      <c r="H1514" s="16">
        <v>15</v>
      </c>
      <c r="I1514" s="16">
        <v>0</v>
      </c>
      <c r="J1514" s="16">
        <v>0</v>
      </c>
      <c r="K1514" s="16">
        <v>0</v>
      </c>
      <c r="L1514" s="16">
        <v>0</v>
      </c>
      <c r="M1514" s="16">
        <v>0</v>
      </c>
      <c r="N1514" s="16">
        <v>0</v>
      </c>
      <c r="O1514" s="16">
        <v>0</v>
      </c>
      <c r="P1514" s="17">
        <f t="shared" si="46"/>
        <v>15</v>
      </c>
      <c r="Q1514" s="8"/>
    </row>
    <row r="1515" spans="1:17" x14ac:dyDescent="0.25">
      <c r="A1515" s="354">
        <v>161</v>
      </c>
      <c r="B1515" s="16" t="s">
        <v>912</v>
      </c>
      <c r="C1515" s="16" t="s">
        <v>903</v>
      </c>
      <c r="D1515" s="16">
        <v>0</v>
      </c>
      <c r="E1515" s="16">
        <v>0</v>
      </c>
      <c r="F1515" s="16">
        <v>0</v>
      </c>
      <c r="G1515" s="16">
        <v>0</v>
      </c>
      <c r="H1515" s="16">
        <v>0</v>
      </c>
      <c r="I1515" s="16">
        <v>0</v>
      </c>
      <c r="J1515" s="16">
        <v>0</v>
      </c>
      <c r="K1515" s="16">
        <v>0</v>
      </c>
      <c r="L1515" s="16">
        <v>0</v>
      </c>
      <c r="M1515" s="16">
        <v>0</v>
      </c>
      <c r="N1515" s="16">
        <v>0</v>
      </c>
      <c r="O1515" s="16">
        <v>0</v>
      </c>
      <c r="P1515" s="17">
        <f t="shared" si="46"/>
        <v>0</v>
      </c>
      <c r="Q1515" s="8"/>
    </row>
    <row r="1516" spans="1:17" x14ac:dyDescent="0.25">
      <c r="A1516" s="354">
        <v>162</v>
      </c>
      <c r="B1516" s="16" t="s">
        <v>913</v>
      </c>
      <c r="C1516" s="16" t="s">
        <v>903</v>
      </c>
      <c r="D1516" s="16">
        <v>0</v>
      </c>
      <c r="E1516" s="16">
        <v>0</v>
      </c>
      <c r="F1516" s="16">
        <v>0</v>
      </c>
      <c r="G1516" s="16">
        <v>0</v>
      </c>
      <c r="H1516" s="16">
        <v>417</v>
      </c>
      <c r="I1516" s="16">
        <v>827</v>
      </c>
      <c r="J1516" s="16">
        <v>1208</v>
      </c>
      <c r="K1516" s="16">
        <v>797</v>
      </c>
      <c r="L1516" s="16">
        <v>0</v>
      </c>
      <c r="M1516" s="16">
        <v>0</v>
      </c>
      <c r="N1516" s="16">
        <v>0</v>
      </c>
      <c r="O1516" s="16">
        <v>0</v>
      </c>
      <c r="P1516" s="17">
        <f t="shared" si="46"/>
        <v>3249</v>
      </c>
      <c r="Q1516" s="8"/>
    </row>
    <row r="1517" spans="1:17" x14ac:dyDescent="0.25">
      <c r="A1517" s="354">
        <v>163</v>
      </c>
      <c r="B1517" s="16" t="s">
        <v>914</v>
      </c>
      <c r="C1517" s="16" t="s">
        <v>903</v>
      </c>
      <c r="D1517" s="16">
        <v>0</v>
      </c>
      <c r="E1517" s="16">
        <v>0</v>
      </c>
      <c r="F1517" s="16">
        <v>0</v>
      </c>
      <c r="G1517" s="16">
        <v>0</v>
      </c>
      <c r="H1517" s="16">
        <v>0</v>
      </c>
      <c r="I1517" s="16">
        <v>372</v>
      </c>
      <c r="J1517" s="16">
        <v>1692</v>
      </c>
      <c r="K1517" s="16">
        <v>1173</v>
      </c>
      <c r="L1517" s="16">
        <v>0</v>
      </c>
      <c r="M1517" s="16">
        <v>0</v>
      </c>
      <c r="N1517" s="16">
        <v>0</v>
      </c>
      <c r="O1517" s="16">
        <v>0</v>
      </c>
      <c r="P1517" s="17">
        <f t="shared" si="46"/>
        <v>3237</v>
      </c>
      <c r="Q1517" s="8"/>
    </row>
    <row r="1518" spans="1:17" x14ac:dyDescent="0.25">
      <c r="A1518" s="354">
        <v>164</v>
      </c>
      <c r="B1518" s="16" t="s">
        <v>753</v>
      </c>
      <c r="C1518" s="16" t="s">
        <v>903</v>
      </c>
      <c r="D1518" s="16">
        <v>0</v>
      </c>
      <c r="E1518" s="16">
        <v>0</v>
      </c>
      <c r="F1518" s="16">
        <v>0</v>
      </c>
      <c r="G1518" s="16">
        <v>0</v>
      </c>
      <c r="H1518" s="16">
        <v>737</v>
      </c>
      <c r="I1518" s="16">
        <v>13939</v>
      </c>
      <c r="J1518" s="16">
        <v>14847</v>
      </c>
      <c r="K1518" s="16">
        <v>12993</v>
      </c>
      <c r="L1518" s="16">
        <v>12252</v>
      </c>
      <c r="M1518" s="16">
        <v>9601</v>
      </c>
      <c r="N1518" s="16">
        <v>6666</v>
      </c>
      <c r="O1518" s="16">
        <v>0</v>
      </c>
      <c r="P1518" s="17">
        <f t="shared" si="46"/>
        <v>71035</v>
      </c>
      <c r="Q1518" s="8"/>
    </row>
    <row r="1519" spans="1:17" x14ac:dyDescent="0.25">
      <c r="A1519" s="354">
        <v>165</v>
      </c>
      <c r="B1519" s="16" t="s">
        <v>826</v>
      </c>
      <c r="C1519" s="16" t="s">
        <v>915</v>
      </c>
      <c r="D1519" s="16">
        <v>1599</v>
      </c>
      <c r="E1519" s="16">
        <v>1588</v>
      </c>
      <c r="F1519" s="16">
        <v>1564</v>
      </c>
      <c r="G1519" s="16">
        <v>1506</v>
      </c>
      <c r="H1519" s="16">
        <v>1227</v>
      </c>
      <c r="I1519" s="16">
        <v>935</v>
      </c>
      <c r="J1519" s="16">
        <v>1197</v>
      </c>
      <c r="K1519" s="16">
        <v>1485</v>
      </c>
      <c r="L1519" s="16">
        <v>1461</v>
      </c>
      <c r="M1519" s="16">
        <v>1870</v>
      </c>
      <c r="N1519" s="16">
        <v>1861</v>
      </c>
      <c r="O1519" s="16">
        <v>1735</v>
      </c>
      <c r="P1519" s="17">
        <v>18028</v>
      </c>
      <c r="Q1519" s="8"/>
    </row>
    <row r="1520" spans="1:17" x14ac:dyDescent="0.25">
      <c r="A1520" s="354">
        <v>166</v>
      </c>
      <c r="B1520" s="16" t="s">
        <v>827</v>
      </c>
      <c r="C1520" s="16" t="s">
        <v>915</v>
      </c>
      <c r="D1520" s="16">
        <v>13975</v>
      </c>
      <c r="E1520" s="16">
        <v>14205</v>
      </c>
      <c r="F1520" s="16">
        <v>14267</v>
      </c>
      <c r="G1520" s="16">
        <v>14420</v>
      </c>
      <c r="H1520" s="16">
        <v>11553</v>
      </c>
      <c r="I1520" s="16">
        <v>10328</v>
      </c>
      <c r="J1520" s="16">
        <v>10484</v>
      </c>
      <c r="K1520" s="16">
        <v>14041</v>
      </c>
      <c r="L1520" s="16">
        <v>14723</v>
      </c>
      <c r="M1520" s="16">
        <v>15338</v>
      </c>
      <c r="N1520" s="16">
        <v>15088</v>
      </c>
      <c r="O1520" s="16">
        <v>14603</v>
      </c>
      <c r="P1520" s="17">
        <v>163025</v>
      </c>
      <c r="Q1520" s="8"/>
    </row>
    <row r="1521" spans="1:17" x14ac:dyDescent="0.25">
      <c r="A1521" s="354">
        <v>167</v>
      </c>
      <c r="B1521" s="16" t="s">
        <v>916</v>
      </c>
      <c r="C1521" s="16" t="s">
        <v>915</v>
      </c>
      <c r="D1521" s="16">
        <v>6986</v>
      </c>
      <c r="E1521" s="16">
        <v>4090</v>
      </c>
      <c r="F1521" s="16">
        <v>6999</v>
      </c>
      <c r="G1521" s="16">
        <v>7475</v>
      </c>
      <c r="H1521" s="16">
        <v>6575</v>
      </c>
      <c r="I1521" s="16">
        <v>6684</v>
      </c>
      <c r="J1521" s="16">
        <v>7312</v>
      </c>
      <c r="K1521" s="16">
        <v>7813</v>
      </c>
      <c r="L1521" s="16">
        <v>8613</v>
      </c>
      <c r="M1521" s="16">
        <v>8815</v>
      </c>
      <c r="N1521" s="16">
        <v>8900</v>
      </c>
      <c r="O1521" s="16">
        <v>7956</v>
      </c>
      <c r="P1521" s="17">
        <v>88218</v>
      </c>
      <c r="Q1521" s="8"/>
    </row>
    <row r="1522" spans="1:17" x14ac:dyDescent="0.25">
      <c r="A1522" s="354">
        <v>168</v>
      </c>
      <c r="B1522" s="16" t="s">
        <v>766</v>
      </c>
      <c r="C1522" s="16" t="s">
        <v>915</v>
      </c>
      <c r="D1522" s="16">
        <v>13777</v>
      </c>
      <c r="E1522" s="16">
        <v>14361</v>
      </c>
      <c r="F1522" s="16">
        <v>14197</v>
      </c>
      <c r="G1522" s="16">
        <v>14276</v>
      </c>
      <c r="H1522" s="16">
        <v>11471</v>
      </c>
      <c r="I1522" s="16">
        <v>10289</v>
      </c>
      <c r="J1522" s="16">
        <v>10512</v>
      </c>
      <c r="K1522" s="16">
        <v>14016</v>
      </c>
      <c r="L1522" s="16">
        <v>14886</v>
      </c>
      <c r="M1522" s="16">
        <v>15472</v>
      </c>
      <c r="N1522" s="16">
        <v>15235</v>
      </c>
      <c r="O1522" s="16">
        <v>14429</v>
      </c>
      <c r="P1522" s="17">
        <v>162921</v>
      </c>
      <c r="Q1522" s="8"/>
    </row>
    <row r="1523" spans="1:17" x14ac:dyDescent="0.25">
      <c r="A1523" s="354">
        <v>169</v>
      </c>
      <c r="B1523" s="16" t="s">
        <v>767</v>
      </c>
      <c r="C1523" s="16" t="s">
        <v>915</v>
      </c>
      <c r="D1523" s="16">
        <v>13937</v>
      </c>
      <c r="E1523" s="16">
        <v>14530</v>
      </c>
      <c r="F1523" s="16">
        <v>14397</v>
      </c>
      <c r="G1523" s="16">
        <v>14432</v>
      </c>
      <c r="H1523" s="16">
        <v>11669</v>
      </c>
      <c r="I1523" s="16">
        <v>10399</v>
      </c>
      <c r="J1523" s="16">
        <v>10572</v>
      </c>
      <c r="K1523" s="16">
        <v>14143</v>
      </c>
      <c r="L1523" s="16">
        <v>15114</v>
      </c>
      <c r="M1523" s="16">
        <v>15780</v>
      </c>
      <c r="N1523" s="16">
        <v>15538</v>
      </c>
      <c r="O1523" s="16">
        <v>14803</v>
      </c>
      <c r="P1523" s="17">
        <v>165314</v>
      </c>
      <c r="Q1523" s="8"/>
    </row>
    <row r="1524" spans="1:17" x14ac:dyDescent="0.25">
      <c r="A1524" s="354">
        <v>170</v>
      </c>
      <c r="B1524" s="16" t="s">
        <v>917</v>
      </c>
      <c r="C1524" s="16" t="s">
        <v>915</v>
      </c>
      <c r="D1524" s="16">
        <v>0</v>
      </c>
      <c r="E1524" s="16">
        <v>0</v>
      </c>
      <c r="F1524" s="16">
        <v>0</v>
      </c>
      <c r="G1524" s="16">
        <v>0</v>
      </c>
      <c r="H1524" s="16">
        <v>0</v>
      </c>
      <c r="I1524" s="16">
        <v>4635</v>
      </c>
      <c r="J1524" s="16">
        <v>7588</v>
      </c>
      <c r="K1524" s="16">
        <v>8633</v>
      </c>
      <c r="L1524" s="16">
        <v>10277</v>
      </c>
      <c r="M1524" s="16">
        <v>11215</v>
      </c>
      <c r="N1524" s="16">
        <v>11722</v>
      </c>
      <c r="O1524" s="16">
        <v>10609</v>
      </c>
      <c r="P1524" s="17">
        <v>64679</v>
      </c>
      <c r="Q1524" s="8"/>
    </row>
    <row r="1525" spans="1:17" x14ac:dyDescent="0.25">
      <c r="A1525" s="354">
        <v>171</v>
      </c>
      <c r="B1525" s="16" t="s">
        <v>828</v>
      </c>
      <c r="C1525" s="16" t="s">
        <v>915</v>
      </c>
      <c r="D1525" s="16">
        <v>2846</v>
      </c>
      <c r="E1525" s="16">
        <v>2922</v>
      </c>
      <c r="F1525" s="16">
        <v>2834</v>
      </c>
      <c r="G1525" s="16">
        <v>2432</v>
      </c>
      <c r="H1525" s="16">
        <v>1680</v>
      </c>
      <c r="I1525" s="16">
        <v>1188</v>
      </c>
      <c r="J1525" s="16">
        <v>1561</v>
      </c>
      <c r="K1525" s="16">
        <v>2362</v>
      </c>
      <c r="L1525" s="16">
        <v>2540</v>
      </c>
      <c r="M1525" s="16">
        <v>3439</v>
      </c>
      <c r="N1525" s="16">
        <v>3574</v>
      </c>
      <c r="O1525" s="16">
        <v>3308</v>
      </c>
      <c r="P1525" s="17">
        <v>30686</v>
      </c>
      <c r="Q1525" s="8"/>
    </row>
    <row r="1526" spans="1:17" x14ac:dyDescent="0.25">
      <c r="A1526" s="354">
        <v>172</v>
      </c>
      <c r="B1526" s="16" t="s">
        <v>918</v>
      </c>
      <c r="C1526" s="16" t="s">
        <v>915</v>
      </c>
      <c r="D1526" s="16">
        <v>0</v>
      </c>
      <c r="E1526" s="16">
        <v>0</v>
      </c>
      <c r="F1526" s="16">
        <v>0</v>
      </c>
      <c r="G1526" s="16">
        <v>0</v>
      </c>
      <c r="H1526" s="16">
        <v>0</v>
      </c>
      <c r="I1526" s="16">
        <v>0</v>
      </c>
      <c r="J1526" s="16">
        <v>0</v>
      </c>
      <c r="K1526" s="16">
        <v>0</v>
      </c>
      <c r="L1526" s="16">
        <v>0</v>
      </c>
      <c r="M1526" s="16">
        <v>0</v>
      </c>
      <c r="N1526" s="16">
        <v>0</v>
      </c>
      <c r="O1526" s="16">
        <v>0</v>
      </c>
      <c r="P1526" s="17">
        <v>0</v>
      </c>
      <c r="Q1526" s="8"/>
    </row>
    <row r="1527" spans="1:17" x14ac:dyDescent="0.25">
      <c r="A1527" s="354">
        <v>173</v>
      </c>
      <c r="B1527" s="16" t="s">
        <v>768</v>
      </c>
      <c r="C1527" s="16" t="s">
        <v>915</v>
      </c>
      <c r="D1527" s="16">
        <v>14021</v>
      </c>
      <c r="E1527" s="16">
        <v>14205</v>
      </c>
      <c r="F1527" s="16">
        <v>14348</v>
      </c>
      <c r="G1527" s="16">
        <v>14514</v>
      </c>
      <c r="H1527" s="16">
        <v>11579</v>
      </c>
      <c r="I1527" s="16">
        <v>10226</v>
      </c>
      <c r="J1527" s="16">
        <v>10515</v>
      </c>
      <c r="K1527" s="16">
        <v>14598</v>
      </c>
      <c r="L1527" s="16">
        <v>15050</v>
      </c>
      <c r="M1527" s="16">
        <v>15728</v>
      </c>
      <c r="N1527" s="16">
        <v>15472</v>
      </c>
      <c r="O1527" s="16">
        <v>14738</v>
      </c>
      <c r="P1527" s="17">
        <v>164994</v>
      </c>
      <c r="Q1527" s="8"/>
    </row>
    <row r="1528" spans="1:17" x14ac:dyDescent="0.25">
      <c r="A1528" s="354">
        <v>174</v>
      </c>
      <c r="B1528" s="16" t="s">
        <v>829</v>
      </c>
      <c r="C1528" s="16" t="s">
        <v>919</v>
      </c>
      <c r="D1528" s="16">
        <v>28577</v>
      </c>
      <c r="E1528" s="16">
        <v>18069</v>
      </c>
      <c r="F1528" s="16">
        <v>7724</v>
      </c>
      <c r="G1528" s="16">
        <v>8516</v>
      </c>
      <c r="H1528" s="16">
        <v>4288</v>
      </c>
      <c r="I1528" s="16">
        <v>1749</v>
      </c>
      <c r="J1528" s="16">
        <v>3927</v>
      </c>
      <c r="K1528" s="16">
        <v>2294</v>
      </c>
      <c r="L1528" s="16">
        <v>2996</v>
      </c>
      <c r="M1528" s="16">
        <v>13538</v>
      </c>
      <c r="N1528" s="16">
        <v>20149</v>
      </c>
      <c r="O1528" s="16">
        <v>20333</v>
      </c>
      <c r="P1528" s="17">
        <f t="shared" ref="P1528:P1551" si="47">SUM(D1528:O1528)</f>
        <v>132160</v>
      </c>
      <c r="Q1528" s="8"/>
    </row>
    <row r="1529" spans="1:17" x14ac:dyDescent="0.25">
      <c r="A1529" s="354">
        <v>175</v>
      </c>
      <c r="B1529" s="16" t="s">
        <v>790</v>
      </c>
      <c r="C1529" s="16" t="s">
        <v>919</v>
      </c>
      <c r="D1529" s="16">
        <v>21528</v>
      </c>
      <c r="E1529" s="16">
        <v>10974</v>
      </c>
      <c r="F1529" s="16">
        <v>7386</v>
      </c>
      <c r="G1529" s="16">
        <v>5382</v>
      </c>
      <c r="H1529" s="16">
        <v>8395</v>
      </c>
      <c r="I1529" s="16">
        <v>10009</v>
      </c>
      <c r="J1529" s="16">
        <v>10240</v>
      </c>
      <c r="K1529" s="16">
        <v>6565</v>
      </c>
      <c r="L1529" s="16">
        <v>6602</v>
      </c>
      <c r="M1529" s="16">
        <v>8196</v>
      </c>
      <c r="N1529" s="16">
        <v>15584</v>
      </c>
      <c r="O1529" s="16">
        <v>10279</v>
      </c>
      <c r="P1529" s="17">
        <f t="shared" si="47"/>
        <v>121140</v>
      </c>
      <c r="Q1529" s="8"/>
    </row>
    <row r="1530" spans="1:17" x14ac:dyDescent="0.25">
      <c r="A1530" s="354">
        <v>176</v>
      </c>
      <c r="B1530" s="16" t="s">
        <v>731</v>
      </c>
      <c r="C1530" s="16" t="s">
        <v>919</v>
      </c>
      <c r="D1530" s="16">
        <v>19403</v>
      </c>
      <c r="E1530" s="16">
        <v>10503</v>
      </c>
      <c r="F1530" s="16">
        <v>4820</v>
      </c>
      <c r="G1530" s="16">
        <v>4600</v>
      </c>
      <c r="H1530" s="16">
        <v>9685</v>
      </c>
      <c r="I1530" s="16">
        <v>11983</v>
      </c>
      <c r="J1530" s="16">
        <v>11238</v>
      </c>
      <c r="K1530" s="16">
        <v>7825</v>
      </c>
      <c r="L1530" s="16">
        <v>5926</v>
      </c>
      <c r="M1530" s="16">
        <v>6622</v>
      </c>
      <c r="N1530" s="16">
        <v>13707</v>
      </c>
      <c r="O1530" s="16">
        <v>12089</v>
      </c>
      <c r="P1530" s="17">
        <f t="shared" si="47"/>
        <v>118401</v>
      </c>
      <c r="Q1530" s="8"/>
    </row>
    <row r="1531" spans="1:17" x14ac:dyDescent="0.25">
      <c r="A1531" s="354">
        <v>177</v>
      </c>
      <c r="B1531" s="16" t="s">
        <v>920</v>
      </c>
      <c r="C1531" s="16" t="s">
        <v>919</v>
      </c>
      <c r="D1531" s="16">
        <v>42777</v>
      </c>
      <c r="E1531" s="16">
        <v>20922</v>
      </c>
      <c r="F1531" s="16">
        <v>15078</v>
      </c>
      <c r="G1531" s="16">
        <v>9830</v>
      </c>
      <c r="H1531" s="16">
        <v>15365</v>
      </c>
      <c r="I1531" s="16">
        <v>20677</v>
      </c>
      <c r="J1531" s="16">
        <v>20459</v>
      </c>
      <c r="K1531" s="16">
        <v>11944</v>
      </c>
      <c r="L1531" s="16">
        <v>13393</v>
      </c>
      <c r="M1531" s="16">
        <v>16577</v>
      </c>
      <c r="N1531" s="16">
        <v>32581</v>
      </c>
      <c r="O1531" s="16">
        <v>19590</v>
      </c>
      <c r="P1531" s="17">
        <f t="shared" si="47"/>
        <v>239193</v>
      </c>
      <c r="Q1531" s="8"/>
    </row>
    <row r="1532" spans="1:17" x14ac:dyDescent="0.25">
      <c r="A1532" s="354">
        <v>178</v>
      </c>
      <c r="B1532" s="16" t="s">
        <v>921</v>
      </c>
      <c r="C1532" s="16" t="s">
        <v>919</v>
      </c>
      <c r="D1532" s="16">
        <v>0</v>
      </c>
      <c r="E1532" s="16">
        <v>0</v>
      </c>
      <c r="F1532" s="16">
        <v>0</v>
      </c>
      <c r="G1532" s="16">
        <v>0</v>
      </c>
      <c r="H1532" s="16">
        <v>0</v>
      </c>
      <c r="I1532" s="16">
        <v>0</v>
      </c>
      <c r="J1532" s="16">
        <v>0</v>
      </c>
      <c r="K1532" s="16">
        <v>0</v>
      </c>
      <c r="L1532" s="16">
        <v>0</v>
      </c>
      <c r="M1532" s="16">
        <v>0</v>
      </c>
      <c r="N1532" s="16">
        <v>0</v>
      </c>
      <c r="O1532" s="16">
        <v>0</v>
      </c>
      <c r="P1532" s="17">
        <f t="shared" si="47"/>
        <v>0</v>
      </c>
      <c r="Q1532" s="8"/>
    </row>
    <row r="1533" spans="1:17" x14ac:dyDescent="0.25">
      <c r="A1533" s="354">
        <v>179</v>
      </c>
      <c r="B1533" s="16" t="s">
        <v>830</v>
      </c>
      <c r="C1533" s="16" t="s">
        <v>919</v>
      </c>
      <c r="D1533" s="16">
        <v>23088</v>
      </c>
      <c r="E1533" s="16">
        <v>11813</v>
      </c>
      <c r="F1533" s="16">
        <v>4440</v>
      </c>
      <c r="G1533" s="16">
        <v>5821</v>
      </c>
      <c r="H1533" s="16">
        <v>3395</v>
      </c>
      <c r="I1533" s="16">
        <v>1296</v>
      </c>
      <c r="J1533" s="16">
        <v>2362</v>
      </c>
      <c r="K1533" s="16">
        <v>1501</v>
      </c>
      <c r="L1533" s="16">
        <v>1845</v>
      </c>
      <c r="M1533" s="16">
        <v>8333</v>
      </c>
      <c r="N1533" s="16">
        <v>12840</v>
      </c>
      <c r="O1533" s="16">
        <v>14411</v>
      </c>
      <c r="P1533" s="17">
        <f t="shared" si="47"/>
        <v>91145</v>
      </c>
      <c r="Q1533" s="8"/>
    </row>
    <row r="1534" spans="1:17" x14ac:dyDescent="0.25">
      <c r="A1534" s="354">
        <v>180</v>
      </c>
      <c r="B1534" s="16" t="s">
        <v>922</v>
      </c>
      <c r="C1534" s="16" t="s">
        <v>919</v>
      </c>
      <c r="D1534" s="16">
        <v>26618</v>
      </c>
      <c r="E1534" s="16">
        <v>16218</v>
      </c>
      <c r="F1534" s="16">
        <v>5370</v>
      </c>
      <c r="G1534" s="16">
        <v>7231</v>
      </c>
      <c r="H1534" s="16">
        <v>4732</v>
      </c>
      <c r="I1534" s="16">
        <v>1863</v>
      </c>
      <c r="J1534" s="16">
        <v>3850</v>
      </c>
      <c r="K1534" s="16">
        <v>2042</v>
      </c>
      <c r="L1534" s="16">
        <v>2217</v>
      </c>
      <c r="M1534" s="16">
        <v>9880</v>
      </c>
      <c r="N1534" s="16">
        <v>15529</v>
      </c>
      <c r="O1534" s="16">
        <v>19903</v>
      </c>
      <c r="P1534" s="17">
        <f t="shared" si="47"/>
        <v>115453</v>
      </c>
      <c r="Q1534" s="8"/>
    </row>
    <row r="1535" spans="1:17" x14ac:dyDescent="0.25">
      <c r="A1535" s="354">
        <v>181</v>
      </c>
      <c r="B1535" s="16" t="s">
        <v>832</v>
      </c>
      <c r="C1535" s="16" t="s">
        <v>919</v>
      </c>
      <c r="D1535" s="16">
        <v>27351</v>
      </c>
      <c r="E1535" s="16">
        <v>16970</v>
      </c>
      <c r="F1535" s="16">
        <v>5747</v>
      </c>
      <c r="G1535" s="16">
        <v>6899</v>
      </c>
      <c r="H1535" s="16">
        <v>4197</v>
      </c>
      <c r="I1535" s="16">
        <v>1827</v>
      </c>
      <c r="J1535" s="16">
        <v>3345</v>
      </c>
      <c r="K1535" s="16">
        <v>1958</v>
      </c>
      <c r="L1535" s="16">
        <v>2372</v>
      </c>
      <c r="M1535" s="16">
        <v>10654</v>
      </c>
      <c r="N1535" s="16">
        <v>16789</v>
      </c>
      <c r="O1535" s="16">
        <v>21066</v>
      </c>
      <c r="P1535" s="17">
        <f t="shared" si="47"/>
        <v>119175</v>
      </c>
      <c r="Q1535" s="8"/>
    </row>
    <row r="1536" spans="1:17" x14ac:dyDescent="0.25">
      <c r="A1536" s="354">
        <v>182</v>
      </c>
      <c r="B1536" s="16" t="s">
        <v>792</v>
      </c>
      <c r="C1536" s="16" t="s">
        <v>919</v>
      </c>
      <c r="D1536" s="16">
        <v>23766</v>
      </c>
      <c r="E1536" s="16">
        <v>12927</v>
      </c>
      <c r="F1536" s="16">
        <v>4482</v>
      </c>
      <c r="G1536" s="16">
        <v>5137</v>
      </c>
      <c r="H1536" s="16">
        <v>3182</v>
      </c>
      <c r="I1536" s="16">
        <v>2970</v>
      </c>
      <c r="J1536" s="16">
        <v>2327</v>
      </c>
      <c r="K1536" s="16">
        <v>1344</v>
      </c>
      <c r="L1536" s="16">
        <v>1596</v>
      </c>
      <c r="M1536" s="16">
        <v>7977</v>
      </c>
      <c r="N1536" s="16">
        <v>13879</v>
      </c>
      <c r="O1536" s="16">
        <v>15684</v>
      </c>
      <c r="P1536" s="17">
        <f t="shared" si="47"/>
        <v>95271</v>
      </c>
      <c r="Q1536" s="8"/>
    </row>
    <row r="1537" spans="1:17" x14ac:dyDescent="0.25">
      <c r="A1537" s="354">
        <v>183</v>
      </c>
      <c r="B1537" s="16" t="s">
        <v>923</v>
      </c>
      <c r="C1537" s="16" t="s">
        <v>919</v>
      </c>
      <c r="D1537" s="16">
        <v>25400</v>
      </c>
      <c r="E1537" s="16">
        <v>13110</v>
      </c>
      <c r="F1537" s="16">
        <v>6482</v>
      </c>
      <c r="G1537" s="16">
        <v>7812</v>
      </c>
      <c r="H1537" s="16">
        <v>12552</v>
      </c>
      <c r="I1537" s="16">
        <v>15079</v>
      </c>
      <c r="J1537" s="16">
        <v>13886</v>
      </c>
      <c r="K1537" s="16">
        <v>10867</v>
      </c>
      <c r="L1537" s="16">
        <v>8516</v>
      </c>
      <c r="M1537" s="16">
        <v>9371</v>
      </c>
      <c r="N1537" s="16">
        <v>16465</v>
      </c>
      <c r="O1537" s="16">
        <v>15149</v>
      </c>
      <c r="P1537" s="17">
        <f t="shared" si="47"/>
        <v>154689</v>
      </c>
      <c r="Q1537" s="8"/>
    </row>
    <row r="1538" spans="1:17" x14ac:dyDescent="0.25">
      <c r="A1538" s="354">
        <v>184</v>
      </c>
      <c r="B1538" s="16" t="s">
        <v>794</v>
      </c>
      <c r="C1538" s="16" t="s">
        <v>919</v>
      </c>
      <c r="D1538" s="16">
        <v>22666</v>
      </c>
      <c r="E1538" s="16">
        <v>11957</v>
      </c>
      <c r="F1538" s="16">
        <v>5872</v>
      </c>
      <c r="G1538" s="16">
        <v>6774</v>
      </c>
      <c r="H1538" s="16">
        <v>12052</v>
      </c>
      <c r="I1538" s="16">
        <v>14567</v>
      </c>
      <c r="J1538" s="16">
        <v>13231</v>
      </c>
      <c r="K1538" s="16">
        <v>9642</v>
      </c>
      <c r="L1538" s="16">
        <v>7784</v>
      </c>
      <c r="M1538" s="16">
        <v>8608</v>
      </c>
      <c r="N1538" s="16">
        <v>15485</v>
      </c>
      <c r="O1538" s="16">
        <v>13723</v>
      </c>
      <c r="P1538" s="17">
        <f t="shared" si="47"/>
        <v>142361</v>
      </c>
      <c r="Q1538" s="8"/>
    </row>
    <row r="1539" spans="1:17" x14ac:dyDescent="0.25">
      <c r="A1539" s="354">
        <v>185</v>
      </c>
      <c r="B1539" s="16" t="s">
        <v>769</v>
      </c>
      <c r="C1539" s="16" t="s">
        <v>919</v>
      </c>
      <c r="D1539" s="16">
        <v>24873</v>
      </c>
      <c r="E1539" s="16">
        <v>11915</v>
      </c>
      <c r="F1539" s="16">
        <v>4264</v>
      </c>
      <c r="G1539" s="16">
        <v>4795</v>
      </c>
      <c r="H1539" s="16">
        <v>2777</v>
      </c>
      <c r="I1539" s="16">
        <v>999</v>
      </c>
      <c r="J1539" s="16">
        <v>1908</v>
      </c>
      <c r="K1539" s="16">
        <v>1230</v>
      </c>
      <c r="L1539" s="16">
        <v>1596</v>
      </c>
      <c r="M1539" s="16">
        <v>7616</v>
      </c>
      <c r="N1539" s="16">
        <v>12749</v>
      </c>
      <c r="O1539" s="16">
        <v>14976</v>
      </c>
      <c r="P1539" s="17">
        <f t="shared" si="47"/>
        <v>89698</v>
      </c>
      <c r="Q1539" s="8"/>
    </row>
    <row r="1540" spans="1:17" x14ac:dyDescent="0.25">
      <c r="A1540" s="354">
        <v>186</v>
      </c>
      <c r="B1540" s="16" t="s">
        <v>833</v>
      </c>
      <c r="C1540" s="16" t="s">
        <v>919</v>
      </c>
      <c r="D1540" s="16">
        <v>15768</v>
      </c>
      <c r="E1540" s="16">
        <v>8673</v>
      </c>
      <c r="F1540" s="16">
        <v>3908</v>
      </c>
      <c r="G1540" s="16">
        <v>3763</v>
      </c>
      <c r="H1540" s="16">
        <v>1806</v>
      </c>
      <c r="I1540" s="16">
        <v>700</v>
      </c>
      <c r="J1540" s="16">
        <v>1456</v>
      </c>
      <c r="K1540" s="16">
        <v>1009</v>
      </c>
      <c r="L1540" s="16">
        <v>1273</v>
      </c>
      <c r="M1540" s="16">
        <v>6198</v>
      </c>
      <c r="N1540" s="16">
        <v>10215</v>
      </c>
      <c r="O1540" s="16">
        <v>9993</v>
      </c>
      <c r="P1540" s="17">
        <f t="shared" si="47"/>
        <v>64762</v>
      </c>
      <c r="Q1540" s="8"/>
    </row>
    <row r="1541" spans="1:17" x14ac:dyDescent="0.25">
      <c r="A1541" s="354">
        <v>187</v>
      </c>
      <c r="B1541" s="16" t="s">
        <v>796</v>
      </c>
      <c r="C1541" s="16" t="s">
        <v>919</v>
      </c>
      <c r="D1541" s="16">
        <v>21658</v>
      </c>
      <c r="E1541" s="16">
        <v>10412</v>
      </c>
      <c r="F1541" s="16">
        <v>7476</v>
      </c>
      <c r="G1541" s="16">
        <v>5669</v>
      </c>
      <c r="H1541" s="16">
        <v>9140</v>
      </c>
      <c r="I1541" s="16">
        <v>11481</v>
      </c>
      <c r="J1541" s="16">
        <v>11165</v>
      </c>
      <c r="K1541" s="16">
        <v>6756</v>
      </c>
      <c r="L1541" s="16">
        <v>7187</v>
      </c>
      <c r="M1541" s="16">
        <v>8444</v>
      </c>
      <c r="N1541" s="16">
        <v>16505</v>
      </c>
      <c r="O1541" s="16">
        <v>9881</v>
      </c>
      <c r="P1541" s="17">
        <f t="shared" si="47"/>
        <v>125774</v>
      </c>
      <c r="Q1541" s="8"/>
    </row>
    <row r="1542" spans="1:17" x14ac:dyDescent="0.25">
      <c r="A1542" s="354">
        <v>188</v>
      </c>
      <c r="B1542" s="16" t="s">
        <v>756</v>
      </c>
      <c r="C1542" s="16" t="s">
        <v>919</v>
      </c>
      <c r="D1542" s="16">
        <v>23357</v>
      </c>
      <c r="E1542" s="16">
        <v>12326</v>
      </c>
      <c r="F1542" s="16">
        <v>5917</v>
      </c>
      <c r="G1542" s="16">
        <v>5931</v>
      </c>
      <c r="H1542" s="16">
        <v>10620</v>
      </c>
      <c r="I1542" s="16">
        <v>12526</v>
      </c>
      <c r="J1542" s="16">
        <v>11881</v>
      </c>
      <c r="K1542" s="16">
        <v>8688</v>
      </c>
      <c r="L1542" s="16">
        <v>6918</v>
      </c>
      <c r="M1542" s="16">
        <v>7416</v>
      </c>
      <c r="N1542" s="16">
        <v>15421</v>
      </c>
      <c r="O1542" s="16">
        <v>14626</v>
      </c>
      <c r="P1542" s="17">
        <f t="shared" si="47"/>
        <v>135627</v>
      </c>
      <c r="Q1542" s="8"/>
    </row>
    <row r="1543" spans="1:17" x14ac:dyDescent="0.25">
      <c r="A1543" s="354">
        <v>189</v>
      </c>
      <c r="B1543" s="16" t="s">
        <v>834</v>
      </c>
      <c r="C1543" s="16" t="s">
        <v>919</v>
      </c>
      <c r="D1543" s="16">
        <v>24137</v>
      </c>
      <c r="E1543" s="16">
        <v>11095</v>
      </c>
      <c r="F1543" s="16">
        <v>4914</v>
      </c>
      <c r="G1543" s="16">
        <v>6153</v>
      </c>
      <c r="H1543" s="16">
        <v>3482</v>
      </c>
      <c r="I1543" s="16">
        <v>1350</v>
      </c>
      <c r="J1543" s="16">
        <v>2570</v>
      </c>
      <c r="K1543" s="16">
        <v>1547</v>
      </c>
      <c r="L1543" s="16">
        <v>2058</v>
      </c>
      <c r="M1543" s="16">
        <v>8888</v>
      </c>
      <c r="N1543" s="16">
        <v>13709</v>
      </c>
      <c r="O1543" s="16">
        <v>15280</v>
      </c>
      <c r="P1543" s="17">
        <f t="shared" si="47"/>
        <v>95183</v>
      </c>
      <c r="Q1543" s="8"/>
    </row>
    <row r="1544" spans="1:17" x14ac:dyDescent="0.25">
      <c r="A1544" s="354">
        <v>190</v>
      </c>
      <c r="B1544" s="16" t="s">
        <v>835</v>
      </c>
      <c r="C1544" s="16" t="s">
        <v>919</v>
      </c>
      <c r="D1544" s="16">
        <v>24087</v>
      </c>
      <c r="E1544" s="16">
        <v>11210</v>
      </c>
      <c r="F1544" s="16">
        <v>4789</v>
      </c>
      <c r="G1544" s="16">
        <v>5858</v>
      </c>
      <c r="H1544" s="16">
        <v>3272</v>
      </c>
      <c r="I1544" s="16">
        <v>1237</v>
      </c>
      <c r="J1544" s="16">
        <v>2347</v>
      </c>
      <c r="K1544" s="16">
        <v>1545</v>
      </c>
      <c r="L1544" s="16">
        <v>2012</v>
      </c>
      <c r="M1544" s="16">
        <v>8561</v>
      </c>
      <c r="N1544" s="16">
        <v>13242</v>
      </c>
      <c r="O1544" s="16">
        <v>14610</v>
      </c>
      <c r="P1544" s="17">
        <f t="shared" si="47"/>
        <v>92770</v>
      </c>
      <c r="Q1544" s="8"/>
    </row>
    <row r="1545" spans="1:17" x14ac:dyDescent="0.25">
      <c r="A1545" s="354">
        <v>191</v>
      </c>
      <c r="B1545" s="16" t="s">
        <v>924</v>
      </c>
      <c r="C1545" s="16" t="s">
        <v>919</v>
      </c>
      <c r="D1545" s="16">
        <v>27991</v>
      </c>
      <c r="E1545" s="16">
        <v>16482</v>
      </c>
      <c r="F1545" s="16">
        <v>7290</v>
      </c>
      <c r="G1545" s="16">
        <v>7832</v>
      </c>
      <c r="H1545" s="16">
        <v>3300</v>
      </c>
      <c r="I1545" s="16">
        <v>1327</v>
      </c>
      <c r="J1545" s="16">
        <v>2783</v>
      </c>
      <c r="K1545" s="16">
        <v>1773</v>
      </c>
      <c r="L1545" s="16">
        <v>3594</v>
      </c>
      <c r="M1545" s="16">
        <v>13032</v>
      </c>
      <c r="N1545" s="16">
        <v>19027</v>
      </c>
      <c r="O1545" s="16">
        <v>20520</v>
      </c>
      <c r="P1545" s="17">
        <f t="shared" si="47"/>
        <v>124951</v>
      </c>
      <c r="Q1545" s="8"/>
    </row>
    <row r="1546" spans="1:17" x14ac:dyDescent="0.25">
      <c r="A1546" s="354">
        <v>192</v>
      </c>
      <c r="B1546" s="16" t="s">
        <v>925</v>
      </c>
      <c r="C1546" s="16" t="s">
        <v>919</v>
      </c>
      <c r="D1546" s="16">
        <v>26989</v>
      </c>
      <c r="E1546" s="16">
        <v>15511</v>
      </c>
      <c r="F1546" s="16">
        <v>6748</v>
      </c>
      <c r="G1546" s="16">
        <v>7363</v>
      </c>
      <c r="H1546" s="16">
        <v>3399</v>
      </c>
      <c r="I1546" s="16">
        <v>1387</v>
      </c>
      <c r="J1546" s="16">
        <v>2932</v>
      </c>
      <c r="K1546" s="16">
        <v>1767</v>
      </c>
      <c r="L1546" s="16">
        <v>2667</v>
      </c>
      <c r="M1546" s="16">
        <v>11995</v>
      </c>
      <c r="N1546" s="16">
        <v>17560</v>
      </c>
      <c r="O1546" s="16">
        <v>19326</v>
      </c>
      <c r="P1546" s="17">
        <f t="shared" si="47"/>
        <v>117644</v>
      </c>
      <c r="Q1546" s="8"/>
    </row>
    <row r="1547" spans="1:17" x14ac:dyDescent="0.25">
      <c r="A1547" s="354">
        <v>193</v>
      </c>
      <c r="B1547" s="16" t="s">
        <v>926</v>
      </c>
      <c r="C1547" s="16" t="s">
        <v>919</v>
      </c>
      <c r="D1547" s="16">
        <v>26982</v>
      </c>
      <c r="E1547" s="16">
        <v>15197</v>
      </c>
      <c r="F1547" s="16">
        <v>6562</v>
      </c>
      <c r="G1547" s="16">
        <v>7595</v>
      </c>
      <c r="H1547" s="16">
        <v>3629</v>
      </c>
      <c r="I1547" s="16">
        <v>1473</v>
      </c>
      <c r="J1547" s="16">
        <v>3084</v>
      </c>
      <c r="K1547" s="16">
        <v>1891</v>
      </c>
      <c r="L1547" s="16">
        <v>2783</v>
      </c>
      <c r="M1547" s="16">
        <v>11801</v>
      </c>
      <c r="N1547" s="16">
        <v>17277</v>
      </c>
      <c r="O1547" s="16">
        <v>19239</v>
      </c>
      <c r="P1547" s="17">
        <f t="shared" si="47"/>
        <v>117513</v>
      </c>
      <c r="Q1547" s="8"/>
    </row>
    <row r="1548" spans="1:17" x14ac:dyDescent="0.25">
      <c r="A1548" s="354">
        <v>194</v>
      </c>
      <c r="B1548" s="16" t="s">
        <v>836</v>
      </c>
      <c r="C1548" s="16" t="s">
        <v>919</v>
      </c>
      <c r="D1548" s="16">
        <v>46042</v>
      </c>
      <c r="E1548" s="16">
        <v>23191</v>
      </c>
      <c r="F1548" s="16">
        <v>9480</v>
      </c>
      <c r="G1548" s="16">
        <v>18171</v>
      </c>
      <c r="H1548" s="16">
        <v>5727</v>
      </c>
      <c r="I1548" s="16">
        <v>1935</v>
      </c>
      <c r="J1548" s="16">
        <v>4243</v>
      </c>
      <c r="K1548" s="16">
        <v>2649</v>
      </c>
      <c r="L1548" s="16">
        <v>4017</v>
      </c>
      <c r="M1548" s="16">
        <v>17750</v>
      </c>
      <c r="N1548" s="16">
        <v>26511</v>
      </c>
      <c r="O1548" s="16">
        <v>27419</v>
      </c>
      <c r="P1548" s="17">
        <f t="shared" si="47"/>
        <v>187135</v>
      </c>
      <c r="Q1548" s="8"/>
    </row>
    <row r="1549" spans="1:17" x14ac:dyDescent="0.25">
      <c r="A1549" s="354">
        <v>195</v>
      </c>
      <c r="B1549" s="16" t="s">
        <v>798</v>
      </c>
      <c r="C1549" s="16" t="s">
        <v>919</v>
      </c>
      <c r="D1549" s="16">
        <v>23287</v>
      </c>
      <c r="E1549" s="16">
        <v>11446</v>
      </c>
      <c r="F1549" s="16">
        <v>4384</v>
      </c>
      <c r="G1549" s="16">
        <v>5460</v>
      </c>
      <c r="H1549" s="16">
        <v>3155</v>
      </c>
      <c r="I1549" s="16">
        <v>1223</v>
      </c>
      <c r="J1549" s="16">
        <v>2337</v>
      </c>
      <c r="K1549" s="16">
        <v>1425</v>
      </c>
      <c r="L1549" s="16">
        <v>1787</v>
      </c>
      <c r="M1549" s="16">
        <v>8359</v>
      </c>
      <c r="N1549" s="16">
        <v>12620</v>
      </c>
      <c r="O1549" s="16">
        <v>14378</v>
      </c>
      <c r="P1549" s="17">
        <f t="shared" si="47"/>
        <v>89861</v>
      </c>
      <c r="Q1549" s="8"/>
    </row>
    <row r="1550" spans="1:17" x14ac:dyDescent="0.25">
      <c r="A1550" s="354">
        <v>196</v>
      </c>
      <c r="B1550" s="16" t="s">
        <v>927</v>
      </c>
      <c r="C1550" s="16" t="s">
        <v>919</v>
      </c>
      <c r="D1550" s="16">
        <v>26589</v>
      </c>
      <c r="E1550" s="16">
        <v>17266</v>
      </c>
      <c r="F1550" s="16">
        <v>9501</v>
      </c>
      <c r="G1550" s="16">
        <v>8364</v>
      </c>
      <c r="H1550" s="16">
        <v>13465</v>
      </c>
      <c r="I1550" s="16">
        <v>15927</v>
      </c>
      <c r="J1550" s="16">
        <v>14491</v>
      </c>
      <c r="K1550" s="16">
        <v>10224</v>
      </c>
      <c r="L1550" s="16">
        <v>10474</v>
      </c>
      <c r="M1550" s="16">
        <v>12709</v>
      </c>
      <c r="N1550" s="16">
        <v>22350</v>
      </c>
      <c r="O1550" s="16">
        <v>15690</v>
      </c>
      <c r="P1550" s="17">
        <f t="shared" si="47"/>
        <v>177050</v>
      </c>
      <c r="Q1550" s="8"/>
    </row>
    <row r="1551" spans="1:17" x14ac:dyDescent="0.25">
      <c r="A1551" s="354">
        <v>197</v>
      </c>
      <c r="B1551" s="27" t="s">
        <v>757</v>
      </c>
      <c r="C1551" s="27" t="s">
        <v>919</v>
      </c>
      <c r="D1551" s="27">
        <v>23236</v>
      </c>
      <c r="E1551" s="27">
        <v>14244</v>
      </c>
      <c r="F1551" s="27">
        <v>7053</v>
      </c>
      <c r="G1551" s="27">
        <v>6123</v>
      </c>
      <c r="H1551" s="27">
        <v>10200</v>
      </c>
      <c r="I1551" s="27">
        <v>12013</v>
      </c>
      <c r="J1551" s="27">
        <v>11489</v>
      </c>
      <c r="K1551" s="27">
        <v>8546</v>
      </c>
      <c r="L1551" s="27">
        <v>7683</v>
      </c>
      <c r="M1551" s="27">
        <v>9063</v>
      </c>
      <c r="N1551" s="27">
        <v>17778</v>
      </c>
      <c r="O1551" s="27">
        <v>16123</v>
      </c>
      <c r="P1551" s="125">
        <f t="shared" si="47"/>
        <v>143551</v>
      </c>
      <c r="Q1551" s="8"/>
    </row>
    <row r="1552" spans="1:17" x14ac:dyDescent="0.25">
      <c r="A1552" s="357"/>
      <c r="B1552" s="24" t="s">
        <v>143</v>
      </c>
      <c r="C1552" s="24"/>
      <c r="D1552" s="24">
        <f t="shared" ref="D1552:P1552" si="48">SUM(D1349:D1551)</f>
        <v>15663033</v>
      </c>
      <c r="E1552" s="24">
        <f t="shared" si="48"/>
        <v>15270835</v>
      </c>
      <c r="F1552" s="24">
        <f t="shared" si="48"/>
        <v>14945779</v>
      </c>
      <c r="G1552" s="24">
        <f t="shared" si="48"/>
        <v>10848654</v>
      </c>
      <c r="H1552" s="24">
        <f t="shared" si="48"/>
        <v>8310649</v>
      </c>
      <c r="I1552" s="24">
        <f t="shared" si="48"/>
        <v>8200049</v>
      </c>
      <c r="J1552" s="24">
        <f t="shared" si="48"/>
        <v>8374949</v>
      </c>
      <c r="K1552" s="24">
        <f t="shared" si="48"/>
        <v>7668335</v>
      </c>
      <c r="L1552" s="24">
        <f t="shared" si="48"/>
        <v>7775426</v>
      </c>
      <c r="M1552" s="24">
        <f t="shared" si="48"/>
        <v>9346350</v>
      </c>
      <c r="N1552" s="24">
        <f t="shared" si="48"/>
        <v>13340774</v>
      </c>
      <c r="O1552" s="24">
        <f t="shared" si="48"/>
        <v>14711822</v>
      </c>
      <c r="P1552" s="24">
        <f t="shared" si="48"/>
        <v>140378415</v>
      </c>
      <c r="Q1552" s="8"/>
    </row>
    <row r="1553" spans="1:17" x14ac:dyDescent="0.25">
      <c r="A1553" s="358"/>
      <c r="B1553" s="369" t="s">
        <v>932</v>
      </c>
      <c r="C1553" s="369"/>
      <c r="D1553" s="369"/>
      <c r="E1553" s="369"/>
      <c r="F1553" s="369"/>
      <c r="G1553" s="369"/>
      <c r="H1553" s="369"/>
      <c r="I1553" s="369"/>
      <c r="J1553" s="369"/>
      <c r="K1553" s="369"/>
      <c r="L1553" s="369"/>
      <c r="M1553" s="369"/>
      <c r="N1553" s="369"/>
      <c r="O1553" s="369"/>
      <c r="P1553" s="369"/>
      <c r="Q1553" s="8"/>
    </row>
    <row r="1554" spans="1:17" x14ac:dyDescent="0.25">
      <c r="A1554" s="95" t="s">
        <v>525</v>
      </c>
      <c r="B1554" s="2" t="s">
        <v>458</v>
      </c>
      <c r="C1554" s="95" t="s">
        <v>459</v>
      </c>
      <c r="D1554" s="126" t="s">
        <v>403</v>
      </c>
      <c r="E1554" s="126" t="s">
        <v>933</v>
      </c>
      <c r="F1554" s="126" t="s">
        <v>934</v>
      </c>
      <c r="G1554" s="126" t="s">
        <v>406</v>
      </c>
      <c r="H1554" s="126" t="s">
        <v>407</v>
      </c>
      <c r="I1554" s="126" t="s">
        <v>408</v>
      </c>
      <c r="J1554" s="126" t="s">
        <v>935</v>
      </c>
      <c r="K1554" s="126" t="s">
        <v>936</v>
      </c>
      <c r="L1554" s="126" t="s">
        <v>411</v>
      </c>
      <c r="M1554" s="126" t="s">
        <v>412</v>
      </c>
      <c r="N1554" s="126" t="s">
        <v>413</v>
      </c>
      <c r="O1554" s="126" t="s">
        <v>414</v>
      </c>
      <c r="P1554" s="4" t="s">
        <v>340</v>
      </c>
      <c r="Q1554" s="8"/>
    </row>
    <row r="1555" spans="1:17" x14ac:dyDescent="0.25">
      <c r="A1555" s="359">
        <v>1</v>
      </c>
      <c r="B1555" s="127" t="s">
        <v>472</v>
      </c>
      <c r="C1555" s="128" t="s">
        <v>473</v>
      </c>
      <c r="D1555" s="129">
        <v>2811</v>
      </c>
      <c r="E1555" s="130">
        <v>24866</v>
      </c>
      <c r="F1555" s="129">
        <v>38566</v>
      </c>
      <c r="G1555" s="129">
        <v>35865</v>
      </c>
      <c r="H1555" s="129">
        <v>20544</v>
      </c>
      <c r="I1555" s="129">
        <v>9308</v>
      </c>
      <c r="J1555" s="129">
        <v>14675</v>
      </c>
      <c r="K1555" s="129">
        <v>0</v>
      </c>
      <c r="L1555" s="129">
        <v>15805</v>
      </c>
      <c r="M1555" s="129">
        <v>17145</v>
      </c>
      <c r="N1555" s="131">
        <v>20424</v>
      </c>
      <c r="O1555" s="131">
        <v>19020</v>
      </c>
      <c r="P1555" s="132">
        <f t="shared" ref="P1555:P1603" si="49">SUM(D1555:O1555)</f>
        <v>219029</v>
      </c>
      <c r="Q1555" s="8"/>
    </row>
    <row r="1556" spans="1:17" x14ac:dyDescent="0.25">
      <c r="A1556" s="107">
        <v>2</v>
      </c>
      <c r="B1556" s="31" t="s">
        <v>842</v>
      </c>
      <c r="C1556" s="133" t="s">
        <v>473</v>
      </c>
      <c r="D1556" s="129"/>
      <c r="E1556" s="134"/>
      <c r="F1556" s="129"/>
      <c r="G1556" s="129"/>
      <c r="H1556" s="129"/>
      <c r="I1556" s="129"/>
      <c r="J1556" s="129"/>
      <c r="K1556" s="129"/>
      <c r="L1556" s="129">
        <v>21910</v>
      </c>
      <c r="M1556" s="129">
        <v>289817</v>
      </c>
      <c r="N1556" s="135">
        <v>645778</v>
      </c>
      <c r="O1556" s="135">
        <v>741414</v>
      </c>
      <c r="P1556" s="136">
        <f t="shared" si="49"/>
        <v>1698919</v>
      </c>
      <c r="Q1556" s="8"/>
    </row>
    <row r="1557" spans="1:17" x14ac:dyDescent="0.25">
      <c r="A1557" s="359">
        <v>3</v>
      </c>
      <c r="B1557" s="33" t="s">
        <v>693</v>
      </c>
      <c r="C1557" s="133" t="s">
        <v>473</v>
      </c>
      <c r="D1557" s="137">
        <v>220905</v>
      </c>
      <c r="E1557" s="137">
        <v>203628</v>
      </c>
      <c r="F1557" s="137">
        <v>211318</v>
      </c>
      <c r="G1557" s="137">
        <v>223648</v>
      </c>
      <c r="H1557" s="137">
        <v>215557</v>
      </c>
      <c r="I1557" s="137">
        <v>223910</v>
      </c>
      <c r="J1557" s="137">
        <v>202940</v>
      </c>
      <c r="K1557" s="137">
        <v>202647</v>
      </c>
      <c r="L1557" s="137">
        <v>224161</v>
      </c>
      <c r="M1557" s="137">
        <v>107117</v>
      </c>
      <c r="N1557" s="135">
        <v>113</v>
      </c>
      <c r="O1557" s="135">
        <v>208388</v>
      </c>
      <c r="P1557" s="136">
        <f t="shared" si="49"/>
        <v>2244332</v>
      </c>
      <c r="Q1557" s="8"/>
    </row>
    <row r="1558" spans="1:17" x14ac:dyDescent="0.25">
      <c r="A1558" s="107">
        <v>4</v>
      </c>
      <c r="B1558" s="33" t="s">
        <v>694</v>
      </c>
      <c r="C1558" s="133" t="s">
        <v>473</v>
      </c>
      <c r="D1558" s="137">
        <v>225204</v>
      </c>
      <c r="E1558" s="137">
        <v>198970</v>
      </c>
      <c r="F1558" s="137">
        <v>28517</v>
      </c>
      <c r="G1558" s="137">
        <v>30829</v>
      </c>
      <c r="H1558" s="137">
        <v>206913</v>
      </c>
      <c r="I1558" s="137">
        <v>134187</v>
      </c>
      <c r="J1558" s="137">
        <v>213776</v>
      </c>
      <c r="K1558" s="137">
        <v>200695</v>
      </c>
      <c r="L1558" s="137">
        <v>227133</v>
      </c>
      <c r="M1558" s="137">
        <v>220035</v>
      </c>
      <c r="N1558" s="135">
        <v>160465</v>
      </c>
      <c r="O1558" s="135">
        <v>221259</v>
      </c>
      <c r="P1558" s="136">
        <f t="shared" si="49"/>
        <v>2067983</v>
      </c>
      <c r="Q1558" s="8"/>
    </row>
    <row r="1559" spans="1:17" x14ac:dyDescent="0.25">
      <c r="A1559" s="359">
        <v>5</v>
      </c>
      <c r="B1559" s="33" t="s">
        <v>774</v>
      </c>
      <c r="C1559" s="133" t="s">
        <v>473</v>
      </c>
      <c r="D1559" s="137">
        <v>230388</v>
      </c>
      <c r="E1559" s="137">
        <v>230120</v>
      </c>
      <c r="F1559" s="137">
        <v>217533</v>
      </c>
      <c r="G1559" s="137">
        <v>228690</v>
      </c>
      <c r="H1559" s="137">
        <v>26255</v>
      </c>
      <c r="I1559" s="137">
        <v>158042</v>
      </c>
      <c r="J1559" s="137">
        <v>213397</v>
      </c>
      <c r="K1559" s="137">
        <v>185556</v>
      </c>
      <c r="L1559" s="137">
        <v>233257</v>
      </c>
      <c r="M1559" s="137">
        <v>225511</v>
      </c>
      <c r="N1559" s="135">
        <v>232242</v>
      </c>
      <c r="O1559" s="135">
        <v>222632</v>
      </c>
      <c r="P1559" s="136">
        <f t="shared" si="49"/>
        <v>2403623</v>
      </c>
      <c r="Q1559" s="8"/>
    </row>
    <row r="1560" spans="1:17" x14ac:dyDescent="0.25">
      <c r="A1560" s="107">
        <v>6</v>
      </c>
      <c r="B1560" s="138" t="s">
        <v>803</v>
      </c>
      <c r="C1560" s="139" t="s">
        <v>473</v>
      </c>
      <c r="D1560" s="140">
        <v>39030</v>
      </c>
      <c r="E1560" s="140">
        <v>184313</v>
      </c>
      <c r="F1560" s="140">
        <v>220522</v>
      </c>
      <c r="G1560" s="140">
        <v>231396</v>
      </c>
      <c r="H1560" s="140">
        <v>214574</v>
      </c>
      <c r="I1560" s="140">
        <v>225320</v>
      </c>
      <c r="J1560" s="140">
        <v>222572</v>
      </c>
      <c r="K1560" s="140">
        <v>203011</v>
      </c>
      <c r="L1560" s="140">
        <v>233694</v>
      </c>
      <c r="M1560" s="140">
        <v>224608</v>
      </c>
      <c r="N1560" s="141">
        <v>232749</v>
      </c>
      <c r="O1560" s="141">
        <v>224364</v>
      </c>
      <c r="P1560" s="136">
        <f t="shared" si="49"/>
        <v>2456153</v>
      </c>
      <c r="Q1560" s="8"/>
    </row>
    <row r="1561" spans="1:17" x14ac:dyDescent="0.25">
      <c r="A1561" s="359">
        <v>7</v>
      </c>
      <c r="B1561" s="127" t="s">
        <v>593</v>
      </c>
      <c r="C1561" s="128" t="s">
        <v>476</v>
      </c>
      <c r="D1561" s="137">
        <v>2024703</v>
      </c>
      <c r="E1561" s="137">
        <v>2216898</v>
      </c>
      <c r="F1561" s="137">
        <v>1687247</v>
      </c>
      <c r="G1561" s="137">
        <v>854061</v>
      </c>
      <c r="H1561" s="137">
        <v>1175574</v>
      </c>
      <c r="I1561" s="137">
        <v>543323</v>
      </c>
      <c r="J1561" s="137">
        <v>399785</v>
      </c>
      <c r="K1561" s="137">
        <v>710101</v>
      </c>
      <c r="L1561" s="137">
        <v>297289</v>
      </c>
      <c r="M1561" s="142">
        <v>475294</v>
      </c>
      <c r="N1561" s="131">
        <v>801531</v>
      </c>
      <c r="O1561" s="131">
        <v>1379932</v>
      </c>
      <c r="P1561" s="132">
        <f t="shared" si="49"/>
        <v>12565738</v>
      </c>
      <c r="Q1561" s="8"/>
    </row>
    <row r="1562" spans="1:17" x14ac:dyDescent="0.25">
      <c r="A1562" s="107">
        <v>8</v>
      </c>
      <c r="B1562" s="31" t="s">
        <v>594</v>
      </c>
      <c r="C1562" s="133" t="s">
        <v>476</v>
      </c>
      <c r="D1562" s="137">
        <v>727187</v>
      </c>
      <c r="E1562" s="137">
        <v>735757</v>
      </c>
      <c r="F1562" s="137">
        <v>717334</v>
      </c>
      <c r="G1562" s="137">
        <v>659237</v>
      </c>
      <c r="H1562" s="137">
        <v>685540</v>
      </c>
      <c r="I1562" s="137">
        <v>382489</v>
      </c>
      <c r="J1562" s="137">
        <v>287678</v>
      </c>
      <c r="K1562" s="137">
        <v>553743</v>
      </c>
      <c r="L1562" s="137">
        <v>251312</v>
      </c>
      <c r="M1562" s="143">
        <v>406452</v>
      </c>
      <c r="N1562" s="135">
        <v>694181</v>
      </c>
      <c r="O1562" s="135">
        <v>710007</v>
      </c>
      <c r="P1562" s="132">
        <f t="shared" si="49"/>
        <v>6810917</v>
      </c>
      <c r="Q1562" s="8"/>
    </row>
    <row r="1563" spans="1:17" x14ac:dyDescent="0.25">
      <c r="A1563" s="359">
        <v>9</v>
      </c>
      <c r="B1563" s="31" t="s">
        <v>595</v>
      </c>
      <c r="C1563" s="133" t="s">
        <v>476</v>
      </c>
      <c r="D1563" s="137">
        <v>442506</v>
      </c>
      <c r="E1563" s="137">
        <v>305251</v>
      </c>
      <c r="F1563" s="137">
        <v>634397</v>
      </c>
      <c r="G1563" s="137">
        <v>616866</v>
      </c>
      <c r="H1563" s="137">
        <v>563238</v>
      </c>
      <c r="I1563" s="137">
        <v>433252</v>
      </c>
      <c r="J1563" s="137">
        <v>70177</v>
      </c>
      <c r="K1563" s="137">
        <v>450610</v>
      </c>
      <c r="L1563" s="137">
        <v>431427</v>
      </c>
      <c r="M1563" s="143">
        <v>453539</v>
      </c>
      <c r="N1563" s="135">
        <v>480449</v>
      </c>
      <c r="O1563" s="135">
        <v>432119</v>
      </c>
      <c r="P1563" s="132">
        <f t="shared" si="49"/>
        <v>5313831</v>
      </c>
      <c r="Q1563" s="8"/>
    </row>
    <row r="1564" spans="1:17" x14ac:dyDescent="0.25">
      <c r="A1564" s="107">
        <v>10</v>
      </c>
      <c r="B1564" s="31" t="s">
        <v>596</v>
      </c>
      <c r="C1564" s="133" t="s">
        <v>476</v>
      </c>
      <c r="D1564" s="137">
        <v>142677</v>
      </c>
      <c r="E1564" s="137">
        <v>154089</v>
      </c>
      <c r="F1564" s="137">
        <v>105439</v>
      </c>
      <c r="G1564" s="137">
        <v>57326</v>
      </c>
      <c r="H1564" s="137">
        <v>51631</v>
      </c>
      <c r="I1564" s="137">
        <v>54503</v>
      </c>
      <c r="J1564" s="137">
        <v>53377</v>
      </c>
      <c r="K1564" s="137">
        <v>37531</v>
      </c>
      <c r="L1564" s="137">
        <v>63745</v>
      </c>
      <c r="M1564" s="143">
        <v>75322</v>
      </c>
      <c r="N1564" s="135">
        <v>132650</v>
      </c>
      <c r="O1564" s="135">
        <v>136696</v>
      </c>
      <c r="P1564" s="132">
        <f t="shared" si="49"/>
        <v>1064986</v>
      </c>
      <c r="Q1564" s="8"/>
    </row>
    <row r="1565" spans="1:17" x14ac:dyDescent="0.25">
      <c r="A1565" s="359">
        <v>11</v>
      </c>
      <c r="B1565" s="31" t="s">
        <v>597</v>
      </c>
      <c r="C1565" s="133" t="s">
        <v>476</v>
      </c>
      <c r="D1565" s="137">
        <v>73098</v>
      </c>
      <c r="E1565" s="137">
        <v>63863</v>
      </c>
      <c r="F1565" s="137">
        <v>68634</v>
      </c>
      <c r="G1565" s="137">
        <v>79150</v>
      </c>
      <c r="H1565" s="137">
        <v>87586</v>
      </c>
      <c r="I1565" s="137">
        <v>49316</v>
      </c>
      <c r="J1565" s="137">
        <v>43943</v>
      </c>
      <c r="K1565" s="137">
        <v>59476</v>
      </c>
      <c r="L1565" s="137">
        <v>34518</v>
      </c>
      <c r="M1565" s="143">
        <v>55423</v>
      </c>
      <c r="N1565" s="135">
        <v>82966</v>
      </c>
      <c r="O1565" s="135">
        <v>74348</v>
      </c>
      <c r="P1565" s="132">
        <f t="shared" si="49"/>
        <v>772321</v>
      </c>
      <c r="Q1565" s="8"/>
    </row>
    <row r="1566" spans="1:17" x14ac:dyDescent="0.25">
      <c r="A1566" s="107">
        <v>12</v>
      </c>
      <c r="B1566" s="31" t="s">
        <v>737</v>
      </c>
      <c r="C1566" s="133" t="s">
        <v>476</v>
      </c>
      <c r="D1566" s="137">
        <v>95692</v>
      </c>
      <c r="E1566" s="137">
        <v>95978</v>
      </c>
      <c r="F1566" s="137">
        <v>40030</v>
      </c>
      <c r="G1566" s="137">
        <v>34290</v>
      </c>
      <c r="H1566" s="137">
        <v>23691</v>
      </c>
      <c r="I1566" s="137">
        <v>22427</v>
      </c>
      <c r="J1566" s="137">
        <v>15851</v>
      </c>
      <c r="K1566" s="137">
        <v>19891</v>
      </c>
      <c r="L1566" s="137">
        <v>42332</v>
      </c>
      <c r="M1566" s="143">
        <v>62171</v>
      </c>
      <c r="N1566" s="135">
        <v>95165</v>
      </c>
      <c r="O1566" s="135">
        <v>93265</v>
      </c>
      <c r="P1566" s="132">
        <f t="shared" si="49"/>
        <v>640783</v>
      </c>
      <c r="Q1566" s="8"/>
    </row>
    <row r="1567" spans="1:17" x14ac:dyDescent="0.25">
      <c r="A1567" s="359">
        <v>13</v>
      </c>
      <c r="B1567" s="31" t="s">
        <v>696</v>
      </c>
      <c r="C1567" s="133" t="s">
        <v>476</v>
      </c>
      <c r="D1567" s="137">
        <v>54085</v>
      </c>
      <c r="E1567" s="137">
        <v>47139</v>
      </c>
      <c r="F1567" s="137">
        <v>50841</v>
      </c>
      <c r="G1567" s="137">
        <v>21061</v>
      </c>
      <c r="H1567" s="137">
        <v>16716</v>
      </c>
      <c r="I1567" s="137">
        <v>19282</v>
      </c>
      <c r="J1567" s="137">
        <v>4950</v>
      </c>
      <c r="K1567" s="137" t="s">
        <v>778</v>
      </c>
      <c r="L1567" s="137">
        <v>40718</v>
      </c>
      <c r="M1567" s="143">
        <v>68039</v>
      </c>
      <c r="N1567" s="135">
        <v>67648</v>
      </c>
      <c r="O1567" s="135">
        <v>48607</v>
      </c>
      <c r="P1567" s="132">
        <f t="shared" si="49"/>
        <v>439086</v>
      </c>
      <c r="Q1567" s="8"/>
    </row>
    <row r="1568" spans="1:17" x14ac:dyDescent="0.25">
      <c r="A1568" s="107">
        <v>14</v>
      </c>
      <c r="B1568" s="31" t="s">
        <v>843</v>
      </c>
      <c r="C1568" s="133" t="s">
        <v>476</v>
      </c>
      <c r="D1568" s="137">
        <v>2988</v>
      </c>
      <c r="E1568" s="137">
        <v>2574</v>
      </c>
      <c r="F1568" s="137">
        <v>2836</v>
      </c>
      <c r="G1568" s="137">
        <v>10582</v>
      </c>
      <c r="H1568" s="137">
        <v>10322</v>
      </c>
      <c r="I1568" s="137">
        <v>8170</v>
      </c>
      <c r="J1568" s="137">
        <v>5970</v>
      </c>
      <c r="K1568" s="137">
        <v>4952</v>
      </c>
      <c r="L1568" s="137">
        <v>4582</v>
      </c>
      <c r="M1568" s="143">
        <v>4696</v>
      </c>
      <c r="N1568" s="135">
        <v>12947</v>
      </c>
      <c r="O1568" s="135">
        <v>11784</v>
      </c>
      <c r="P1568" s="132">
        <f t="shared" si="49"/>
        <v>82403</v>
      </c>
      <c r="Q1568" s="8"/>
    </row>
    <row r="1569" spans="1:17" x14ac:dyDescent="0.25">
      <c r="A1569" s="359">
        <v>15</v>
      </c>
      <c r="B1569" s="31" t="s">
        <v>695</v>
      </c>
      <c r="C1569" s="133" t="s">
        <v>476</v>
      </c>
      <c r="D1569" s="137">
        <v>16749</v>
      </c>
      <c r="E1569" s="137">
        <v>15217</v>
      </c>
      <c r="F1569" s="137">
        <v>10393</v>
      </c>
      <c r="G1569" s="137">
        <v>29855</v>
      </c>
      <c r="H1569" s="137">
        <v>35474</v>
      </c>
      <c r="I1569" s="137">
        <v>27733</v>
      </c>
      <c r="J1569" s="137">
        <v>7728</v>
      </c>
      <c r="K1569" s="137">
        <v>10081</v>
      </c>
      <c r="L1569" s="137">
        <v>12819</v>
      </c>
      <c r="M1569" s="143">
        <v>21455</v>
      </c>
      <c r="N1569" s="135">
        <v>26522</v>
      </c>
      <c r="O1569" s="135">
        <v>20989</v>
      </c>
      <c r="P1569" s="132">
        <f t="shared" si="49"/>
        <v>235015</v>
      </c>
      <c r="Q1569" s="8"/>
    </row>
    <row r="1570" spans="1:17" x14ac:dyDescent="0.25">
      <c r="A1570" s="107">
        <v>16</v>
      </c>
      <c r="B1570" s="31" t="s">
        <v>679</v>
      </c>
      <c r="C1570" s="133" t="s">
        <v>476</v>
      </c>
      <c r="D1570" s="137">
        <v>23440</v>
      </c>
      <c r="E1570" s="137">
        <v>21641</v>
      </c>
      <c r="F1570" s="137">
        <v>22398</v>
      </c>
      <c r="G1570" s="137">
        <v>7658</v>
      </c>
      <c r="H1570" s="137">
        <v>9527</v>
      </c>
      <c r="I1570" s="137">
        <v>12403</v>
      </c>
      <c r="J1570" s="137">
        <v>5920</v>
      </c>
      <c r="K1570" s="137">
        <v>9623</v>
      </c>
      <c r="L1570" s="137">
        <v>30356</v>
      </c>
      <c r="M1570" s="143">
        <v>36316</v>
      </c>
      <c r="N1570" s="135">
        <v>31836</v>
      </c>
      <c r="O1570" s="135">
        <v>20075</v>
      </c>
      <c r="P1570" s="132">
        <f t="shared" si="49"/>
        <v>231193</v>
      </c>
      <c r="Q1570" s="8"/>
    </row>
    <row r="1571" spans="1:17" x14ac:dyDescent="0.25">
      <c r="A1571" s="359">
        <v>17</v>
      </c>
      <c r="B1571" s="31" t="s">
        <v>598</v>
      </c>
      <c r="C1571" s="133" t="s">
        <v>476</v>
      </c>
      <c r="D1571" s="137">
        <v>6890</v>
      </c>
      <c r="E1571" s="137">
        <v>6037</v>
      </c>
      <c r="F1571" s="137">
        <v>5471</v>
      </c>
      <c r="G1571" s="137">
        <v>7418</v>
      </c>
      <c r="H1571" s="137">
        <v>8266</v>
      </c>
      <c r="I1571" s="137">
        <v>6611</v>
      </c>
      <c r="J1571" s="137" t="s">
        <v>778</v>
      </c>
      <c r="K1571" s="137">
        <v>3574</v>
      </c>
      <c r="L1571" s="137">
        <v>8567</v>
      </c>
      <c r="M1571" s="143">
        <v>8022</v>
      </c>
      <c r="N1571" s="135">
        <v>8240</v>
      </c>
      <c r="O1571" s="135">
        <v>7708</v>
      </c>
      <c r="P1571" s="132">
        <f t="shared" si="49"/>
        <v>76804</v>
      </c>
      <c r="Q1571" s="8"/>
    </row>
    <row r="1572" spans="1:17" x14ac:dyDescent="0.25">
      <c r="A1572" s="107">
        <v>18</v>
      </c>
      <c r="B1572" s="144" t="s">
        <v>599</v>
      </c>
      <c r="C1572" s="133" t="s">
        <v>476</v>
      </c>
      <c r="D1572" s="137">
        <v>11849</v>
      </c>
      <c r="E1572" s="137">
        <v>11055</v>
      </c>
      <c r="F1572" s="137">
        <v>10232</v>
      </c>
      <c r="G1572" s="137">
        <v>8128</v>
      </c>
      <c r="H1572" s="137">
        <v>7168</v>
      </c>
      <c r="I1572" s="137">
        <v>7630</v>
      </c>
      <c r="J1572" s="137">
        <v>4668</v>
      </c>
      <c r="K1572" s="137">
        <v>3540</v>
      </c>
      <c r="L1572" s="137">
        <v>9948</v>
      </c>
      <c r="M1572" s="143">
        <v>11756</v>
      </c>
      <c r="N1572" s="135">
        <v>11980</v>
      </c>
      <c r="O1572" s="135">
        <v>10771</v>
      </c>
      <c r="P1572" s="132">
        <f t="shared" si="49"/>
        <v>108725</v>
      </c>
      <c r="Q1572" s="8"/>
    </row>
    <row r="1573" spans="1:17" x14ac:dyDescent="0.25">
      <c r="A1573" s="359">
        <v>19</v>
      </c>
      <c r="B1573" s="31" t="s">
        <v>775</v>
      </c>
      <c r="C1573" s="133" t="s">
        <v>476</v>
      </c>
      <c r="D1573" s="137">
        <v>14762</v>
      </c>
      <c r="E1573" s="137">
        <v>12093</v>
      </c>
      <c r="F1573" s="137">
        <v>11733</v>
      </c>
      <c r="G1573" s="137">
        <v>9578</v>
      </c>
      <c r="H1573" s="137">
        <v>8503</v>
      </c>
      <c r="I1573" s="137">
        <v>9868</v>
      </c>
      <c r="J1573" s="137">
        <v>6467</v>
      </c>
      <c r="K1573" s="137">
        <v>5028</v>
      </c>
      <c r="L1573" s="137">
        <v>12034</v>
      </c>
      <c r="M1573" s="143">
        <v>14608</v>
      </c>
      <c r="N1573" s="135">
        <v>15110</v>
      </c>
      <c r="O1573" s="135">
        <v>14674</v>
      </c>
      <c r="P1573" s="132">
        <f t="shared" si="49"/>
        <v>134458</v>
      </c>
      <c r="Q1573" s="8"/>
    </row>
    <row r="1574" spans="1:17" x14ac:dyDescent="0.25">
      <c r="A1574" s="107">
        <v>20</v>
      </c>
      <c r="B1574" s="31" t="s">
        <v>708</v>
      </c>
      <c r="C1574" s="133" t="s">
        <v>476</v>
      </c>
      <c r="D1574" s="137">
        <v>5791</v>
      </c>
      <c r="E1574" s="137">
        <v>5836</v>
      </c>
      <c r="F1574" s="137">
        <v>5763</v>
      </c>
      <c r="G1574" s="137">
        <v>5513</v>
      </c>
      <c r="H1574" s="137">
        <v>5242</v>
      </c>
      <c r="I1574" s="137">
        <v>5406</v>
      </c>
      <c r="J1574" s="137">
        <v>5459</v>
      </c>
      <c r="K1574" s="137">
        <v>98</v>
      </c>
      <c r="L1574" s="137">
        <v>5862</v>
      </c>
      <c r="M1574" s="143">
        <v>5819</v>
      </c>
      <c r="N1574" s="135">
        <v>5771</v>
      </c>
      <c r="O1574" s="135">
        <v>5534</v>
      </c>
      <c r="P1574" s="132">
        <f t="shared" si="49"/>
        <v>62094</v>
      </c>
      <c r="Q1574" s="8"/>
    </row>
    <row r="1575" spans="1:17" x14ac:dyDescent="0.25">
      <c r="A1575" s="359">
        <v>21</v>
      </c>
      <c r="B1575" s="31" t="s">
        <v>601</v>
      </c>
      <c r="C1575" s="133" t="s">
        <v>476</v>
      </c>
      <c r="D1575" s="137">
        <v>4680</v>
      </c>
      <c r="E1575" s="137">
        <v>4578</v>
      </c>
      <c r="F1575" s="137">
        <v>4127</v>
      </c>
      <c r="G1575" s="137">
        <v>4093</v>
      </c>
      <c r="H1575" s="137">
        <v>1663</v>
      </c>
      <c r="I1575" s="137">
        <v>1212</v>
      </c>
      <c r="J1575" s="137" t="s">
        <v>778</v>
      </c>
      <c r="K1575" s="137">
        <v>1053</v>
      </c>
      <c r="L1575" s="137">
        <v>2370</v>
      </c>
      <c r="M1575" s="143">
        <v>2760</v>
      </c>
      <c r="N1575" s="135">
        <v>3007</v>
      </c>
      <c r="O1575" s="135">
        <v>2981</v>
      </c>
      <c r="P1575" s="132">
        <f t="shared" si="49"/>
        <v>32524</v>
      </c>
      <c r="Q1575" s="8"/>
    </row>
    <row r="1576" spans="1:17" x14ac:dyDescent="0.25">
      <c r="A1576" s="107">
        <v>22</v>
      </c>
      <c r="B1576" s="31" t="s">
        <v>602</v>
      </c>
      <c r="C1576" s="133" t="s">
        <v>476</v>
      </c>
      <c r="D1576" s="137">
        <v>1836</v>
      </c>
      <c r="E1576" s="137">
        <v>1829</v>
      </c>
      <c r="F1576" s="137">
        <v>2377</v>
      </c>
      <c r="G1576" s="137">
        <v>3085</v>
      </c>
      <c r="H1576" s="137">
        <v>3450</v>
      </c>
      <c r="I1576" s="137">
        <v>3783</v>
      </c>
      <c r="J1576" s="137">
        <v>1100</v>
      </c>
      <c r="K1576" s="137">
        <v>1215</v>
      </c>
      <c r="L1576" s="137">
        <v>3871</v>
      </c>
      <c r="M1576" s="143">
        <v>3295</v>
      </c>
      <c r="N1576" s="135">
        <v>3380</v>
      </c>
      <c r="O1576" s="135">
        <v>2680</v>
      </c>
      <c r="P1576" s="132">
        <f t="shared" si="49"/>
        <v>31901</v>
      </c>
      <c r="Q1576" s="8"/>
    </row>
    <row r="1577" spans="1:17" x14ac:dyDescent="0.25">
      <c r="A1577" s="359">
        <v>23</v>
      </c>
      <c r="B1577" s="31" t="s">
        <v>603</v>
      </c>
      <c r="C1577" s="133" t="s">
        <v>476</v>
      </c>
      <c r="D1577" s="137">
        <v>2817</v>
      </c>
      <c r="E1577" s="137">
        <v>3519</v>
      </c>
      <c r="F1577" s="137">
        <v>3202</v>
      </c>
      <c r="G1577" s="137">
        <v>4011</v>
      </c>
      <c r="H1577" s="137">
        <v>2002</v>
      </c>
      <c r="I1577" s="137">
        <v>1212</v>
      </c>
      <c r="J1577" s="137" t="s">
        <v>778</v>
      </c>
      <c r="K1577" s="137">
        <v>753</v>
      </c>
      <c r="L1577" s="137">
        <v>2144</v>
      </c>
      <c r="M1577" s="143">
        <v>2681</v>
      </c>
      <c r="N1577" s="135">
        <v>2644</v>
      </c>
      <c r="O1577" s="135">
        <v>2460</v>
      </c>
      <c r="P1577" s="132">
        <f t="shared" si="49"/>
        <v>27445</v>
      </c>
      <c r="Q1577" s="8"/>
    </row>
    <row r="1578" spans="1:17" x14ac:dyDescent="0.25">
      <c r="A1578" s="107">
        <v>24</v>
      </c>
      <c r="B1578" s="31" t="s">
        <v>604</v>
      </c>
      <c r="C1578" s="133" t="s">
        <v>476</v>
      </c>
      <c r="D1578" s="137">
        <v>2092</v>
      </c>
      <c r="E1578" s="137">
        <v>2106</v>
      </c>
      <c r="F1578" s="137">
        <v>2049</v>
      </c>
      <c r="G1578" s="137">
        <v>1986</v>
      </c>
      <c r="H1578" s="137">
        <v>1836</v>
      </c>
      <c r="I1578" s="137">
        <v>2480</v>
      </c>
      <c r="J1578" s="137">
        <v>625</v>
      </c>
      <c r="K1578" s="137">
        <v>636</v>
      </c>
      <c r="L1578" s="137">
        <v>1408</v>
      </c>
      <c r="M1578" s="143">
        <v>1953</v>
      </c>
      <c r="N1578" s="135">
        <v>1824</v>
      </c>
      <c r="O1578" s="135">
        <v>717</v>
      </c>
      <c r="P1578" s="132">
        <f t="shared" si="49"/>
        <v>19712</v>
      </c>
      <c r="Q1578" s="8"/>
    </row>
    <row r="1579" spans="1:17" x14ac:dyDescent="0.25">
      <c r="A1579" s="359">
        <v>25</v>
      </c>
      <c r="B1579" s="31" t="s">
        <v>605</v>
      </c>
      <c r="C1579" s="133" t="s">
        <v>476</v>
      </c>
      <c r="D1579" s="137">
        <v>283</v>
      </c>
      <c r="E1579" s="137">
        <v>291</v>
      </c>
      <c r="F1579" s="137">
        <v>171</v>
      </c>
      <c r="G1579" s="137">
        <v>125</v>
      </c>
      <c r="H1579" s="137">
        <v>131</v>
      </c>
      <c r="I1579" s="137">
        <v>121</v>
      </c>
      <c r="J1579" s="137" t="s">
        <v>778</v>
      </c>
      <c r="K1579" s="137">
        <v>113</v>
      </c>
      <c r="L1579" s="137">
        <v>133</v>
      </c>
      <c r="M1579" s="143">
        <v>203</v>
      </c>
      <c r="N1579" s="135">
        <v>226</v>
      </c>
      <c r="O1579" s="135">
        <v>166</v>
      </c>
      <c r="P1579" s="132">
        <f t="shared" si="49"/>
        <v>1963</v>
      </c>
      <c r="Q1579" s="8"/>
    </row>
    <row r="1580" spans="1:17" x14ac:dyDescent="0.25">
      <c r="A1580" s="107">
        <v>26</v>
      </c>
      <c r="B1580" s="77" t="s">
        <v>606</v>
      </c>
      <c r="C1580" s="139" t="s">
        <v>476</v>
      </c>
      <c r="D1580" s="140">
        <v>273</v>
      </c>
      <c r="E1580" s="140">
        <v>208</v>
      </c>
      <c r="F1580" s="140">
        <v>213</v>
      </c>
      <c r="G1580" s="140">
        <v>198</v>
      </c>
      <c r="H1580" s="140">
        <v>238</v>
      </c>
      <c r="I1580" s="140">
        <v>168</v>
      </c>
      <c r="J1580" s="140">
        <v>265</v>
      </c>
      <c r="K1580" s="140">
        <v>228</v>
      </c>
      <c r="L1580" s="140">
        <v>246</v>
      </c>
      <c r="M1580" s="145">
        <v>210</v>
      </c>
      <c r="N1580" s="141">
        <v>203</v>
      </c>
      <c r="O1580" s="141">
        <v>202</v>
      </c>
      <c r="P1580" s="132">
        <f t="shared" si="49"/>
        <v>2652</v>
      </c>
      <c r="Q1580" s="8"/>
    </row>
    <row r="1581" spans="1:17" x14ac:dyDescent="0.25">
      <c r="A1581" s="359">
        <v>27</v>
      </c>
      <c r="B1581" s="104" t="s">
        <v>844</v>
      </c>
      <c r="C1581" s="128" t="s">
        <v>476</v>
      </c>
      <c r="D1581" s="129">
        <v>0</v>
      </c>
      <c r="E1581" s="129">
        <v>0</v>
      </c>
      <c r="F1581" s="129">
        <v>14668</v>
      </c>
      <c r="G1581" s="129">
        <v>4165</v>
      </c>
      <c r="H1581" s="129">
        <v>3279</v>
      </c>
      <c r="I1581" s="129">
        <v>3028</v>
      </c>
      <c r="J1581" s="129">
        <v>1925</v>
      </c>
      <c r="K1581" s="129">
        <v>3765</v>
      </c>
      <c r="L1581" s="129">
        <v>9714</v>
      </c>
      <c r="M1581" s="142">
        <v>14456</v>
      </c>
      <c r="N1581" s="131">
        <v>12285</v>
      </c>
      <c r="O1581" s="131">
        <v>24560</v>
      </c>
      <c r="P1581" s="132">
        <f t="shared" si="49"/>
        <v>91845</v>
      </c>
      <c r="Q1581" s="8"/>
    </row>
    <row r="1582" spans="1:17" x14ac:dyDescent="0.25">
      <c r="A1582" s="107">
        <v>28</v>
      </c>
      <c r="B1582" s="146" t="s">
        <v>804</v>
      </c>
      <c r="C1582" s="128" t="s">
        <v>476</v>
      </c>
      <c r="D1582" s="137">
        <v>4199</v>
      </c>
      <c r="E1582" s="137">
        <v>3956</v>
      </c>
      <c r="F1582" s="137">
        <v>3925</v>
      </c>
      <c r="G1582" s="137">
        <v>4596</v>
      </c>
      <c r="H1582" s="137">
        <v>2426</v>
      </c>
      <c r="I1582" s="137">
        <v>2022</v>
      </c>
      <c r="J1582" s="137">
        <v>0</v>
      </c>
      <c r="K1582" s="137">
        <v>1484</v>
      </c>
      <c r="L1582" s="137">
        <v>3150</v>
      </c>
      <c r="M1582" s="143">
        <v>3084</v>
      </c>
      <c r="N1582" s="135">
        <v>3926</v>
      </c>
      <c r="O1582" s="135">
        <v>3825</v>
      </c>
      <c r="P1582" s="132">
        <f t="shared" si="49"/>
        <v>36593</v>
      </c>
      <c r="Q1582" s="8"/>
    </row>
    <row r="1583" spans="1:17" x14ac:dyDescent="0.25">
      <c r="A1583" s="359">
        <v>29</v>
      </c>
      <c r="B1583" s="41" t="s">
        <v>607</v>
      </c>
      <c r="C1583" s="133" t="s">
        <v>476</v>
      </c>
      <c r="D1583" s="137">
        <v>17735</v>
      </c>
      <c r="E1583" s="137">
        <v>18167</v>
      </c>
      <c r="F1583" s="137">
        <v>11542</v>
      </c>
      <c r="G1583" s="137">
        <v>6996</v>
      </c>
      <c r="H1583" s="137">
        <v>2562</v>
      </c>
      <c r="I1583" s="137">
        <v>2474</v>
      </c>
      <c r="J1583" s="137">
        <v>1995</v>
      </c>
      <c r="K1583" s="137">
        <v>2913</v>
      </c>
      <c r="L1583" s="137">
        <v>3473</v>
      </c>
      <c r="M1583" s="143">
        <v>10520</v>
      </c>
      <c r="N1583" s="135">
        <v>17868</v>
      </c>
      <c r="O1583" s="135">
        <v>16984</v>
      </c>
      <c r="P1583" s="132">
        <f t="shared" si="49"/>
        <v>113229</v>
      </c>
      <c r="Q1583" s="8"/>
    </row>
    <row r="1584" spans="1:17" x14ac:dyDescent="0.25">
      <c r="A1584" s="107">
        <v>30</v>
      </c>
      <c r="B1584" s="41" t="s">
        <v>697</v>
      </c>
      <c r="C1584" s="133" t="s">
        <v>476</v>
      </c>
      <c r="D1584" s="137">
        <v>31986</v>
      </c>
      <c r="E1584" s="137">
        <v>18229</v>
      </c>
      <c r="F1584" s="137">
        <v>47733</v>
      </c>
      <c r="G1584" s="137">
        <v>46597</v>
      </c>
      <c r="H1584" s="137">
        <v>44938</v>
      </c>
      <c r="I1584" s="137">
        <v>35639</v>
      </c>
      <c r="J1584" s="137">
        <v>5059</v>
      </c>
      <c r="K1584" s="137">
        <v>44763</v>
      </c>
      <c r="L1584" s="137">
        <v>46389</v>
      </c>
      <c r="M1584" s="143">
        <v>48067</v>
      </c>
      <c r="N1584" s="135">
        <v>54542</v>
      </c>
      <c r="O1584" s="135">
        <v>41344</v>
      </c>
      <c r="P1584" s="132">
        <f t="shared" si="49"/>
        <v>465286</v>
      </c>
      <c r="Q1584" s="8"/>
    </row>
    <row r="1585" spans="1:17" x14ac:dyDescent="0.25">
      <c r="A1585" s="359">
        <v>31</v>
      </c>
      <c r="B1585" s="41" t="s">
        <v>617</v>
      </c>
      <c r="C1585" s="133" t="s">
        <v>476</v>
      </c>
      <c r="D1585" s="137">
        <v>45409</v>
      </c>
      <c r="E1585" s="137">
        <v>47877</v>
      </c>
      <c r="F1585" s="137">
        <v>22775</v>
      </c>
      <c r="G1585" s="137">
        <v>15609</v>
      </c>
      <c r="H1585" s="137">
        <v>11506</v>
      </c>
      <c r="I1585" s="137">
        <v>10414</v>
      </c>
      <c r="J1585" s="137">
        <v>10397</v>
      </c>
      <c r="K1585" s="137">
        <v>7866</v>
      </c>
      <c r="L1585" s="137">
        <v>19554</v>
      </c>
      <c r="M1585" s="143">
        <v>32878</v>
      </c>
      <c r="N1585" s="135">
        <v>48539</v>
      </c>
      <c r="O1585" s="135">
        <v>48742</v>
      </c>
      <c r="P1585" s="132">
        <f t="shared" si="49"/>
        <v>321566</v>
      </c>
      <c r="Q1585" s="8"/>
    </row>
    <row r="1586" spans="1:17" x14ac:dyDescent="0.25">
      <c r="A1586" s="107">
        <v>32</v>
      </c>
      <c r="B1586" s="41" t="s">
        <v>710</v>
      </c>
      <c r="C1586" s="133" t="s">
        <v>476</v>
      </c>
      <c r="D1586" s="137">
        <v>0</v>
      </c>
      <c r="E1586" s="137">
        <v>0</v>
      </c>
      <c r="F1586" s="137">
        <v>0</v>
      </c>
      <c r="G1586" s="137">
        <v>0</v>
      </c>
      <c r="H1586" s="137">
        <v>0</v>
      </c>
      <c r="I1586" s="137">
        <v>0</v>
      </c>
      <c r="J1586" s="137">
        <v>0</v>
      </c>
      <c r="K1586" s="137">
        <v>0</v>
      </c>
      <c r="L1586" s="137">
        <v>0</v>
      </c>
      <c r="M1586" s="143">
        <v>0</v>
      </c>
      <c r="N1586" s="135">
        <v>0</v>
      </c>
      <c r="O1586" s="135">
        <v>0</v>
      </c>
      <c r="P1586" s="132">
        <f t="shared" si="49"/>
        <v>0</v>
      </c>
      <c r="Q1586" s="8"/>
    </row>
    <row r="1587" spans="1:17" x14ac:dyDescent="0.25">
      <c r="A1587" s="359">
        <v>33</v>
      </c>
      <c r="B1587" s="104" t="s">
        <v>845</v>
      </c>
      <c r="C1587" s="128" t="s">
        <v>476</v>
      </c>
      <c r="D1587" s="137">
        <v>0</v>
      </c>
      <c r="E1587" s="137">
        <v>0</v>
      </c>
      <c r="F1587" s="137">
        <v>4464</v>
      </c>
      <c r="G1587" s="137">
        <v>1922</v>
      </c>
      <c r="H1587" s="137">
        <v>757</v>
      </c>
      <c r="I1587" s="137">
        <v>935</v>
      </c>
      <c r="J1587" s="137">
        <v>949</v>
      </c>
      <c r="K1587" s="137">
        <v>1653</v>
      </c>
      <c r="L1587" s="137">
        <v>1694</v>
      </c>
      <c r="M1587" s="143">
        <v>4185</v>
      </c>
      <c r="N1587" s="135">
        <v>8459</v>
      </c>
      <c r="O1587" s="135">
        <v>8804</v>
      </c>
      <c r="P1587" s="132">
        <f t="shared" si="49"/>
        <v>33822</v>
      </c>
      <c r="Q1587" s="8"/>
    </row>
    <row r="1588" spans="1:17" x14ac:dyDescent="0.25">
      <c r="A1588" s="107">
        <v>34</v>
      </c>
      <c r="B1588" s="41" t="s">
        <v>805</v>
      </c>
      <c r="C1588" s="133" t="s">
        <v>476</v>
      </c>
      <c r="D1588" s="137">
        <v>89957</v>
      </c>
      <c r="E1588" s="137">
        <v>81450</v>
      </c>
      <c r="F1588" s="137">
        <v>55425</v>
      </c>
      <c r="G1588" s="137">
        <v>29881</v>
      </c>
      <c r="H1588" s="137">
        <v>20785</v>
      </c>
      <c r="I1588" s="137">
        <v>19511</v>
      </c>
      <c r="J1588" s="137">
        <v>15676</v>
      </c>
      <c r="K1588" s="137">
        <v>16385</v>
      </c>
      <c r="L1588" s="137">
        <v>30095</v>
      </c>
      <c r="M1588" s="143">
        <v>54938</v>
      </c>
      <c r="N1588" s="135">
        <v>104481</v>
      </c>
      <c r="O1588" s="135">
        <v>105869</v>
      </c>
      <c r="P1588" s="132">
        <f t="shared" si="49"/>
        <v>624453</v>
      </c>
      <c r="Q1588" s="8"/>
    </row>
    <row r="1589" spans="1:17" x14ac:dyDescent="0.25">
      <c r="A1589" s="359">
        <v>35</v>
      </c>
      <c r="B1589" s="41" t="s">
        <v>846</v>
      </c>
      <c r="C1589" s="133" t="s">
        <v>476</v>
      </c>
      <c r="D1589" s="140">
        <v>818833</v>
      </c>
      <c r="E1589" s="140">
        <v>900649</v>
      </c>
      <c r="F1589" s="140">
        <v>856977</v>
      </c>
      <c r="G1589" s="140">
        <v>477527</v>
      </c>
      <c r="H1589" s="140">
        <v>96824</v>
      </c>
      <c r="I1589" s="140">
        <v>0</v>
      </c>
      <c r="J1589" s="140">
        <v>399785</v>
      </c>
      <c r="K1589" s="140">
        <v>0</v>
      </c>
      <c r="L1589" s="140">
        <v>0</v>
      </c>
      <c r="M1589" s="145">
        <v>0</v>
      </c>
      <c r="N1589" s="135">
        <v>0</v>
      </c>
      <c r="O1589" s="135"/>
      <c r="P1589" s="132">
        <f t="shared" si="49"/>
        <v>3550595</v>
      </c>
      <c r="Q1589" s="8"/>
    </row>
    <row r="1590" spans="1:17" x14ac:dyDescent="0.25">
      <c r="A1590" s="107">
        <v>36</v>
      </c>
      <c r="B1590" s="41" t="s">
        <v>847</v>
      </c>
      <c r="C1590" s="128" t="s">
        <v>476</v>
      </c>
      <c r="D1590" s="140">
        <v>27943</v>
      </c>
      <c r="E1590" s="140">
        <v>33516</v>
      </c>
      <c r="F1590" s="140">
        <v>36323</v>
      </c>
      <c r="G1590" s="140">
        <v>7323</v>
      </c>
      <c r="H1590" s="140" t="s">
        <v>778</v>
      </c>
      <c r="I1590" s="140">
        <v>3386</v>
      </c>
      <c r="J1590" s="140">
        <v>17330</v>
      </c>
      <c r="K1590" s="140">
        <v>10008</v>
      </c>
      <c r="L1590" s="140">
        <v>28845</v>
      </c>
      <c r="M1590" s="145">
        <v>29837</v>
      </c>
      <c r="N1590" s="135">
        <v>30044</v>
      </c>
      <c r="O1590" s="135">
        <v>32328</v>
      </c>
      <c r="P1590" s="132">
        <f t="shared" si="49"/>
        <v>256883</v>
      </c>
      <c r="Q1590" s="8"/>
    </row>
    <row r="1591" spans="1:17" x14ac:dyDescent="0.25">
      <c r="A1591" s="359">
        <v>37</v>
      </c>
      <c r="B1591" s="41" t="s">
        <v>848</v>
      </c>
      <c r="C1591" s="133" t="s">
        <v>476</v>
      </c>
      <c r="D1591" s="137">
        <v>716531</v>
      </c>
      <c r="E1591" s="137">
        <v>659852</v>
      </c>
      <c r="F1591" s="137">
        <v>433240</v>
      </c>
      <c r="G1591" s="137">
        <v>165316</v>
      </c>
      <c r="H1591" s="137">
        <v>109474</v>
      </c>
      <c r="I1591" s="137">
        <v>120028</v>
      </c>
      <c r="J1591" s="137">
        <v>100024</v>
      </c>
      <c r="K1591" s="137">
        <v>73158</v>
      </c>
      <c r="L1591" s="137">
        <v>341985</v>
      </c>
      <c r="M1591" s="137">
        <v>664603</v>
      </c>
      <c r="N1591" s="135">
        <v>707033</v>
      </c>
      <c r="O1591" s="135">
        <v>695911</v>
      </c>
      <c r="P1591" s="136">
        <f t="shared" si="49"/>
        <v>4787155</v>
      </c>
      <c r="Q1591" s="8"/>
    </row>
    <row r="1592" spans="1:17" x14ac:dyDescent="0.25">
      <c r="A1592" s="107">
        <v>38</v>
      </c>
      <c r="B1592" s="147" t="s">
        <v>937</v>
      </c>
      <c r="C1592" s="148" t="s">
        <v>478</v>
      </c>
      <c r="D1592" s="137">
        <v>47815</v>
      </c>
      <c r="E1592" s="134">
        <v>12694</v>
      </c>
      <c r="F1592" s="134">
        <v>21439</v>
      </c>
      <c r="G1592" s="134">
        <v>5576</v>
      </c>
      <c r="H1592" s="134">
        <v>0</v>
      </c>
      <c r="I1592" s="134">
        <v>0</v>
      </c>
      <c r="J1592" s="134">
        <v>0</v>
      </c>
      <c r="K1592" s="134">
        <v>0</v>
      </c>
      <c r="L1592" s="134">
        <v>0</v>
      </c>
      <c r="M1592" s="134">
        <v>0</v>
      </c>
      <c r="N1592" s="130">
        <v>0</v>
      </c>
      <c r="O1592" s="130">
        <v>0</v>
      </c>
      <c r="P1592" s="130">
        <f t="shared" si="49"/>
        <v>87524</v>
      </c>
      <c r="Q1592" s="8"/>
    </row>
    <row r="1593" spans="1:17" x14ac:dyDescent="0.25">
      <c r="A1593" s="359">
        <v>39</v>
      </c>
      <c r="B1593" s="149" t="s">
        <v>849</v>
      </c>
      <c r="C1593" s="150" t="s">
        <v>850</v>
      </c>
      <c r="D1593" s="134"/>
      <c r="E1593" s="134">
        <v>0</v>
      </c>
      <c r="F1593" s="134">
        <v>0</v>
      </c>
      <c r="G1593" s="134">
        <v>0</v>
      </c>
      <c r="H1593" s="134">
        <v>0</v>
      </c>
      <c r="I1593" s="134">
        <v>0</v>
      </c>
      <c r="J1593" s="134">
        <v>0</v>
      </c>
      <c r="K1593" s="134">
        <v>0</v>
      </c>
      <c r="L1593" s="134">
        <v>0</v>
      </c>
      <c r="M1593" s="134">
        <v>0</v>
      </c>
      <c r="N1593" s="134">
        <v>0</v>
      </c>
      <c r="O1593" s="134">
        <v>0</v>
      </c>
      <c r="P1593" s="130">
        <f t="shared" si="49"/>
        <v>0</v>
      </c>
      <c r="Q1593" s="8"/>
    </row>
    <row r="1594" spans="1:17" x14ac:dyDescent="0.25">
      <c r="A1594" s="107">
        <v>40</v>
      </c>
      <c r="B1594" s="149" t="s">
        <v>851</v>
      </c>
      <c r="C1594" s="150" t="s">
        <v>478</v>
      </c>
      <c r="D1594" s="134"/>
      <c r="E1594" s="134">
        <v>0</v>
      </c>
      <c r="F1594" s="134">
        <v>2907</v>
      </c>
      <c r="G1594" s="134">
        <v>0</v>
      </c>
      <c r="H1594" s="134">
        <v>0</v>
      </c>
      <c r="I1594" s="134">
        <v>0</v>
      </c>
      <c r="J1594" s="134">
        <v>0</v>
      </c>
      <c r="K1594" s="134">
        <v>0</v>
      </c>
      <c r="L1594" s="134">
        <v>0</v>
      </c>
      <c r="M1594" s="134">
        <v>0</v>
      </c>
      <c r="N1594" s="134">
        <v>0</v>
      </c>
      <c r="O1594" s="134">
        <v>0</v>
      </c>
      <c r="P1594" s="130">
        <f t="shared" si="49"/>
        <v>2907</v>
      </c>
      <c r="Q1594" s="8"/>
    </row>
    <row r="1595" spans="1:17" x14ac:dyDescent="0.25">
      <c r="A1595" s="359">
        <v>41</v>
      </c>
      <c r="B1595" s="149" t="s">
        <v>851</v>
      </c>
      <c r="C1595" s="150" t="s">
        <v>852</v>
      </c>
      <c r="D1595" s="134"/>
      <c r="E1595" s="134">
        <v>0</v>
      </c>
      <c r="F1595" s="134">
        <v>0</v>
      </c>
      <c r="G1595" s="134">
        <v>0</v>
      </c>
      <c r="H1595" s="134">
        <v>0</v>
      </c>
      <c r="I1595" s="134">
        <v>0</v>
      </c>
      <c r="J1595" s="134">
        <v>0</v>
      </c>
      <c r="K1595" s="134">
        <v>0</v>
      </c>
      <c r="L1595" s="134">
        <v>0</v>
      </c>
      <c r="M1595" s="134">
        <v>0</v>
      </c>
      <c r="N1595" s="134">
        <v>0</v>
      </c>
      <c r="O1595" s="134">
        <v>0</v>
      </c>
      <c r="P1595" s="130">
        <f t="shared" si="49"/>
        <v>0</v>
      </c>
      <c r="Q1595" s="8"/>
    </row>
    <row r="1596" spans="1:17" x14ac:dyDescent="0.25">
      <c r="A1596" s="107">
        <v>42</v>
      </c>
      <c r="B1596" s="149" t="s">
        <v>851</v>
      </c>
      <c r="C1596" s="150" t="s">
        <v>853</v>
      </c>
      <c r="D1596" s="134"/>
      <c r="E1596" s="134">
        <v>0</v>
      </c>
      <c r="F1596" s="134">
        <v>0</v>
      </c>
      <c r="G1596" s="134">
        <v>0</v>
      </c>
      <c r="H1596" s="134">
        <v>0</v>
      </c>
      <c r="I1596" s="134">
        <v>0</v>
      </c>
      <c r="J1596" s="134">
        <v>0</v>
      </c>
      <c r="K1596" s="134">
        <v>0</v>
      </c>
      <c r="L1596" s="134">
        <v>0</v>
      </c>
      <c r="M1596" s="134">
        <v>0</v>
      </c>
      <c r="N1596" s="134">
        <v>0</v>
      </c>
      <c r="O1596" s="134">
        <v>0</v>
      </c>
      <c r="P1596" s="130">
        <f t="shared" si="49"/>
        <v>0</v>
      </c>
      <c r="Q1596" s="8"/>
    </row>
    <row r="1597" spans="1:17" x14ac:dyDescent="0.25">
      <c r="A1597" s="359">
        <v>43</v>
      </c>
      <c r="B1597" s="149" t="s">
        <v>854</v>
      </c>
      <c r="C1597" s="150" t="s">
        <v>478</v>
      </c>
      <c r="D1597" s="134"/>
      <c r="E1597" s="134">
        <v>0</v>
      </c>
      <c r="F1597" s="134">
        <v>6007</v>
      </c>
      <c r="G1597" s="134">
        <v>0</v>
      </c>
      <c r="H1597" s="134">
        <v>0</v>
      </c>
      <c r="I1597" s="134">
        <v>0</v>
      </c>
      <c r="J1597" s="134">
        <v>0</v>
      </c>
      <c r="K1597" s="134">
        <v>0</v>
      </c>
      <c r="L1597" s="134">
        <v>0</v>
      </c>
      <c r="M1597" s="134">
        <v>0</v>
      </c>
      <c r="N1597" s="134">
        <v>0</v>
      </c>
      <c r="O1597" s="134">
        <v>0</v>
      </c>
      <c r="P1597" s="130">
        <f t="shared" si="49"/>
        <v>6007</v>
      </c>
      <c r="Q1597" s="8"/>
    </row>
    <row r="1598" spans="1:17" x14ac:dyDescent="0.25">
      <c r="A1598" s="107">
        <v>44</v>
      </c>
      <c r="B1598" s="149" t="s">
        <v>854</v>
      </c>
      <c r="C1598" s="150" t="s">
        <v>850</v>
      </c>
      <c r="D1598" s="134"/>
      <c r="E1598" s="134">
        <v>0</v>
      </c>
      <c r="F1598" s="134">
        <v>0</v>
      </c>
      <c r="G1598" s="134">
        <v>0</v>
      </c>
      <c r="H1598" s="134">
        <v>0</v>
      </c>
      <c r="I1598" s="134">
        <v>0</v>
      </c>
      <c r="J1598" s="134">
        <v>0</v>
      </c>
      <c r="K1598" s="134">
        <v>0</v>
      </c>
      <c r="L1598" s="134">
        <v>0</v>
      </c>
      <c r="M1598" s="134">
        <v>0</v>
      </c>
      <c r="N1598" s="134">
        <v>0</v>
      </c>
      <c r="O1598" s="134">
        <v>0</v>
      </c>
      <c r="P1598" s="130">
        <f t="shared" si="49"/>
        <v>0</v>
      </c>
      <c r="Q1598" s="8"/>
    </row>
    <row r="1599" spans="1:17" x14ac:dyDescent="0.25">
      <c r="A1599" s="359">
        <v>45</v>
      </c>
      <c r="B1599" s="149" t="s">
        <v>854</v>
      </c>
      <c r="C1599" s="150" t="s">
        <v>853</v>
      </c>
      <c r="D1599" s="134"/>
      <c r="E1599" s="134">
        <v>0</v>
      </c>
      <c r="F1599" s="134">
        <v>0</v>
      </c>
      <c r="G1599" s="134">
        <v>0</v>
      </c>
      <c r="H1599" s="134">
        <v>0</v>
      </c>
      <c r="I1599" s="134">
        <v>0</v>
      </c>
      <c r="J1599" s="134">
        <v>0</v>
      </c>
      <c r="K1599" s="134">
        <v>0</v>
      </c>
      <c r="L1599" s="134">
        <v>0</v>
      </c>
      <c r="M1599" s="134">
        <v>0</v>
      </c>
      <c r="N1599" s="134">
        <v>0</v>
      </c>
      <c r="O1599" s="134">
        <v>0</v>
      </c>
      <c r="P1599" s="130">
        <f t="shared" si="49"/>
        <v>0</v>
      </c>
      <c r="Q1599" s="8"/>
    </row>
    <row r="1600" spans="1:17" x14ac:dyDescent="0.25">
      <c r="A1600" s="107">
        <v>46</v>
      </c>
      <c r="B1600" s="149" t="s">
        <v>855</v>
      </c>
      <c r="C1600" s="150" t="s">
        <v>850</v>
      </c>
      <c r="D1600" s="134"/>
      <c r="E1600" s="134"/>
      <c r="F1600" s="134">
        <v>0</v>
      </c>
      <c r="G1600" s="134">
        <v>0</v>
      </c>
      <c r="H1600" s="134">
        <v>0</v>
      </c>
      <c r="I1600" s="134">
        <v>0</v>
      </c>
      <c r="J1600" s="134">
        <v>0</v>
      </c>
      <c r="K1600" s="134">
        <v>0</v>
      </c>
      <c r="L1600" s="134">
        <v>0</v>
      </c>
      <c r="M1600" s="134">
        <v>0</v>
      </c>
      <c r="N1600" s="134">
        <v>0</v>
      </c>
      <c r="O1600" s="134">
        <v>0</v>
      </c>
      <c r="P1600" s="130">
        <f t="shared" si="49"/>
        <v>0</v>
      </c>
      <c r="Q1600" s="8"/>
    </row>
    <row r="1601" spans="1:17" x14ac:dyDescent="0.25">
      <c r="A1601" s="359">
        <v>47</v>
      </c>
      <c r="B1601" s="149" t="s">
        <v>855</v>
      </c>
      <c r="C1601" s="151" t="s">
        <v>853</v>
      </c>
      <c r="D1601" s="134"/>
      <c r="E1601" s="134">
        <v>0</v>
      </c>
      <c r="F1601" s="134">
        <v>0</v>
      </c>
      <c r="G1601" s="134">
        <v>0</v>
      </c>
      <c r="H1601" s="134">
        <v>0</v>
      </c>
      <c r="I1601" s="134">
        <v>0</v>
      </c>
      <c r="J1601" s="134">
        <v>0</v>
      </c>
      <c r="K1601" s="134">
        <v>0</v>
      </c>
      <c r="L1601" s="134">
        <v>0</v>
      </c>
      <c r="M1601" s="134">
        <v>0</v>
      </c>
      <c r="N1601" s="134">
        <v>0</v>
      </c>
      <c r="O1601" s="134">
        <v>0</v>
      </c>
      <c r="P1601" s="130">
        <f t="shared" si="49"/>
        <v>0</v>
      </c>
      <c r="Q1601" s="8"/>
    </row>
    <row r="1602" spans="1:17" x14ac:dyDescent="0.25">
      <c r="A1602" s="107">
        <v>48</v>
      </c>
      <c r="B1602" s="149" t="s">
        <v>855</v>
      </c>
      <c r="C1602" s="151" t="s">
        <v>478</v>
      </c>
      <c r="D1602" s="137">
        <v>17604</v>
      </c>
      <c r="E1602" s="134">
        <v>5734</v>
      </c>
      <c r="F1602" s="134">
        <v>21035</v>
      </c>
      <c r="G1602" s="134">
        <v>1001</v>
      </c>
      <c r="H1602" s="134">
        <v>0</v>
      </c>
      <c r="I1602" s="134">
        <v>0</v>
      </c>
      <c r="J1602" s="134">
        <v>0</v>
      </c>
      <c r="K1602" s="134">
        <v>0</v>
      </c>
      <c r="L1602" s="134">
        <v>0</v>
      </c>
      <c r="M1602" s="134">
        <v>0</v>
      </c>
      <c r="N1602" s="134">
        <v>0</v>
      </c>
      <c r="O1602" s="134">
        <v>0</v>
      </c>
      <c r="P1602" s="130">
        <f t="shared" si="49"/>
        <v>45374</v>
      </c>
      <c r="Q1602" s="8"/>
    </row>
    <row r="1603" spans="1:17" x14ac:dyDescent="0.25">
      <c r="A1603" s="359">
        <v>49</v>
      </c>
      <c r="B1603" s="149" t="s">
        <v>856</v>
      </c>
      <c r="C1603" s="151" t="s">
        <v>850</v>
      </c>
      <c r="D1603" s="134"/>
      <c r="E1603" s="134">
        <v>0</v>
      </c>
      <c r="F1603" s="134">
        <v>0</v>
      </c>
      <c r="G1603" s="134">
        <v>0</v>
      </c>
      <c r="H1603" s="134">
        <v>0</v>
      </c>
      <c r="I1603" s="134">
        <v>0</v>
      </c>
      <c r="J1603" s="134">
        <v>0</v>
      </c>
      <c r="K1603" s="134">
        <v>0</v>
      </c>
      <c r="L1603" s="134">
        <v>0</v>
      </c>
      <c r="M1603" s="134">
        <v>0</v>
      </c>
      <c r="N1603" s="134">
        <v>20944</v>
      </c>
      <c r="O1603" s="134">
        <v>39337</v>
      </c>
      <c r="P1603" s="130">
        <f t="shared" si="49"/>
        <v>60281</v>
      </c>
      <c r="Q1603" s="8"/>
    </row>
    <row r="1604" spans="1:17" x14ac:dyDescent="0.25">
      <c r="A1604" s="107">
        <v>50</v>
      </c>
      <c r="B1604" s="149" t="s">
        <v>938</v>
      </c>
      <c r="C1604" s="151"/>
      <c r="D1604" s="152"/>
      <c r="E1604" s="134"/>
      <c r="F1604" s="134"/>
      <c r="G1604" s="134"/>
      <c r="H1604" s="134"/>
      <c r="I1604" s="134"/>
      <c r="J1604" s="134"/>
      <c r="K1604" s="134"/>
      <c r="L1604" s="134"/>
      <c r="M1604" s="134"/>
      <c r="N1604" s="134"/>
      <c r="O1604" s="134"/>
      <c r="P1604" s="130"/>
      <c r="Q1604" s="8"/>
    </row>
    <row r="1605" spans="1:17" x14ac:dyDescent="0.25">
      <c r="A1605" s="359">
        <v>51</v>
      </c>
      <c r="B1605" s="114" t="s">
        <v>619</v>
      </c>
      <c r="C1605" s="151" t="s">
        <v>850</v>
      </c>
      <c r="D1605" s="134"/>
      <c r="E1605" s="134">
        <v>0</v>
      </c>
      <c r="F1605" s="134">
        <v>0</v>
      </c>
      <c r="G1605" s="134">
        <v>0</v>
      </c>
      <c r="H1605" s="134">
        <v>0</v>
      </c>
      <c r="I1605" s="134">
        <v>0</v>
      </c>
      <c r="J1605" s="134">
        <v>0</v>
      </c>
      <c r="K1605" s="134">
        <v>0</v>
      </c>
      <c r="L1605" s="134">
        <v>0</v>
      </c>
      <c r="M1605" s="134">
        <v>0</v>
      </c>
      <c r="N1605" s="134">
        <v>0</v>
      </c>
      <c r="O1605" s="134">
        <v>0</v>
      </c>
      <c r="P1605" s="130">
        <f t="shared" ref="P1605:P1627" si="50">SUM(D1605:O1605)</f>
        <v>0</v>
      </c>
      <c r="Q1605" s="8"/>
    </row>
    <row r="1606" spans="1:17" x14ac:dyDescent="0.25">
      <c r="A1606" s="107">
        <v>52</v>
      </c>
      <c r="B1606" s="114" t="s">
        <v>857</v>
      </c>
      <c r="C1606" s="151" t="s">
        <v>850</v>
      </c>
      <c r="D1606" s="137">
        <v>54357</v>
      </c>
      <c r="E1606" s="134">
        <v>43394</v>
      </c>
      <c r="F1606" s="134">
        <v>36780</v>
      </c>
      <c r="G1606" s="134">
        <v>43327</v>
      </c>
      <c r="H1606" s="134">
        <v>8415</v>
      </c>
      <c r="I1606" s="134">
        <v>29854</v>
      </c>
      <c r="J1606" s="134">
        <v>7837</v>
      </c>
      <c r="K1606" s="134">
        <v>0</v>
      </c>
      <c r="L1606" s="134">
        <v>0</v>
      </c>
      <c r="M1606" s="134">
        <v>0</v>
      </c>
      <c r="N1606" s="134">
        <v>0</v>
      </c>
      <c r="O1606" s="134">
        <v>0</v>
      </c>
      <c r="P1606" s="130">
        <f t="shared" si="50"/>
        <v>223964</v>
      </c>
      <c r="Q1606" s="8"/>
    </row>
    <row r="1607" spans="1:17" x14ac:dyDescent="0.25">
      <c r="A1607" s="359">
        <v>53</v>
      </c>
      <c r="B1607" s="114" t="s">
        <v>858</v>
      </c>
      <c r="C1607" s="151" t="s">
        <v>850</v>
      </c>
      <c r="D1607" s="137">
        <v>177849</v>
      </c>
      <c r="E1607" s="134">
        <v>130322</v>
      </c>
      <c r="F1607" s="134">
        <v>79605</v>
      </c>
      <c r="G1607" s="134">
        <v>0</v>
      </c>
      <c r="H1607" s="134">
        <v>11</v>
      </c>
      <c r="I1607" s="134">
        <v>84543</v>
      </c>
      <c r="J1607" s="134">
        <v>0</v>
      </c>
      <c r="K1607" s="134">
        <v>53808</v>
      </c>
      <c r="L1607" s="134">
        <v>82432</v>
      </c>
      <c r="M1607" s="134">
        <v>81763</v>
      </c>
      <c r="N1607" s="134">
        <v>195552</v>
      </c>
      <c r="O1607" s="134">
        <v>135020</v>
      </c>
      <c r="P1607" s="130">
        <f t="shared" si="50"/>
        <v>1020905</v>
      </c>
      <c r="Q1607" s="8"/>
    </row>
    <row r="1608" spans="1:17" x14ac:dyDescent="0.25">
      <c r="A1608" s="107">
        <v>54</v>
      </c>
      <c r="B1608" s="114" t="s">
        <v>859</v>
      </c>
      <c r="C1608" s="151" t="s">
        <v>850</v>
      </c>
      <c r="D1608" s="137">
        <v>7564</v>
      </c>
      <c r="E1608" s="134">
        <v>9335</v>
      </c>
      <c r="F1608" s="134">
        <v>31505</v>
      </c>
      <c r="G1608" s="134">
        <v>10225</v>
      </c>
      <c r="H1608" s="134">
        <v>5396</v>
      </c>
      <c r="I1608" s="134">
        <v>30900</v>
      </c>
      <c r="J1608" s="134">
        <v>101321</v>
      </c>
      <c r="K1608" s="134">
        <v>31131</v>
      </c>
      <c r="L1608" s="134">
        <v>47222</v>
      </c>
      <c r="M1608" s="134">
        <v>42664</v>
      </c>
      <c r="N1608" s="134">
        <v>0</v>
      </c>
      <c r="O1608" s="134">
        <v>0</v>
      </c>
      <c r="P1608" s="130">
        <f t="shared" si="50"/>
        <v>317263</v>
      </c>
      <c r="Q1608" s="8"/>
    </row>
    <row r="1609" spans="1:17" x14ac:dyDescent="0.25">
      <c r="A1609" s="359">
        <v>55</v>
      </c>
      <c r="B1609" s="114" t="s">
        <v>861</v>
      </c>
      <c r="C1609" s="151" t="s">
        <v>850</v>
      </c>
      <c r="D1609" s="137">
        <v>0</v>
      </c>
      <c r="E1609" s="134">
        <v>0</v>
      </c>
      <c r="F1609" s="134">
        <v>0</v>
      </c>
      <c r="G1609" s="134">
        <v>0</v>
      </c>
      <c r="H1609" s="134">
        <v>0</v>
      </c>
      <c r="I1609" s="134">
        <v>0</v>
      </c>
      <c r="J1609" s="134">
        <v>138938</v>
      </c>
      <c r="K1609" s="134">
        <v>0</v>
      </c>
      <c r="L1609" s="134">
        <v>0</v>
      </c>
      <c r="M1609" s="134">
        <v>0</v>
      </c>
      <c r="N1609" s="134">
        <v>0</v>
      </c>
      <c r="O1609" s="134">
        <v>0</v>
      </c>
      <c r="P1609" s="130">
        <f t="shared" si="50"/>
        <v>138938</v>
      </c>
      <c r="Q1609" s="8"/>
    </row>
    <row r="1610" spans="1:17" x14ac:dyDescent="0.25">
      <c r="A1610" s="107">
        <v>56</v>
      </c>
      <c r="B1610" s="114" t="s">
        <v>862</v>
      </c>
      <c r="C1610" s="151" t="s">
        <v>850</v>
      </c>
      <c r="D1610" s="137">
        <v>307189</v>
      </c>
      <c r="E1610" s="134">
        <v>330553</v>
      </c>
      <c r="F1610" s="134">
        <v>318996</v>
      </c>
      <c r="G1610" s="134">
        <v>412948</v>
      </c>
      <c r="H1610" s="134">
        <v>125990</v>
      </c>
      <c r="I1610" s="134">
        <v>403337</v>
      </c>
      <c r="J1610" s="134">
        <v>278204</v>
      </c>
      <c r="K1610" s="134">
        <v>173735</v>
      </c>
      <c r="L1610" s="134">
        <v>140923</v>
      </c>
      <c r="M1610" s="134">
        <v>232470</v>
      </c>
      <c r="N1610" s="134">
        <v>234014</v>
      </c>
      <c r="O1610" s="134">
        <v>165461</v>
      </c>
      <c r="P1610" s="130">
        <f t="shared" si="50"/>
        <v>3123820</v>
      </c>
      <c r="Q1610" s="8"/>
    </row>
    <row r="1611" spans="1:17" x14ac:dyDescent="0.25">
      <c r="A1611" s="359">
        <v>57</v>
      </c>
      <c r="B1611" s="114" t="s">
        <v>622</v>
      </c>
      <c r="C1611" s="151" t="s">
        <v>850</v>
      </c>
      <c r="D1611" s="137">
        <v>0</v>
      </c>
      <c r="E1611" s="134">
        <v>0</v>
      </c>
      <c r="F1611" s="134">
        <v>0</v>
      </c>
      <c r="G1611" s="134">
        <v>0</v>
      </c>
      <c r="H1611" s="134">
        <v>0</v>
      </c>
      <c r="I1611" s="134">
        <v>0</v>
      </c>
      <c r="J1611" s="134">
        <v>0</v>
      </c>
      <c r="K1611" s="134">
        <v>0</v>
      </c>
      <c r="L1611" s="134">
        <v>0</v>
      </c>
      <c r="M1611" s="134">
        <v>0</v>
      </c>
      <c r="N1611" s="134">
        <v>0</v>
      </c>
      <c r="O1611" s="134">
        <v>0</v>
      </c>
      <c r="P1611" s="130">
        <f t="shared" si="50"/>
        <v>0</v>
      </c>
      <c r="Q1611" s="8"/>
    </row>
    <row r="1612" spans="1:17" x14ac:dyDescent="0.25">
      <c r="A1612" s="107">
        <v>58</v>
      </c>
      <c r="B1612" s="114" t="s">
        <v>864</v>
      </c>
      <c r="C1612" s="151" t="s">
        <v>478</v>
      </c>
      <c r="D1612" s="137">
        <v>37476</v>
      </c>
      <c r="E1612" s="134">
        <v>6391</v>
      </c>
      <c r="F1612" s="134">
        <v>0</v>
      </c>
      <c r="G1612" s="134">
        <v>0</v>
      </c>
      <c r="H1612" s="134">
        <v>0</v>
      </c>
      <c r="I1612" s="134">
        <v>0</v>
      </c>
      <c r="J1612" s="134">
        <v>0</v>
      </c>
      <c r="K1612" s="134">
        <v>0</v>
      </c>
      <c r="L1612" s="134">
        <v>0</v>
      </c>
      <c r="M1612" s="134">
        <v>0</v>
      </c>
      <c r="N1612" s="134">
        <v>16605</v>
      </c>
      <c r="O1612" s="134">
        <v>7948</v>
      </c>
      <c r="P1612" s="130">
        <f t="shared" si="50"/>
        <v>68420</v>
      </c>
      <c r="Q1612" s="8"/>
    </row>
    <row r="1613" spans="1:17" x14ac:dyDescent="0.25">
      <c r="A1613" s="359">
        <v>59</v>
      </c>
      <c r="B1613" s="114" t="s">
        <v>865</v>
      </c>
      <c r="C1613" s="151" t="s">
        <v>478</v>
      </c>
      <c r="D1613" s="137">
        <v>40420</v>
      </c>
      <c r="E1613" s="134">
        <v>0</v>
      </c>
      <c r="F1613" s="134">
        <v>0</v>
      </c>
      <c r="G1613" s="134">
        <v>0</v>
      </c>
      <c r="H1613" s="134">
        <v>0</v>
      </c>
      <c r="I1613" s="134">
        <v>0</v>
      </c>
      <c r="J1613" s="134">
        <v>0</v>
      </c>
      <c r="K1613" s="134">
        <v>0</v>
      </c>
      <c r="L1613" s="134">
        <v>0</v>
      </c>
      <c r="M1613" s="134">
        <v>0</v>
      </c>
      <c r="N1613" s="134">
        <v>14004</v>
      </c>
      <c r="O1613" s="134">
        <v>0</v>
      </c>
      <c r="P1613" s="130">
        <f t="shared" si="50"/>
        <v>54424</v>
      </c>
      <c r="Q1613" s="8"/>
    </row>
    <row r="1614" spans="1:17" x14ac:dyDescent="0.25">
      <c r="A1614" s="107">
        <v>60</v>
      </c>
      <c r="B1614" s="114" t="s">
        <v>866</v>
      </c>
      <c r="C1614" s="151" t="s">
        <v>478</v>
      </c>
      <c r="D1614" s="137">
        <v>58938</v>
      </c>
      <c r="E1614" s="134">
        <v>35915</v>
      </c>
      <c r="F1614" s="134">
        <v>0</v>
      </c>
      <c r="G1614" s="134">
        <v>0</v>
      </c>
      <c r="H1614" s="134">
        <v>0</v>
      </c>
      <c r="I1614" s="134">
        <v>0</v>
      </c>
      <c r="J1614" s="134">
        <v>0</v>
      </c>
      <c r="K1614" s="134">
        <v>0</v>
      </c>
      <c r="L1614" s="134">
        <v>0</v>
      </c>
      <c r="M1614" s="134">
        <v>0</v>
      </c>
      <c r="N1614" s="134">
        <v>17114</v>
      </c>
      <c r="O1614" s="134">
        <v>31797</v>
      </c>
      <c r="P1614" s="130">
        <f t="shared" si="50"/>
        <v>143764</v>
      </c>
      <c r="Q1614" s="8"/>
    </row>
    <row r="1615" spans="1:17" x14ac:dyDescent="0.25">
      <c r="A1615" s="359">
        <v>61</v>
      </c>
      <c r="B1615" s="114" t="s">
        <v>864</v>
      </c>
      <c r="C1615" s="151" t="s">
        <v>853</v>
      </c>
      <c r="D1615" s="137">
        <v>0</v>
      </c>
      <c r="E1615" s="134">
        <v>0</v>
      </c>
      <c r="F1615" s="134">
        <v>0</v>
      </c>
      <c r="G1615" s="153">
        <v>0</v>
      </c>
      <c r="H1615" s="134">
        <v>0</v>
      </c>
      <c r="I1615" s="134">
        <v>0</v>
      </c>
      <c r="J1615" s="134">
        <v>0</v>
      </c>
      <c r="K1615" s="134">
        <v>0</v>
      </c>
      <c r="L1615" s="134">
        <v>0</v>
      </c>
      <c r="M1615" s="134">
        <v>0</v>
      </c>
      <c r="N1615" s="134">
        <v>0</v>
      </c>
      <c r="O1615" s="134">
        <v>0</v>
      </c>
      <c r="P1615" s="130">
        <f t="shared" si="50"/>
        <v>0</v>
      </c>
      <c r="Q1615" s="8"/>
    </row>
    <row r="1616" spans="1:17" x14ac:dyDescent="0.25">
      <c r="A1616" s="107">
        <v>62</v>
      </c>
      <c r="B1616" s="114" t="s">
        <v>865</v>
      </c>
      <c r="C1616" s="151" t="s">
        <v>853</v>
      </c>
      <c r="D1616" s="137">
        <v>0</v>
      </c>
      <c r="E1616" s="134">
        <v>0</v>
      </c>
      <c r="F1616" s="134">
        <v>0</v>
      </c>
      <c r="G1616" s="134">
        <v>0</v>
      </c>
      <c r="H1616" s="134">
        <v>0</v>
      </c>
      <c r="I1616" s="134">
        <v>0</v>
      </c>
      <c r="J1616" s="134">
        <v>0</v>
      </c>
      <c r="K1616" s="134">
        <v>0</v>
      </c>
      <c r="L1616" s="134">
        <v>0</v>
      </c>
      <c r="M1616" s="134">
        <v>0</v>
      </c>
      <c r="N1616" s="134">
        <v>0</v>
      </c>
      <c r="O1616" s="134">
        <v>0</v>
      </c>
      <c r="P1616" s="130">
        <f t="shared" si="50"/>
        <v>0</v>
      </c>
      <c r="Q1616" s="8"/>
    </row>
    <row r="1617" spans="1:17" x14ac:dyDescent="0.25">
      <c r="A1617" s="359">
        <v>63</v>
      </c>
      <c r="B1617" s="114" t="s">
        <v>866</v>
      </c>
      <c r="C1617" s="151" t="s">
        <v>853</v>
      </c>
      <c r="D1617" s="137">
        <v>0</v>
      </c>
      <c r="E1617" s="134">
        <v>0</v>
      </c>
      <c r="F1617" s="134">
        <v>0</v>
      </c>
      <c r="G1617" s="134">
        <v>0</v>
      </c>
      <c r="H1617" s="134">
        <v>0</v>
      </c>
      <c r="I1617" s="134">
        <v>0</v>
      </c>
      <c r="J1617" s="134">
        <v>0</v>
      </c>
      <c r="K1617" s="134">
        <v>0</v>
      </c>
      <c r="L1617" s="134">
        <v>0</v>
      </c>
      <c r="M1617" s="134">
        <v>0</v>
      </c>
      <c r="N1617" s="134">
        <v>0</v>
      </c>
      <c r="O1617" s="134">
        <v>0</v>
      </c>
      <c r="P1617" s="130">
        <f t="shared" si="50"/>
        <v>0</v>
      </c>
      <c r="Q1617" s="8"/>
    </row>
    <row r="1618" spans="1:17" x14ac:dyDescent="0.25">
      <c r="A1618" s="107">
        <v>64</v>
      </c>
      <c r="B1618" s="114" t="s">
        <v>866</v>
      </c>
      <c r="C1618" s="151" t="s">
        <v>850</v>
      </c>
      <c r="D1618" s="137">
        <v>0</v>
      </c>
      <c r="E1618" s="134">
        <v>0</v>
      </c>
      <c r="F1618" s="134">
        <v>0</v>
      </c>
      <c r="G1618" s="134">
        <v>0</v>
      </c>
      <c r="H1618" s="134">
        <v>0</v>
      </c>
      <c r="I1618" s="134">
        <v>0</v>
      </c>
      <c r="J1618" s="134">
        <v>0</v>
      </c>
      <c r="K1618" s="134">
        <v>0</v>
      </c>
      <c r="L1618" s="134">
        <v>0</v>
      </c>
      <c r="M1618" s="134">
        <v>0</v>
      </c>
      <c r="N1618" s="134">
        <v>0</v>
      </c>
      <c r="O1618" s="134">
        <v>0</v>
      </c>
      <c r="P1618" s="130">
        <f t="shared" si="50"/>
        <v>0</v>
      </c>
      <c r="Q1618" s="8"/>
    </row>
    <row r="1619" spans="1:17" x14ac:dyDescent="0.25">
      <c r="A1619" s="359">
        <v>65</v>
      </c>
      <c r="B1619" s="114" t="s">
        <v>867</v>
      </c>
      <c r="C1619" s="151" t="s">
        <v>478</v>
      </c>
      <c r="D1619" s="137">
        <v>0</v>
      </c>
      <c r="E1619" s="134">
        <v>0</v>
      </c>
      <c r="F1619" s="134">
        <v>0</v>
      </c>
      <c r="G1619" s="134">
        <v>0</v>
      </c>
      <c r="H1619" s="134">
        <v>0</v>
      </c>
      <c r="I1619" s="134">
        <v>0</v>
      </c>
      <c r="J1619" s="134">
        <v>0</v>
      </c>
      <c r="K1619" s="134">
        <v>0</v>
      </c>
      <c r="L1619" s="134">
        <v>0</v>
      </c>
      <c r="M1619" s="134">
        <v>0</v>
      </c>
      <c r="N1619" s="134">
        <v>0</v>
      </c>
      <c r="O1619" s="134">
        <v>0</v>
      </c>
      <c r="P1619" s="130">
        <f t="shared" si="50"/>
        <v>0</v>
      </c>
      <c r="Q1619" s="8"/>
    </row>
    <row r="1620" spans="1:17" x14ac:dyDescent="0.25">
      <c r="A1620" s="107">
        <v>66</v>
      </c>
      <c r="B1620" s="114" t="s">
        <v>867</v>
      </c>
      <c r="C1620" s="151" t="s">
        <v>850</v>
      </c>
      <c r="D1620" s="137">
        <v>0</v>
      </c>
      <c r="E1620" s="134">
        <v>0</v>
      </c>
      <c r="F1620" s="134">
        <v>0</v>
      </c>
      <c r="G1620" s="134">
        <v>0</v>
      </c>
      <c r="H1620" s="134">
        <v>0</v>
      </c>
      <c r="I1620" s="134">
        <v>0</v>
      </c>
      <c r="J1620" s="134">
        <v>0</v>
      </c>
      <c r="K1620" s="134">
        <v>0</v>
      </c>
      <c r="L1620" s="134">
        <v>0</v>
      </c>
      <c r="M1620" s="134">
        <v>0</v>
      </c>
      <c r="N1620" s="134">
        <v>0</v>
      </c>
      <c r="O1620" s="134">
        <v>0</v>
      </c>
      <c r="P1620" s="130">
        <f t="shared" si="50"/>
        <v>0</v>
      </c>
      <c r="Q1620" s="8"/>
    </row>
    <row r="1621" spans="1:17" x14ac:dyDescent="0.25">
      <c r="A1621" s="359">
        <v>67</v>
      </c>
      <c r="B1621" s="114" t="s">
        <v>867</v>
      </c>
      <c r="C1621" s="151" t="s">
        <v>853</v>
      </c>
      <c r="D1621" s="137">
        <v>0</v>
      </c>
      <c r="E1621" s="134">
        <v>0</v>
      </c>
      <c r="F1621" s="134">
        <v>0</v>
      </c>
      <c r="G1621" s="134">
        <v>0</v>
      </c>
      <c r="H1621" s="134">
        <v>0</v>
      </c>
      <c r="I1621" s="134">
        <v>0</v>
      </c>
      <c r="J1621" s="134">
        <v>0</v>
      </c>
      <c r="K1621" s="134">
        <v>0</v>
      </c>
      <c r="L1621" s="134">
        <v>0</v>
      </c>
      <c r="M1621" s="134">
        <v>0</v>
      </c>
      <c r="N1621" s="134">
        <v>0</v>
      </c>
      <c r="O1621" s="134">
        <v>0</v>
      </c>
      <c r="P1621" s="130">
        <f t="shared" si="50"/>
        <v>0</v>
      </c>
      <c r="Q1621" s="8"/>
    </row>
    <row r="1622" spans="1:17" x14ac:dyDescent="0.25">
      <c r="A1622" s="107">
        <v>68</v>
      </c>
      <c r="B1622" s="114" t="s">
        <v>868</v>
      </c>
      <c r="C1622" s="151" t="s">
        <v>478</v>
      </c>
      <c r="D1622" s="134">
        <v>20921</v>
      </c>
      <c r="E1622" s="134">
        <v>0</v>
      </c>
      <c r="F1622" s="134">
        <v>0</v>
      </c>
      <c r="G1622" s="134">
        <v>0</v>
      </c>
      <c r="H1622" s="134">
        <v>0</v>
      </c>
      <c r="I1622" s="134">
        <v>0</v>
      </c>
      <c r="J1622" s="134">
        <v>0</v>
      </c>
      <c r="K1622" s="134">
        <v>0</v>
      </c>
      <c r="L1622" s="134">
        <v>0</v>
      </c>
      <c r="M1622" s="134">
        <v>0</v>
      </c>
      <c r="N1622" s="134">
        <v>0</v>
      </c>
      <c r="O1622" s="134">
        <v>0</v>
      </c>
      <c r="P1622" s="130">
        <f t="shared" si="50"/>
        <v>20921</v>
      </c>
      <c r="Q1622" s="8"/>
    </row>
    <row r="1623" spans="1:17" x14ac:dyDescent="0.25">
      <c r="A1623" s="359">
        <v>69</v>
      </c>
      <c r="B1623" s="114" t="s">
        <v>868</v>
      </c>
      <c r="C1623" s="151" t="s">
        <v>850</v>
      </c>
      <c r="D1623" s="137">
        <v>0</v>
      </c>
      <c r="E1623" s="134">
        <v>0</v>
      </c>
      <c r="F1623" s="134">
        <v>0</v>
      </c>
      <c r="G1623" s="134">
        <v>0</v>
      </c>
      <c r="H1623" s="134">
        <v>0</v>
      </c>
      <c r="I1623" s="134">
        <v>0</v>
      </c>
      <c r="J1623" s="134">
        <v>0</v>
      </c>
      <c r="K1623" s="134">
        <v>0</v>
      </c>
      <c r="L1623" s="134">
        <v>0</v>
      </c>
      <c r="M1623" s="134">
        <v>0</v>
      </c>
      <c r="N1623" s="134">
        <v>0</v>
      </c>
      <c r="O1623" s="134">
        <v>0</v>
      </c>
      <c r="P1623" s="130">
        <f t="shared" si="50"/>
        <v>0</v>
      </c>
      <c r="Q1623" s="8"/>
    </row>
    <row r="1624" spans="1:17" x14ac:dyDescent="0.25">
      <c r="A1624" s="107">
        <v>70</v>
      </c>
      <c r="B1624" s="114" t="s">
        <v>868</v>
      </c>
      <c r="C1624" s="151" t="s">
        <v>853</v>
      </c>
      <c r="D1624" s="134">
        <v>35</v>
      </c>
      <c r="E1624" s="134">
        <v>0</v>
      </c>
      <c r="F1624" s="134">
        <v>0</v>
      </c>
      <c r="G1624" s="134">
        <v>0</v>
      </c>
      <c r="H1624" s="134">
        <v>0</v>
      </c>
      <c r="I1624" s="134">
        <v>0</v>
      </c>
      <c r="J1624" s="134">
        <v>0</v>
      </c>
      <c r="K1624" s="134">
        <v>0</v>
      </c>
      <c r="L1624" s="134">
        <v>0</v>
      </c>
      <c r="M1624" s="134">
        <v>0</v>
      </c>
      <c r="N1624" s="134">
        <v>0</v>
      </c>
      <c r="O1624" s="134">
        <v>0</v>
      </c>
      <c r="P1624" s="130">
        <f t="shared" si="50"/>
        <v>35</v>
      </c>
      <c r="Q1624" s="8"/>
    </row>
    <row r="1625" spans="1:17" x14ac:dyDescent="0.25">
      <c r="A1625" s="359">
        <v>71</v>
      </c>
      <c r="B1625" s="114" t="s">
        <v>869</v>
      </c>
      <c r="C1625" s="151" t="s">
        <v>478</v>
      </c>
      <c r="D1625" s="134">
        <v>2315</v>
      </c>
      <c r="E1625" s="134">
        <v>0</v>
      </c>
      <c r="F1625" s="134">
        <v>0</v>
      </c>
      <c r="G1625" s="134">
        <v>0</v>
      </c>
      <c r="H1625" s="134">
        <v>0</v>
      </c>
      <c r="I1625" s="134">
        <v>0</v>
      </c>
      <c r="J1625" s="134">
        <v>0</v>
      </c>
      <c r="K1625" s="134">
        <v>0</v>
      </c>
      <c r="L1625" s="134">
        <v>0</v>
      </c>
      <c r="M1625" s="134">
        <v>0</v>
      </c>
      <c r="N1625" s="134">
        <v>0</v>
      </c>
      <c r="O1625" s="134">
        <v>0</v>
      </c>
      <c r="P1625" s="130">
        <f t="shared" si="50"/>
        <v>2315</v>
      </c>
      <c r="Q1625" s="8"/>
    </row>
    <row r="1626" spans="1:17" x14ac:dyDescent="0.25">
      <c r="A1626" s="107">
        <v>72</v>
      </c>
      <c r="B1626" s="114" t="s">
        <v>869</v>
      </c>
      <c r="C1626" s="151" t="s">
        <v>850</v>
      </c>
      <c r="D1626" s="134">
        <v>0</v>
      </c>
      <c r="E1626" s="134">
        <v>0</v>
      </c>
      <c r="F1626" s="134">
        <v>0</v>
      </c>
      <c r="G1626" s="134">
        <v>0</v>
      </c>
      <c r="H1626" s="134">
        <v>0</v>
      </c>
      <c r="I1626" s="134">
        <v>0</v>
      </c>
      <c r="J1626" s="134">
        <v>0</v>
      </c>
      <c r="K1626" s="134">
        <v>0</v>
      </c>
      <c r="L1626" s="134">
        <v>0</v>
      </c>
      <c r="M1626" s="134">
        <v>0</v>
      </c>
      <c r="N1626" s="134">
        <v>0</v>
      </c>
      <c r="O1626" s="134">
        <v>0</v>
      </c>
      <c r="P1626" s="130">
        <f t="shared" si="50"/>
        <v>0</v>
      </c>
      <c r="Q1626" s="8"/>
    </row>
    <row r="1627" spans="1:17" x14ac:dyDescent="0.25">
      <c r="A1627" s="359">
        <v>73</v>
      </c>
      <c r="B1627" s="114" t="s">
        <v>869</v>
      </c>
      <c r="C1627" s="151" t="s">
        <v>853</v>
      </c>
      <c r="D1627" s="134">
        <v>0</v>
      </c>
      <c r="E1627" s="134">
        <v>0</v>
      </c>
      <c r="F1627" s="134">
        <v>0</v>
      </c>
      <c r="G1627" s="134">
        <v>0</v>
      </c>
      <c r="H1627" s="134">
        <v>0</v>
      </c>
      <c r="I1627" s="134">
        <v>0</v>
      </c>
      <c r="J1627" s="134">
        <v>0</v>
      </c>
      <c r="K1627" s="134">
        <v>0</v>
      </c>
      <c r="L1627" s="134">
        <v>0</v>
      </c>
      <c r="M1627" s="134">
        <v>0</v>
      </c>
      <c r="N1627" s="134">
        <v>0</v>
      </c>
      <c r="O1627" s="134">
        <v>12926</v>
      </c>
      <c r="P1627" s="130">
        <f t="shared" si="50"/>
        <v>12926</v>
      </c>
      <c r="Q1627" s="8"/>
    </row>
    <row r="1628" spans="1:17" x14ac:dyDescent="0.25">
      <c r="A1628" s="107">
        <v>74</v>
      </c>
      <c r="B1628" s="114" t="s">
        <v>625</v>
      </c>
      <c r="C1628" s="151" t="s">
        <v>850</v>
      </c>
      <c r="D1628" s="134"/>
      <c r="E1628" s="134"/>
      <c r="F1628" s="134"/>
      <c r="G1628" s="134"/>
      <c r="H1628" s="134"/>
      <c r="I1628" s="134"/>
      <c r="J1628" s="134"/>
      <c r="K1628" s="134"/>
      <c r="L1628" s="134"/>
      <c r="M1628" s="134"/>
      <c r="N1628" s="134"/>
      <c r="O1628" s="134"/>
      <c r="P1628" s="130"/>
      <c r="Q1628" s="8"/>
    </row>
    <row r="1629" spans="1:17" x14ac:dyDescent="0.25">
      <c r="A1629" s="359">
        <v>75</v>
      </c>
      <c r="B1629" s="114" t="s">
        <v>639</v>
      </c>
      <c r="C1629" s="151" t="s">
        <v>853</v>
      </c>
      <c r="D1629" s="134">
        <v>295797</v>
      </c>
      <c r="E1629" s="134">
        <v>218172</v>
      </c>
      <c r="F1629" s="134">
        <v>210574</v>
      </c>
      <c r="G1629" s="134">
        <v>110951</v>
      </c>
      <c r="H1629" s="134">
        <v>7920</v>
      </c>
      <c r="I1629" s="134">
        <v>6142</v>
      </c>
      <c r="J1629" s="134">
        <v>2333</v>
      </c>
      <c r="K1629" s="134">
        <v>800</v>
      </c>
      <c r="L1629" s="134">
        <v>25773</v>
      </c>
      <c r="M1629" s="134">
        <v>185990</v>
      </c>
      <c r="N1629" s="134">
        <v>185492</v>
      </c>
      <c r="O1629" s="134">
        <v>232036</v>
      </c>
      <c r="P1629" s="130">
        <f t="shared" ref="P1629:P1692" si="51">SUM(D1629:O1629)</f>
        <v>1481980</v>
      </c>
      <c r="Q1629" s="8"/>
    </row>
    <row r="1630" spans="1:17" x14ac:dyDescent="0.25">
      <c r="A1630" s="107">
        <v>76</v>
      </c>
      <c r="B1630" s="122" t="s">
        <v>628</v>
      </c>
      <c r="C1630" s="154" t="s">
        <v>81</v>
      </c>
      <c r="D1630" s="155">
        <v>0</v>
      </c>
      <c r="E1630" s="155"/>
      <c r="F1630" s="155"/>
      <c r="G1630" s="155"/>
      <c r="H1630" s="155"/>
      <c r="I1630" s="155"/>
      <c r="J1630" s="155"/>
      <c r="K1630" s="155"/>
      <c r="L1630" s="155"/>
      <c r="M1630" s="155"/>
      <c r="N1630" s="155"/>
      <c r="O1630" s="155"/>
      <c r="P1630" s="156">
        <f t="shared" si="51"/>
        <v>0</v>
      </c>
      <c r="Q1630" s="8"/>
    </row>
    <row r="1631" spans="1:17" x14ac:dyDescent="0.25">
      <c r="A1631" s="359">
        <v>77</v>
      </c>
      <c r="B1631" s="112" t="s">
        <v>588</v>
      </c>
      <c r="C1631" s="148" t="s">
        <v>478</v>
      </c>
      <c r="D1631" s="129">
        <v>31258</v>
      </c>
      <c r="E1631" s="129">
        <v>94268</v>
      </c>
      <c r="F1631" s="129">
        <v>50174</v>
      </c>
      <c r="G1631" s="129">
        <v>37174</v>
      </c>
      <c r="H1631" s="129">
        <v>6822</v>
      </c>
      <c r="I1631" s="129">
        <v>60527</v>
      </c>
      <c r="J1631" s="129">
        <v>111060</v>
      </c>
      <c r="K1631" s="129">
        <v>4629</v>
      </c>
      <c r="L1631" s="129">
        <v>6839</v>
      </c>
      <c r="M1631" s="142">
        <v>17697</v>
      </c>
      <c r="N1631" s="130">
        <v>98120</v>
      </c>
      <c r="O1631" s="130">
        <v>102215</v>
      </c>
      <c r="P1631" s="130">
        <f t="shared" si="51"/>
        <v>620783</v>
      </c>
      <c r="Q1631" s="8"/>
    </row>
    <row r="1632" spans="1:17" x14ac:dyDescent="0.25">
      <c r="A1632" s="107">
        <v>78</v>
      </c>
      <c r="B1632" s="33" t="s">
        <v>587</v>
      </c>
      <c r="C1632" s="150" t="s">
        <v>478</v>
      </c>
      <c r="D1632" s="137">
        <v>5352</v>
      </c>
      <c r="E1632" s="137">
        <v>46005</v>
      </c>
      <c r="F1632" s="137">
        <v>71021</v>
      </c>
      <c r="G1632" s="137">
        <v>0</v>
      </c>
      <c r="H1632" s="137">
        <v>0</v>
      </c>
      <c r="I1632" s="137">
        <v>8574</v>
      </c>
      <c r="J1632" s="137">
        <v>96072</v>
      </c>
      <c r="K1632" s="137">
        <v>6504</v>
      </c>
      <c r="L1632" s="137">
        <v>29386</v>
      </c>
      <c r="M1632" s="143">
        <v>6160</v>
      </c>
      <c r="N1632" s="134">
        <v>76211</v>
      </c>
      <c r="O1632" s="134">
        <v>100258</v>
      </c>
      <c r="P1632" s="130">
        <f t="shared" si="51"/>
        <v>445543</v>
      </c>
      <c r="Q1632" s="8"/>
    </row>
    <row r="1633" spans="1:17" x14ac:dyDescent="0.25">
      <c r="A1633" s="359">
        <v>79</v>
      </c>
      <c r="B1633" s="33" t="s">
        <v>870</v>
      </c>
      <c r="C1633" s="150"/>
      <c r="D1633" s="137">
        <v>0</v>
      </c>
      <c r="E1633" s="137">
        <v>0</v>
      </c>
      <c r="F1633" s="137">
        <v>0</v>
      </c>
      <c r="G1633" s="137">
        <v>4000</v>
      </c>
      <c r="H1633" s="137">
        <v>6928</v>
      </c>
      <c r="I1633" s="137">
        <v>16</v>
      </c>
      <c r="J1633" s="137">
        <v>0</v>
      </c>
      <c r="K1633" s="137">
        <v>0</v>
      </c>
      <c r="L1633" s="137">
        <v>3017</v>
      </c>
      <c r="M1633" s="143">
        <v>5216</v>
      </c>
      <c r="N1633" s="134">
        <v>59</v>
      </c>
      <c r="O1633" s="134">
        <v>0</v>
      </c>
      <c r="P1633" s="130">
        <f t="shared" si="51"/>
        <v>19236</v>
      </c>
      <c r="Q1633" s="8"/>
    </row>
    <row r="1634" spans="1:17" x14ac:dyDescent="0.25">
      <c r="A1634" s="107">
        <v>80</v>
      </c>
      <c r="B1634" s="114" t="s">
        <v>741</v>
      </c>
      <c r="C1634" s="151" t="s">
        <v>850</v>
      </c>
      <c r="D1634" s="137">
        <v>5724</v>
      </c>
      <c r="E1634" s="137">
        <v>5874</v>
      </c>
      <c r="F1634" s="137">
        <v>0</v>
      </c>
      <c r="G1634" s="137">
        <v>0</v>
      </c>
      <c r="H1634" s="137">
        <v>0</v>
      </c>
      <c r="I1634" s="137">
        <v>0</v>
      </c>
      <c r="J1634" s="137">
        <v>0</v>
      </c>
      <c r="K1634" s="137">
        <v>0</v>
      </c>
      <c r="L1634" s="137">
        <v>0</v>
      </c>
      <c r="M1634" s="143">
        <v>0</v>
      </c>
      <c r="N1634" s="134">
        <v>0</v>
      </c>
      <c r="O1634" s="134">
        <v>805</v>
      </c>
      <c r="P1634" s="130">
        <f t="shared" si="51"/>
        <v>12403</v>
      </c>
      <c r="Q1634" s="8"/>
    </row>
    <row r="1635" spans="1:17" x14ac:dyDescent="0.25">
      <c r="A1635" s="359">
        <v>81</v>
      </c>
      <c r="B1635" s="33" t="s">
        <v>742</v>
      </c>
      <c r="C1635" s="150"/>
      <c r="D1635" s="137">
        <v>4796</v>
      </c>
      <c r="E1635" s="137">
        <v>3870</v>
      </c>
      <c r="F1635" s="137">
        <v>3834</v>
      </c>
      <c r="G1635" s="137">
        <v>0</v>
      </c>
      <c r="H1635" s="137">
        <v>0</v>
      </c>
      <c r="I1635" s="137">
        <v>0</v>
      </c>
      <c r="J1635" s="137">
        <v>0</v>
      </c>
      <c r="K1635" s="137">
        <v>0</v>
      </c>
      <c r="L1635" s="137">
        <v>0</v>
      </c>
      <c r="M1635" s="143">
        <v>0</v>
      </c>
      <c r="N1635" s="134">
        <v>0</v>
      </c>
      <c r="O1635" s="134">
        <v>0</v>
      </c>
      <c r="P1635" s="130">
        <f t="shared" si="51"/>
        <v>12500</v>
      </c>
      <c r="Q1635" s="8"/>
    </row>
    <row r="1636" spans="1:17" x14ac:dyDescent="0.25">
      <c r="A1636" s="107">
        <v>82</v>
      </c>
      <c r="B1636" s="33" t="s">
        <v>871</v>
      </c>
      <c r="C1636" s="150"/>
      <c r="D1636" s="137">
        <v>4</v>
      </c>
      <c r="E1636" s="137">
        <v>47</v>
      </c>
      <c r="F1636" s="137">
        <v>101</v>
      </c>
      <c r="G1636" s="137">
        <v>83</v>
      </c>
      <c r="H1636" s="137">
        <v>0</v>
      </c>
      <c r="I1636" s="137">
        <v>44</v>
      </c>
      <c r="J1636" s="137">
        <v>0</v>
      </c>
      <c r="K1636" s="137">
        <v>0</v>
      </c>
      <c r="L1636" s="137">
        <v>0</v>
      </c>
      <c r="M1636" s="143">
        <v>0</v>
      </c>
      <c r="N1636" s="134"/>
      <c r="O1636" s="134"/>
      <c r="P1636" s="130">
        <f t="shared" si="51"/>
        <v>279</v>
      </c>
      <c r="Q1636" s="8"/>
    </row>
    <row r="1637" spans="1:17" x14ac:dyDescent="0.25">
      <c r="A1637" s="359">
        <v>83</v>
      </c>
      <c r="B1637" s="33" t="s">
        <v>681</v>
      </c>
      <c r="C1637" s="150" t="s">
        <v>478</v>
      </c>
      <c r="D1637" s="137">
        <v>80724</v>
      </c>
      <c r="E1637" s="137">
        <v>71919</v>
      </c>
      <c r="F1637" s="137">
        <v>59087</v>
      </c>
      <c r="G1637" s="137">
        <v>3991</v>
      </c>
      <c r="H1637" s="137">
        <v>0</v>
      </c>
      <c r="I1637" s="137">
        <v>24452</v>
      </c>
      <c r="J1637" s="137">
        <v>59850</v>
      </c>
      <c r="K1637" s="137">
        <v>9251</v>
      </c>
      <c r="L1637" s="137">
        <v>34234</v>
      </c>
      <c r="M1637" s="143">
        <v>20197</v>
      </c>
      <c r="N1637" s="134">
        <v>61554</v>
      </c>
      <c r="O1637" s="134">
        <v>91823</v>
      </c>
      <c r="P1637" s="130">
        <f t="shared" si="51"/>
        <v>517082</v>
      </c>
      <c r="Q1637" s="8"/>
    </row>
    <row r="1638" spans="1:17" x14ac:dyDescent="0.25">
      <c r="A1638" s="107">
        <v>84</v>
      </c>
      <c r="B1638" s="114" t="s">
        <v>711</v>
      </c>
      <c r="C1638" s="151" t="s">
        <v>478</v>
      </c>
      <c r="D1638" s="137">
        <v>60151</v>
      </c>
      <c r="E1638" s="137">
        <v>59358</v>
      </c>
      <c r="F1638" s="137">
        <v>51526</v>
      </c>
      <c r="G1638" s="137">
        <v>22894</v>
      </c>
      <c r="H1638" s="137">
        <v>4559</v>
      </c>
      <c r="I1638" s="137">
        <v>35626</v>
      </c>
      <c r="J1638" s="137">
        <v>57840</v>
      </c>
      <c r="K1638" s="137">
        <v>1437</v>
      </c>
      <c r="L1638" s="137">
        <v>2685</v>
      </c>
      <c r="M1638" s="143">
        <v>3536</v>
      </c>
      <c r="N1638" s="134">
        <v>25447</v>
      </c>
      <c r="O1638" s="134">
        <v>58972</v>
      </c>
      <c r="P1638" s="130">
        <f t="shared" si="51"/>
        <v>384031</v>
      </c>
      <c r="Q1638" s="8"/>
    </row>
    <row r="1639" spans="1:17" x14ac:dyDescent="0.25">
      <c r="A1639" s="359">
        <v>85</v>
      </c>
      <c r="B1639" s="149" t="s">
        <v>872</v>
      </c>
      <c r="C1639" s="151" t="s">
        <v>853</v>
      </c>
      <c r="D1639" s="137">
        <v>573838</v>
      </c>
      <c r="E1639" s="137">
        <v>694030</v>
      </c>
      <c r="F1639" s="137">
        <v>706134</v>
      </c>
      <c r="G1639" s="137">
        <v>739724</v>
      </c>
      <c r="H1639" s="137">
        <v>591913</v>
      </c>
      <c r="I1639" s="137">
        <v>414428</v>
      </c>
      <c r="J1639" s="137">
        <v>648883</v>
      </c>
      <c r="K1639" s="137">
        <v>0</v>
      </c>
      <c r="L1639" s="137">
        <v>420836</v>
      </c>
      <c r="M1639" s="143">
        <v>401631</v>
      </c>
      <c r="N1639" s="134">
        <v>404502</v>
      </c>
      <c r="O1639" s="134">
        <v>383935</v>
      </c>
      <c r="P1639" s="130">
        <f t="shared" si="51"/>
        <v>5979854</v>
      </c>
      <c r="Q1639" s="8"/>
    </row>
    <row r="1640" spans="1:17" x14ac:dyDescent="0.25">
      <c r="A1640" s="107">
        <v>86</v>
      </c>
      <c r="B1640" s="149" t="s">
        <v>873</v>
      </c>
      <c r="C1640" s="151" t="s">
        <v>874</v>
      </c>
      <c r="D1640" s="157">
        <v>44084</v>
      </c>
      <c r="E1640" s="134"/>
      <c r="F1640" s="134"/>
      <c r="G1640" s="134"/>
      <c r="H1640" s="134"/>
      <c r="I1640" s="134"/>
      <c r="J1640" s="134">
        <v>8874</v>
      </c>
      <c r="K1640" s="134"/>
      <c r="L1640" s="134"/>
      <c r="M1640" s="134"/>
      <c r="N1640" s="134">
        <v>0</v>
      </c>
      <c r="O1640" s="134">
        <v>0</v>
      </c>
      <c r="P1640" s="130">
        <f t="shared" si="51"/>
        <v>52958</v>
      </c>
      <c r="Q1640" s="8"/>
    </row>
    <row r="1641" spans="1:17" ht="30" x14ac:dyDescent="0.25">
      <c r="A1641" s="359">
        <v>87</v>
      </c>
      <c r="B1641" s="33" t="s">
        <v>712</v>
      </c>
      <c r="C1641" s="150"/>
      <c r="D1641" s="137"/>
      <c r="E1641" s="137"/>
      <c r="F1641" s="137"/>
      <c r="G1641" s="137"/>
      <c r="H1641" s="137"/>
      <c r="I1641" s="137"/>
      <c r="J1641" s="137"/>
      <c r="K1641" s="137"/>
      <c r="L1641" s="137"/>
      <c r="M1641" s="143"/>
      <c r="N1641" s="134"/>
      <c r="O1641" s="134"/>
      <c r="P1641" s="130">
        <f t="shared" si="51"/>
        <v>0</v>
      </c>
      <c r="Q1641" s="8"/>
    </row>
    <row r="1642" spans="1:17" x14ac:dyDescent="0.25">
      <c r="A1642" s="107">
        <v>88</v>
      </c>
      <c r="B1642" s="33" t="s">
        <v>875</v>
      </c>
      <c r="C1642" s="150" t="s">
        <v>81</v>
      </c>
      <c r="D1642" s="137">
        <v>490089</v>
      </c>
      <c r="E1642" s="137">
        <v>713626</v>
      </c>
      <c r="F1642" s="137">
        <v>709389</v>
      </c>
      <c r="G1642" s="137">
        <v>768792</v>
      </c>
      <c r="H1642" s="137">
        <v>399814</v>
      </c>
      <c r="I1642" s="137">
        <v>555895</v>
      </c>
      <c r="J1642" s="137">
        <v>614722</v>
      </c>
      <c r="K1642" s="137">
        <v>295815</v>
      </c>
      <c r="L1642" s="137">
        <v>797531</v>
      </c>
      <c r="M1642" s="143">
        <v>878073</v>
      </c>
      <c r="N1642" s="134">
        <v>888658</v>
      </c>
      <c r="O1642" s="134">
        <v>811005</v>
      </c>
      <c r="P1642" s="130">
        <f t="shared" si="51"/>
        <v>7923409</v>
      </c>
      <c r="Q1642" s="8"/>
    </row>
    <row r="1643" spans="1:17" x14ac:dyDescent="0.25">
      <c r="A1643" s="359">
        <v>89</v>
      </c>
      <c r="B1643" s="114" t="s">
        <v>876</v>
      </c>
      <c r="C1643" s="151" t="s">
        <v>81</v>
      </c>
      <c r="D1643" s="137">
        <v>774189</v>
      </c>
      <c r="E1643" s="137">
        <v>696188</v>
      </c>
      <c r="F1643" s="137">
        <v>431672</v>
      </c>
      <c r="G1643" s="137">
        <v>439606</v>
      </c>
      <c r="H1643" s="137">
        <v>111937</v>
      </c>
      <c r="I1643" s="137">
        <v>706725</v>
      </c>
      <c r="J1643" s="137">
        <v>780584</v>
      </c>
      <c r="K1643" s="137">
        <v>527221</v>
      </c>
      <c r="L1643" s="137">
        <v>792274</v>
      </c>
      <c r="M1643" s="143">
        <v>746108</v>
      </c>
      <c r="N1643" s="134">
        <v>729035</v>
      </c>
      <c r="O1643" s="134">
        <v>607161</v>
      </c>
      <c r="P1643" s="130">
        <f t="shared" si="51"/>
        <v>7342700</v>
      </c>
      <c r="Q1643" s="8"/>
    </row>
    <row r="1644" spans="1:17" x14ac:dyDescent="0.25">
      <c r="A1644" s="107">
        <v>90</v>
      </c>
      <c r="B1644" s="158" t="s">
        <v>744</v>
      </c>
      <c r="C1644" s="159"/>
      <c r="D1644" s="137"/>
      <c r="E1644" s="137"/>
      <c r="F1644" s="137"/>
      <c r="G1644" s="137"/>
      <c r="H1644" s="137"/>
      <c r="I1644" s="137"/>
      <c r="J1644" s="137"/>
      <c r="K1644" s="137"/>
      <c r="L1644" s="137"/>
      <c r="M1644" s="143"/>
      <c r="N1644" s="134"/>
      <c r="O1644" s="134"/>
      <c r="P1644" s="130">
        <f t="shared" si="51"/>
        <v>0</v>
      </c>
      <c r="Q1644" s="8"/>
    </row>
    <row r="1645" spans="1:17" x14ac:dyDescent="0.25">
      <c r="A1645" s="359">
        <v>91</v>
      </c>
      <c r="B1645" s="33" t="s">
        <v>713</v>
      </c>
      <c r="C1645" s="150"/>
      <c r="D1645" s="137">
        <v>0</v>
      </c>
      <c r="E1645" s="137">
        <v>0</v>
      </c>
      <c r="F1645" s="137">
        <v>0</v>
      </c>
      <c r="G1645" s="137">
        <v>0</v>
      </c>
      <c r="H1645" s="137">
        <v>0</v>
      </c>
      <c r="I1645" s="137">
        <v>0</v>
      </c>
      <c r="J1645" s="137">
        <v>0</v>
      </c>
      <c r="K1645" s="137">
        <v>0</v>
      </c>
      <c r="L1645" s="137">
        <v>0</v>
      </c>
      <c r="M1645" s="143"/>
      <c r="N1645" s="134">
        <v>0</v>
      </c>
      <c r="O1645" s="134">
        <v>0</v>
      </c>
      <c r="P1645" s="130">
        <f t="shared" si="51"/>
        <v>0</v>
      </c>
      <c r="Q1645" s="8"/>
    </row>
    <row r="1646" spans="1:17" x14ac:dyDescent="0.25">
      <c r="A1646" s="107">
        <v>92</v>
      </c>
      <c r="B1646" s="160" t="s">
        <v>877</v>
      </c>
      <c r="C1646" s="150" t="s">
        <v>850</v>
      </c>
      <c r="D1646" s="137">
        <v>45607</v>
      </c>
      <c r="E1646" s="140">
        <v>61806</v>
      </c>
      <c r="F1646" s="140">
        <v>42587</v>
      </c>
      <c r="G1646" s="157">
        <v>80072</v>
      </c>
      <c r="H1646" s="140">
        <v>7212</v>
      </c>
      <c r="I1646" s="140">
        <v>17475</v>
      </c>
      <c r="J1646" s="140">
        <v>67978</v>
      </c>
      <c r="K1646" s="140">
        <v>57648</v>
      </c>
      <c r="L1646" s="140">
        <v>64168</v>
      </c>
      <c r="M1646" s="145">
        <v>53029</v>
      </c>
      <c r="N1646" s="155">
        <v>73485</v>
      </c>
      <c r="O1646" s="134">
        <v>77436</v>
      </c>
      <c r="P1646" s="130">
        <f t="shared" si="51"/>
        <v>648503</v>
      </c>
      <c r="Q1646" s="8"/>
    </row>
    <row r="1647" spans="1:17" x14ac:dyDescent="0.25">
      <c r="A1647" s="359">
        <v>93</v>
      </c>
      <c r="B1647" s="160" t="s">
        <v>878</v>
      </c>
      <c r="C1647" s="150" t="s">
        <v>874</v>
      </c>
      <c r="D1647" s="157">
        <v>0</v>
      </c>
      <c r="E1647" s="134"/>
      <c r="F1647" s="134"/>
      <c r="G1647" s="134"/>
      <c r="H1647" s="134"/>
      <c r="I1647" s="134"/>
      <c r="J1647" s="134"/>
      <c r="K1647" s="134"/>
      <c r="L1647" s="134"/>
      <c r="M1647" s="134"/>
      <c r="N1647" s="134">
        <v>0</v>
      </c>
      <c r="O1647" s="134">
        <v>0</v>
      </c>
      <c r="P1647" s="130">
        <f t="shared" si="51"/>
        <v>0</v>
      </c>
      <c r="Q1647" s="8"/>
    </row>
    <row r="1648" spans="1:17" x14ac:dyDescent="0.25">
      <c r="A1648" s="107">
        <v>94</v>
      </c>
      <c r="B1648" s="160" t="s">
        <v>879</v>
      </c>
      <c r="C1648" s="150" t="s">
        <v>81</v>
      </c>
      <c r="D1648" s="137">
        <v>437390</v>
      </c>
      <c r="E1648" s="137">
        <v>348647</v>
      </c>
      <c r="F1648" s="137">
        <v>341735</v>
      </c>
      <c r="G1648" s="137">
        <v>241610</v>
      </c>
      <c r="H1648" s="137">
        <v>221603</v>
      </c>
      <c r="I1648" s="137">
        <v>266166</v>
      </c>
      <c r="J1648" s="137">
        <v>383670</v>
      </c>
      <c r="K1648" s="137">
        <v>357784</v>
      </c>
      <c r="L1648" s="137">
        <v>248121</v>
      </c>
      <c r="M1648" s="143">
        <v>267905</v>
      </c>
      <c r="N1648" s="137">
        <v>441718</v>
      </c>
      <c r="O1648" s="134">
        <v>352949</v>
      </c>
      <c r="P1648" s="130">
        <f t="shared" si="51"/>
        <v>3909298</v>
      </c>
      <c r="Q1648" s="8"/>
    </row>
    <row r="1649" spans="1:17" x14ac:dyDescent="0.25">
      <c r="A1649" s="359">
        <v>95</v>
      </c>
      <c r="B1649" s="33" t="s">
        <v>577</v>
      </c>
      <c r="C1649" s="150" t="s">
        <v>850</v>
      </c>
      <c r="D1649" s="137">
        <v>83219</v>
      </c>
      <c r="E1649" s="137">
        <v>82894</v>
      </c>
      <c r="F1649" s="137">
        <v>76719</v>
      </c>
      <c r="G1649" s="137">
        <v>11828</v>
      </c>
      <c r="H1649" s="137">
        <v>0</v>
      </c>
      <c r="I1649" s="137">
        <v>0</v>
      </c>
      <c r="J1649" s="137">
        <v>0</v>
      </c>
      <c r="K1649" s="137">
        <v>0</v>
      </c>
      <c r="L1649" s="137">
        <v>0</v>
      </c>
      <c r="M1649" s="143">
        <v>19121</v>
      </c>
      <c r="N1649" s="137">
        <v>60860</v>
      </c>
      <c r="O1649" s="134">
        <v>55314</v>
      </c>
      <c r="P1649" s="130">
        <f t="shared" si="51"/>
        <v>389955</v>
      </c>
      <c r="Q1649" s="8"/>
    </row>
    <row r="1650" spans="1:17" x14ac:dyDescent="0.25">
      <c r="A1650" s="107">
        <v>96</v>
      </c>
      <c r="B1650" s="33" t="s">
        <v>685</v>
      </c>
      <c r="C1650" s="150" t="s">
        <v>850</v>
      </c>
      <c r="D1650" s="137">
        <v>85163</v>
      </c>
      <c r="E1650" s="137">
        <v>69004</v>
      </c>
      <c r="F1650" s="137">
        <v>78890</v>
      </c>
      <c r="G1650" s="137">
        <v>94687</v>
      </c>
      <c r="H1650" s="137">
        <v>8491</v>
      </c>
      <c r="I1650" s="137">
        <v>88185</v>
      </c>
      <c r="J1650" s="137">
        <v>99615</v>
      </c>
      <c r="K1650" s="137">
        <v>79359</v>
      </c>
      <c r="L1650" s="137">
        <v>98814</v>
      </c>
      <c r="M1650" s="143">
        <v>76487</v>
      </c>
      <c r="N1650" s="137">
        <v>110860</v>
      </c>
      <c r="O1650" s="134">
        <v>110811</v>
      </c>
      <c r="P1650" s="130">
        <f t="shared" si="51"/>
        <v>1000366</v>
      </c>
      <c r="Q1650" s="8"/>
    </row>
    <row r="1651" spans="1:17" x14ac:dyDescent="0.25">
      <c r="A1651" s="359">
        <v>97</v>
      </c>
      <c r="B1651" s="33" t="s">
        <v>777</v>
      </c>
      <c r="C1651" s="150"/>
      <c r="D1651" s="137">
        <v>40393</v>
      </c>
      <c r="E1651" s="137">
        <v>40339</v>
      </c>
      <c r="F1651" s="137">
        <v>38722</v>
      </c>
      <c r="G1651" s="137">
        <v>40297</v>
      </c>
      <c r="H1651" s="137">
        <v>36410</v>
      </c>
      <c r="I1651" s="137">
        <v>40107</v>
      </c>
      <c r="J1651" s="137">
        <v>20471</v>
      </c>
      <c r="K1651" s="137">
        <v>36674</v>
      </c>
      <c r="L1651" s="137">
        <v>40611</v>
      </c>
      <c r="M1651" s="143">
        <v>39300</v>
      </c>
      <c r="N1651" s="137">
        <v>40273</v>
      </c>
      <c r="O1651" s="134">
        <v>39284</v>
      </c>
      <c r="P1651" s="130">
        <f t="shared" si="51"/>
        <v>452881</v>
      </c>
      <c r="Q1651" s="8"/>
    </row>
    <row r="1652" spans="1:17" x14ac:dyDescent="0.25">
      <c r="A1652" s="107">
        <v>98</v>
      </c>
      <c r="B1652" s="33" t="s">
        <v>715</v>
      </c>
      <c r="C1652" s="150"/>
      <c r="D1652" s="137">
        <v>16241</v>
      </c>
      <c r="E1652" s="137">
        <v>17895</v>
      </c>
      <c r="F1652" s="137">
        <v>18642</v>
      </c>
      <c r="G1652" s="137">
        <v>19389</v>
      </c>
      <c r="H1652" s="137">
        <v>18754</v>
      </c>
      <c r="I1652" s="137">
        <v>19536</v>
      </c>
      <c r="J1652" s="137">
        <v>19555</v>
      </c>
      <c r="K1652" s="137">
        <v>16959</v>
      </c>
      <c r="L1652" s="137">
        <v>18628</v>
      </c>
      <c r="M1652" s="143">
        <v>17902</v>
      </c>
      <c r="N1652" s="137">
        <v>18317</v>
      </c>
      <c r="O1652" s="134"/>
      <c r="P1652" s="130">
        <f t="shared" si="51"/>
        <v>201818</v>
      </c>
      <c r="Q1652" s="8"/>
    </row>
    <row r="1653" spans="1:17" x14ac:dyDescent="0.25">
      <c r="A1653" s="359">
        <v>99</v>
      </c>
      <c r="B1653" s="33" t="s">
        <v>880</v>
      </c>
      <c r="C1653" s="150" t="s">
        <v>874</v>
      </c>
      <c r="D1653" s="137"/>
      <c r="E1653" s="137"/>
      <c r="F1653" s="137"/>
      <c r="G1653" s="137"/>
      <c r="H1653" s="137">
        <v>5</v>
      </c>
      <c r="I1653" s="137">
        <v>9</v>
      </c>
      <c r="J1653" s="137">
        <v>9</v>
      </c>
      <c r="K1653" s="137">
        <v>8</v>
      </c>
      <c r="L1653" s="137">
        <v>5</v>
      </c>
      <c r="M1653" s="143">
        <v>2</v>
      </c>
      <c r="N1653" s="137">
        <v>0</v>
      </c>
      <c r="O1653" s="134">
        <v>0</v>
      </c>
      <c r="P1653" s="130">
        <f t="shared" si="51"/>
        <v>38</v>
      </c>
      <c r="Q1653" s="8"/>
    </row>
    <row r="1654" spans="1:17" x14ac:dyDescent="0.25">
      <c r="A1654" s="107">
        <v>100</v>
      </c>
      <c r="B1654" s="33" t="s">
        <v>511</v>
      </c>
      <c r="C1654" s="150"/>
      <c r="D1654" s="137">
        <v>67860</v>
      </c>
      <c r="E1654" s="137">
        <v>58645</v>
      </c>
      <c r="F1654" s="137">
        <v>74897</v>
      </c>
      <c r="G1654" s="137">
        <v>50420</v>
      </c>
      <c r="H1654" s="137">
        <v>21655</v>
      </c>
      <c r="I1654" s="137">
        <v>37999</v>
      </c>
      <c r="J1654" s="137">
        <v>55105</v>
      </c>
      <c r="K1654" s="137">
        <v>51696</v>
      </c>
      <c r="L1654" s="137">
        <v>63407</v>
      </c>
      <c r="M1654" s="143">
        <v>55510</v>
      </c>
      <c r="N1654" s="137">
        <v>56010</v>
      </c>
      <c r="O1654" s="134">
        <v>80024</v>
      </c>
      <c r="P1654" s="130">
        <f t="shared" si="51"/>
        <v>673228</v>
      </c>
      <c r="Q1654" s="8"/>
    </row>
    <row r="1655" spans="1:17" x14ac:dyDescent="0.25">
      <c r="A1655" s="359">
        <v>101</v>
      </c>
      <c r="B1655" s="33" t="s">
        <v>810</v>
      </c>
      <c r="C1655" s="150" t="s">
        <v>478</v>
      </c>
      <c r="D1655" s="137">
        <v>0</v>
      </c>
      <c r="E1655" s="137">
        <v>0</v>
      </c>
      <c r="F1655" s="137">
        <v>0</v>
      </c>
      <c r="G1655" s="137">
        <v>0</v>
      </c>
      <c r="H1655" s="137">
        <v>0</v>
      </c>
      <c r="I1655" s="137">
        <v>0</v>
      </c>
      <c r="J1655" s="137">
        <v>0</v>
      </c>
      <c r="K1655" s="137">
        <v>0</v>
      </c>
      <c r="L1655" s="137">
        <v>0</v>
      </c>
      <c r="M1655" s="143">
        <v>0</v>
      </c>
      <c r="N1655" s="137">
        <v>0</v>
      </c>
      <c r="O1655" s="137">
        <v>0</v>
      </c>
      <c r="P1655" s="130">
        <f t="shared" si="51"/>
        <v>0</v>
      </c>
      <c r="Q1655" s="8"/>
    </row>
    <row r="1656" spans="1:17" x14ac:dyDescent="0.25">
      <c r="A1656" s="107">
        <v>102</v>
      </c>
      <c r="B1656" s="114" t="s">
        <v>554</v>
      </c>
      <c r="C1656" s="151" t="s">
        <v>850</v>
      </c>
      <c r="D1656" s="137">
        <v>0</v>
      </c>
      <c r="E1656" s="137">
        <v>0</v>
      </c>
      <c r="F1656" s="137">
        <v>0</v>
      </c>
      <c r="G1656" s="137">
        <v>0</v>
      </c>
      <c r="H1656" s="137">
        <v>0</v>
      </c>
      <c r="I1656" s="137">
        <v>0</v>
      </c>
      <c r="J1656" s="137">
        <v>0</v>
      </c>
      <c r="K1656" s="137">
        <v>0</v>
      </c>
      <c r="L1656" s="137">
        <v>0</v>
      </c>
      <c r="M1656" s="143">
        <v>0</v>
      </c>
      <c r="N1656" s="137">
        <v>0</v>
      </c>
      <c r="O1656" s="134">
        <v>0</v>
      </c>
      <c r="P1656" s="130">
        <f t="shared" si="51"/>
        <v>0</v>
      </c>
      <c r="Q1656" s="8"/>
    </row>
    <row r="1657" spans="1:17" x14ac:dyDescent="0.25">
      <c r="A1657" s="359">
        <v>103</v>
      </c>
      <c r="B1657" s="160" t="s">
        <v>881</v>
      </c>
      <c r="C1657" s="151" t="s">
        <v>853</v>
      </c>
      <c r="D1657" s="137">
        <v>73434</v>
      </c>
      <c r="E1657" s="137">
        <v>53682</v>
      </c>
      <c r="F1657" s="137">
        <v>75827</v>
      </c>
      <c r="G1657" s="137">
        <v>41748</v>
      </c>
      <c r="H1657" s="137">
        <v>0</v>
      </c>
      <c r="I1657" s="137">
        <v>1125</v>
      </c>
      <c r="J1657" s="137">
        <v>0</v>
      </c>
      <c r="K1657" s="137">
        <v>27360</v>
      </c>
      <c r="L1657" s="137">
        <v>25135</v>
      </c>
      <c r="M1657" s="143">
        <v>87958</v>
      </c>
      <c r="N1657" s="137">
        <v>68154</v>
      </c>
      <c r="O1657" s="134">
        <v>17246</v>
      </c>
      <c r="P1657" s="130">
        <f t="shared" si="51"/>
        <v>471669</v>
      </c>
      <c r="Q1657" s="8"/>
    </row>
    <row r="1658" spans="1:17" x14ac:dyDescent="0.25">
      <c r="A1658" s="107">
        <v>104</v>
      </c>
      <c r="B1658" s="160" t="s">
        <v>882</v>
      </c>
      <c r="C1658" s="150" t="s">
        <v>874</v>
      </c>
      <c r="D1658" s="157">
        <v>0</v>
      </c>
      <c r="E1658" s="137">
        <v>16383</v>
      </c>
      <c r="F1658" s="134">
        <v>12293</v>
      </c>
      <c r="G1658" s="134">
        <v>1262</v>
      </c>
      <c r="H1658" s="134"/>
      <c r="I1658" s="134"/>
      <c r="J1658" s="134">
        <v>6066</v>
      </c>
      <c r="K1658" s="134"/>
      <c r="L1658" s="134"/>
      <c r="M1658" s="134"/>
      <c r="N1658" s="134">
        <v>0</v>
      </c>
      <c r="O1658" s="134">
        <v>2120</v>
      </c>
      <c r="P1658" s="130">
        <f t="shared" si="51"/>
        <v>38124</v>
      </c>
      <c r="Q1658" s="8"/>
    </row>
    <row r="1659" spans="1:17" x14ac:dyDescent="0.25">
      <c r="A1659" s="359">
        <v>105</v>
      </c>
      <c r="B1659" s="33" t="s">
        <v>811</v>
      </c>
      <c r="C1659" s="150" t="s">
        <v>853</v>
      </c>
      <c r="D1659" s="137">
        <v>749111</v>
      </c>
      <c r="E1659" s="137">
        <v>661440</v>
      </c>
      <c r="F1659" s="137">
        <v>741013</v>
      </c>
      <c r="G1659" s="137">
        <v>829447</v>
      </c>
      <c r="H1659" s="137">
        <v>612441</v>
      </c>
      <c r="I1659" s="137">
        <v>266523</v>
      </c>
      <c r="J1659" s="137">
        <v>238322</v>
      </c>
      <c r="K1659" s="137">
        <v>599291</v>
      </c>
      <c r="L1659" s="137">
        <v>696956</v>
      </c>
      <c r="M1659" s="137">
        <v>766591</v>
      </c>
      <c r="N1659" s="134">
        <v>791950</v>
      </c>
      <c r="O1659" s="134">
        <v>729145</v>
      </c>
      <c r="P1659" s="130">
        <f t="shared" si="51"/>
        <v>7682230</v>
      </c>
      <c r="Q1659" s="8"/>
    </row>
    <row r="1660" spans="1:17" x14ac:dyDescent="0.25">
      <c r="A1660" s="107">
        <v>106</v>
      </c>
      <c r="B1660" s="33" t="s">
        <v>811</v>
      </c>
      <c r="C1660" s="150" t="s">
        <v>874</v>
      </c>
      <c r="D1660" s="137"/>
      <c r="E1660" s="137"/>
      <c r="F1660" s="129"/>
      <c r="G1660" s="129"/>
      <c r="H1660" s="129"/>
      <c r="I1660" s="129"/>
      <c r="J1660" s="161">
        <v>116</v>
      </c>
      <c r="K1660" s="129"/>
      <c r="L1660" s="129"/>
      <c r="M1660" s="142"/>
      <c r="N1660" s="130"/>
      <c r="O1660" s="134"/>
      <c r="P1660" s="130">
        <f t="shared" si="51"/>
        <v>116</v>
      </c>
      <c r="Q1660" s="8"/>
    </row>
    <row r="1661" spans="1:17" x14ac:dyDescent="0.25">
      <c r="A1661" s="359">
        <v>107</v>
      </c>
      <c r="B1661" s="33" t="s">
        <v>883</v>
      </c>
      <c r="C1661" s="150"/>
      <c r="D1661" s="137">
        <v>275</v>
      </c>
      <c r="E1661" s="137">
        <v>1240</v>
      </c>
      <c r="F1661" s="129">
        <v>0</v>
      </c>
      <c r="G1661" s="129">
        <v>2281</v>
      </c>
      <c r="H1661" s="129">
        <v>2280</v>
      </c>
      <c r="I1661" s="129">
        <v>2636</v>
      </c>
      <c r="J1661" s="161">
        <v>75</v>
      </c>
      <c r="K1661" s="129">
        <v>2</v>
      </c>
      <c r="L1661" s="129">
        <v>0</v>
      </c>
      <c r="M1661" s="142">
        <v>0</v>
      </c>
      <c r="N1661" s="130"/>
      <c r="O1661" s="134"/>
      <c r="P1661" s="130">
        <f t="shared" si="51"/>
        <v>8789</v>
      </c>
      <c r="Q1661" s="8"/>
    </row>
    <row r="1662" spans="1:17" x14ac:dyDescent="0.25">
      <c r="A1662" s="107">
        <v>108</v>
      </c>
      <c r="B1662" s="33" t="s">
        <v>477</v>
      </c>
      <c r="C1662" s="150" t="s">
        <v>478</v>
      </c>
      <c r="D1662" s="137">
        <v>0</v>
      </c>
      <c r="E1662" s="137">
        <v>768</v>
      </c>
      <c r="F1662" s="134">
        <v>36645</v>
      </c>
      <c r="G1662" s="134">
        <v>0</v>
      </c>
      <c r="H1662" s="134">
        <v>0</v>
      </c>
      <c r="I1662" s="134">
        <v>0</v>
      </c>
      <c r="J1662" s="134">
        <v>0</v>
      </c>
      <c r="K1662" s="134">
        <v>0</v>
      </c>
      <c r="L1662" s="134">
        <v>0</v>
      </c>
      <c r="M1662" s="143">
        <v>0</v>
      </c>
      <c r="N1662" s="134">
        <v>9432</v>
      </c>
      <c r="O1662" s="134">
        <v>66074</v>
      </c>
      <c r="P1662" s="130">
        <f t="shared" si="51"/>
        <v>112919</v>
      </c>
      <c r="Q1662" s="8"/>
    </row>
    <row r="1663" spans="1:17" x14ac:dyDescent="0.25">
      <c r="A1663" s="359">
        <v>109</v>
      </c>
      <c r="B1663" s="33" t="s">
        <v>780</v>
      </c>
      <c r="C1663" s="150" t="s">
        <v>478</v>
      </c>
      <c r="D1663" s="137">
        <v>61779</v>
      </c>
      <c r="E1663" s="137">
        <v>94807</v>
      </c>
      <c r="F1663" s="134">
        <v>68941</v>
      </c>
      <c r="G1663" s="134">
        <v>20479</v>
      </c>
      <c r="H1663" s="134">
        <v>0</v>
      </c>
      <c r="I1663" s="134">
        <v>12389</v>
      </c>
      <c r="J1663" s="134">
        <v>53980</v>
      </c>
      <c r="K1663" s="134">
        <v>9629</v>
      </c>
      <c r="L1663" s="134">
        <v>27007</v>
      </c>
      <c r="M1663" s="143">
        <v>17962</v>
      </c>
      <c r="N1663" s="134">
        <v>64815</v>
      </c>
      <c r="O1663" s="134">
        <v>64270</v>
      </c>
      <c r="P1663" s="130">
        <f t="shared" si="51"/>
        <v>496058</v>
      </c>
      <c r="Q1663" s="8"/>
    </row>
    <row r="1664" spans="1:17" x14ac:dyDescent="0.25">
      <c r="A1664" s="107">
        <v>110</v>
      </c>
      <c r="B1664" s="33" t="s">
        <v>643</v>
      </c>
      <c r="C1664" s="150"/>
      <c r="D1664" s="137"/>
      <c r="E1664" s="137"/>
      <c r="F1664" s="134"/>
      <c r="G1664" s="134"/>
      <c r="H1664" s="134"/>
      <c r="I1664" s="134"/>
      <c r="J1664" s="134"/>
      <c r="K1664" s="134"/>
      <c r="L1664" s="134"/>
      <c r="M1664" s="143"/>
      <c r="N1664" s="134"/>
      <c r="O1664" s="134"/>
      <c r="P1664" s="130">
        <f t="shared" si="51"/>
        <v>0</v>
      </c>
      <c r="Q1664" s="8"/>
    </row>
    <row r="1665" spans="1:17" x14ac:dyDescent="0.25">
      <c r="A1665" s="359">
        <v>111</v>
      </c>
      <c r="B1665" s="33" t="s">
        <v>813</v>
      </c>
      <c r="C1665" s="150"/>
      <c r="D1665" s="137">
        <v>5449</v>
      </c>
      <c r="E1665" s="137">
        <v>6553</v>
      </c>
      <c r="F1665" s="134">
        <v>4366</v>
      </c>
      <c r="G1665" s="134">
        <v>6989</v>
      </c>
      <c r="H1665" s="134">
        <v>4373</v>
      </c>
      <c r="I1665" s="134">
        <v>3850</v>
      </c>
      <c r="J1665" s="134">
        <v>643</v>
      </c>
      <c r="K1665" s="134">
        <v>2387</v>
      </c>
      <c r="L1665" s="134">
        <v>6355</v>
      </c>
      <c r="M1665" s="143">
        <v>5309</v>
      </c>
      <c r="N1665" s="134">
        <v>3453</v>
      </c>
      <c r="O1665" s="134">
        <v>2813</v>
      </c>
      <c r="P1665" s="130">
        <f t="shared" si="51"/>
        <v>52540</v>
      </c>
      <c r="Q1665" s="8"/>
    </row>
    <row r="1666" spans="1:17" x14ac:dyDescent="0.25">
      <c r="A1666" s="107">
        <v>112</v>
      </c>
      <c r="B1666" s="160" t="s">
        <v>884</v>
      </c>
      <c r="C1666" s="162" t="s">
        <v>478</v>
      </c>
      <c r="D1666" s="163">
        <v>67464</v>
      </c>
      <c r="E1666" s="134">
        <v>29141</v>
      </c>
      <c r="F1666" s="134">
        <v>49990</v>
      </c>
      <c r="G1666" s="134">
        <v>4428</v>
      </c>
      <c r="H1666" s="134">
        <v>7473</v>
      </c>
      <c r="I1666" s="134">
        <v>81136</v>
      </c>
      <c r="J1666" s="134">
        <v>178151</v>
      </c>
      <c r="K1666" s="134">
        <v>0</v>
      </c>
      <c r="L1666" s="134">
        <v>4039</v>
      </c>
      <c r="M1666" s="134">
        <v>6969</v>
      </c>
      <c r="N1666" s="134">
        <v>71405</v>
      </c>
      <c r="O1666" s="134">
        <v>150998</v>
      </c>
      <c r="P1666" s="130">
        <f t="shared" si="51"/>
        <v>651194</v>
      </c>
      <c r="Q1666" s="8"/>
    </row>
    <row r="1667" spans="1:17" x14ac:dyDescent="0.25">
      <c r="A1667" s="359">
        <v>113</v>
      </c>
      <c r="B1667" s="160" t="s">
        <v>885</v>
      </c>
      <c r="C1667" s="162" t="s">
        <v>853</v>
      </c>
      <c r="D1667" s="137">
        <v>141876</v>
      </c>
      <c r="E1667" s="134">
        <v>182778</v>
      </c>
      <c r="F1667" s="134">
        <v>100459</v>
      </c>
      <c r="G1667" s="134">
        <v>39733</v>
      </c>
      <c r="H1667" s="134">
        <v>275</v>
      </c>
      <c r="I1667" s="134">
        <v>0</v>
      </c>
      <c r="J1667" s="134">
        <v>81</v>
      </c>
      <c r="K1667" s="134">
        <v>0</v>
      </c>
      <c r="L1667" s="134">
        <v>7559</v>
      </c>
      <c r="M1667" s="134">
        <v>90810</v>
      </c>
      <c r="N1667" s="134">
        <v>158403</v>
      </c>
      <c r="O1667" s="134">
        <v>52767</v>
      </c>
      <c r="P1667" s="130">
        <f t="shared" si="51"/>
        <v>774741</v>
      </c>
      <c r="Q1667" s="8"/>
    </row>
    <row r="1668" spans="1:17" x14ac:dyDescent="0.25">
      <c r="A1668" s="107">
        <v>114</v>
      </c>
      <c r="B1668" s="160" t="s">
        <v>886</v>
      </c>
      <c r="C1668" s="162" t="s">
        <v>874</v>
      </c>
      <c r="D1668" s="137">
        <v>31144</v>
      </c>
      <c r="E1668" s="134">
        <v>27298</v>
      </c>
      <c r="F1668" s="134">
        <v>47587</v>
      </c>
      <c r="G1668" s="134">
        <v>3865</v>
      </c>
      <c r="H1668" s="134">
        <v>0</v>
      </c>
      <c r="I1668" s="134">
        <v>0</v>
      </c>
      <c r="J1668" s="134">
        <v>0</v>
      </c>
      <c r="K1668" s="134">
        <v>0</v>
      </c>
      <c r="L1668" s="134">
        <v>0</v>
      </c>
      <c r="M1668" s="134">
        <v>0</v>
      </c>
      <c r="N1668" s="134">
        <v>0</v>
      </c>
      <c r="O1668" s="134">
        <v>0</v>
      </c>
      <c r="P1668" s="130">
        <f t="shared" si="51"/>
        <v>109894</v>
      </c>
      <c r="Q1668" s="8"/>
    </row>
    <row r="1669" spans="1:17" x14ac:dyDescent="0.25">
      <c r="A1669" s="359">
        <v>115</v>
      </c>
      <c r="B1669" s="160" t="s">
        <v>887</v>
      </c>
      <c r="C1669" s="162" t="s">
        <v>478</v>
      </c>
      <c r="D1669" s="137">
        <v>25487</v>
      </c>
      <c r="E1669" s="134">
        <v>7390</v>
      </c>
      <c r="F1669" s="134">
        <v>12450</v>
      </c>
      <c r="G1669" s="134">
        <v>0</v>
      </c>
      <c r="H1669" s="134">
        <v>0</v>
      </c>
      <c r="I1669" s="134">
        <v>35077</v>
      </c>
      <c r="J1669" s="134">
        <v>152273</v>
      </c>
      <c r="K1669" s="134">
        <v>0</v>
      </c>
      <c r="L1669" s="134">
        <v>6961</v>
      </c>
      <c r="M1669" s="134">
        <v>896</v>
      </c>
      <c r="N1669" s="134">
        <v>78818</v>
      </c>
      <c r="O1669" s="134">
        <v>168375</v>
      </c>
      <c r="P1669" s="130">
        <f t="shared" si="51"/>
        <v>487727</v>
      </c>
      <c r="Q1669" s="8"/>
    </row>
    <row r="1670" spans="1:17" x14ac:dyDescent="0.25">
      <c r="A1670" s="107">
        <v>116</v>
      </c>
      <c r="B1670" s="160" t="s">
        <v>888</v>
      </c>
      <c r="C1670" s="162" t="s">
        <v>853</v>
      </c>
      <c r="D1670" s="137">
        <v>365872</v>
      </c>
      <c r="E1670" s="134">
        <v>367191</v>
      </c>
      <c r="F1670" s="134">
        <v>159918</v>
      </c>
      <c r="G1670" s="134">
        <v>148292</v>
      </c>
      <c r="H1670" s="134">
        <v>0</v>
      </c>
      <c r="I1670" s="134">
        <v>0</v>
      </c>
      <c r="J1670" s="134">
        <v>167</v>
      </c>
      <c r="K1670" s="134">
        <v>0</v>
      </c>
      <c r="L1670" s="134">
        <v>424</v>
      </c>
      <c r="M1670" s="134">
        <v>48297</v>
      </c>
      <c r="N1670" s="134">
        <v>106247</v>
      </c>
      <c r="O1670" s="134">
        <v>206826</v>
      </c>
      <c r="P1670" s="130">
        <f t="shared" si="51"/>
        <v>1403234</v>
      </c>
      <c r="Q1670" s="8"/>
    </row>
    <row r="1671" spans="1:17" x14ac:dyDescent="0.25">
      <c r="A1671" s="359">
        <v>117</v>
      </c>
      <c r="B1671" s="160" t="s">
        <v>889</v>
      </c>
      <c r="C1671" s="162" t="s">
        <v>874</v>
      </c>
      <c r="D1671" s="137">
        <v>220</v>
      </c>
      <c r="E1671" s="134">
        <v>0</v>
      </c>
      <c r="F1671" s="134">
        <v>0</v>
      </c>
      <c r="G1671" s="134">
        <v>0</v>
      </c>
      <c r="H1671" s="134">
        <v>0</v>
      </c>
      <c r="I1671" s="134">
        <v>0</v>
      </c>
      <c r="J1671" s="134">
        <v>0</v>
      </c>
      <c r="K1671" s="134">
        <v>0</v>
      </c>
      <c r="L1671" s="134">
        <v>0</v>
      </c>
      <c r="M1671" s="134">
        <v>0</v>
      </c>
      <c r="N1671" s="134">
        <v>0</v>
      </c>
      <c r="O1671" s="134">
        <v>0</v>
      </c>
      <c r="P1671" s="130">
        <f t="shared" si="51"/>
        <v>220</v>
      </c>
      <c r="Q1671" s="8"/>
    </row>
    <row r="1672" spans="1:17" x14ac:dyDescent="0.25">
      <c r="A1672" s="107">
        <v>118</v>
      </c>
      <c r="B1672" s="160" t="s">
        <v>890</v>
      </c>
      <c r="C1672" s="162" t="s">
        <v>853</v>
      </c>
      <c r="D1672" s="137">
        <v>20662</v>
      </c>
      <c r="E1672" s="134">
        <v>34228</v>
      </c>
      <c r="F1672" s="134">
        <v>0</v>
      </c>
      <c r="G1672" s="134">
        <v>0</v>
      </c>
      <c r="H1672" s="134">
        <v>0</v>
      </c>
      <c r="I1672" s="134">
        <v>0</v>
      </c>
      <c r="J1672" s="134">
        <v>0</v>
      </c>
      <c r="K1672" s="134">
        <v>0</v>
      </c>
      <c r="L1672" s="134">
        <v>0</v>
      </c>
      <c r="M1672" s="134">
        <v>2436</v>
      </c>
      <c r="N1672" s="134">
        <v>35353</v>
      </c>
      <c r="O1672" s="134">
        <v>42556</v>
      </c>
      <c r="P1672" s="130">
        <f t="shared" si="51"/>
        <v>135235</v>
      </c>
      <c r="Q1672" s="8"/>
    </row>
    <row r="1673" spans="1:17" x14ac:dyDescent="0.25">
      <c r="A1673" s="359">
        <v>119</v>
      </c>
      <c r="B1673" s="160" t="s">
        <v>891</v>
      </c>
      <c r="C1673" s="162" t="s">
        <v>874</v>
      </c>
      <c r="D1673" s="137">
        <v>0</v>
      </c>
      <c r="E1673" s="134">
        <v>0</v>
      </c>
      <c r="F1673" s="134">
        <v>0</v>
      </c>
      <c r="G1673" s="134">
        <v>0</v>
      </c>
      <c r="H1673" s="134">
        <v>0</v>
      </c>
      <c r="I1673" s="134">
        <v>0</v>
      </c>
      <c r="J1673" s="134">
        <v>0</v>
      </c>
      <c r="K1673" s="134">
        <v>0</v>
      </c>
      <c r="L1673" s="134">
        <v>0</v>
      </c>
      <c r="M1673" s="134">
        <v>0</v>
      </c>
      <c r="N1673" s="134">
        <v>0</v>
      </c>
      <c r="O1673" s="134">
        <v>0</v>
      </c>
      <c r="P1673" s="130">
        <f t="shared" si="51"/>
        <v>0</v>
      </c>
      <c r="Q1673" s="8"/>
    </row>
    <row r="1674" spans="1:17" x14ac:dyDescent="0.25">
      <c r="A1674" s="107">
        <v>120</v>
      </c>
      <c r="B1674" s="158" t="s">
        <v>575</v>
      </c>
      <c r="C1674" s="159"/>
      <c r="D1674" s="137">
        <v>1185607</v>
      </c>
      <c r="E1674" s="137">
        <v>1036810</v>
      </c>
      <c r="F1674" s="137">
        <v>1055241</v>
      </c>
      <c r="G1674" s="137">
        <v>981595</v>
      </c>
      <c r="H1674" s="137">
        <v>658380</v>
      </c>
      <c r="I1674" s="137">
        <v>461414</v>
      </c>
      <c r="J1674" s="137">
        <v>447715</v>
      </c>
      <c r="K1674" s="137">
        <v>636809</v>
      </c>
      <c r="L1674" s="137">
        <v>843050</v>
      </c>
      <c r="M1674" s="143">
        <v>953764</v>
      </c>
      <c r="N1674" s="134">
        <v>970672</v>
      </c>
      <c r="O1674" s="134">
        <v>960489</v>
      </c>
      <c r="P1674" s="130">
        <f t="shared" si="51"/>
        <v>10191546</v>
      </c>
      <c r="Q1674" s="8"/>
    </row>
    <row r="1675" spans="1:17" x14ac:dyDescent="0.25">
      <c r="A1675" s="359">
        <v>121</v>
      </c>
      <c r="B1675" s="33" t="s">
        <v>586</v>
      </c>
      <c r="C1675" s="150" t="s">
        <v>478</v>
      </c>
      <c r="D1675" s="137">
        <v>50241</v>
      </c>
      <c r="E1675" s="137">
        <v>52457</v>
      </c>
      <c r="F1675" s="137">
        <v>47287</v>
      </c>
      <c r="G1675" s="137">
        <v>14962</v>
      </c>
      <c r="H1675" s="137">
        <v>0</v>
      </c>
      <c r="I1675" s="137">
        <v>17928</v>
      </c>
      <c r="J1675" s="137">
        <v>51116</v>
      </c>
      <c r="K1675" s="137">
        <v>5814</v>
      </c>
      <c r="L1675" s="137">
        <v>13913</v>
      </c>
      <c r="M1675" s="143">
        <v>9078</v>
      </c>
      <c r="N1675" s="134">
        <v>28833</v>
      </c>
      <c r="O1675" s="134">
        <v>45443</v>
      </c>
      <c r="P1675" s="130">
        <f t="shared" si="51"/>
        <v>337072</v>
      </c>
      <c r="Q1675" s="8"/>
    </row>
    <row r="1676" spans="1:17" x14ac:dyDescent="0.25">
      <c r="A1676" s="107">
        <v>122</v>
      </c>
      <c r="B1676" s="33" t="s">
        <v>892</v>
      </c>
      <c r="C1676" s="150"/>
      <c r="D1676" s="137">
        <v>1026</v>
      </c>
      <c r="E1676" s="137">
        <v>628</v>
      </c>
      <c r="F1676" s="137">
        <v>569</v>
      </c>
      <c r="G1676" s="137">
        <v>674</v>
      </c>
      <c r="H1676" s="137">
        <v>617</v>
      </c>
      <c r="I1676" s="137">
        <v>583</v>
      </c>
      <c r="J1676" s="137">
        <v>0</v>
      </c>
      <c r="K1676" s="137">
        <v>930</v>
      </c>
      <c r="L1676" s="137">
        <v>1072</v>
      </c>
      <c r="M1676" s="143">
        <v>1265</v>
      </c>
      <c r="N1676" s="134">
        <v>1311</v>
      </c>
      <c r="O1676" s="134">
        <v>1166</v>
      </c>
      <c r="P1676" s="130">
        <f t="shared" si="51"/>
        <v>9841</v>
      </c>
      <c r="Q1676" s="8"/>
    </row>
    <row r="1677" spans="1:17" x14ac:dyDescent="0.25">
      <c r="A1677" s="359">
        <v>123</v>
      </c>
      <c r="B1677" s="33" t="s">
        <v>669</v>
      </c>
      <c r="C1677" s="150" t="s">
        <v>478</v>
      </c>
      <c r="D1677" s="137">
        <v>94523</v>
      </c>
      <c r="E1677" s="137">
        <v>102770</v>
      </c>
      <c r="F1677" s="137">
        <v>93369</v>
      </c>
      <c r="G1677" s="137">
        <v>14667</v>
      </c>
      <c r="H1677" s="137">
        <v>0</v>
      </c>
      <c r="I1677" s="137">
        <v>9358</v>
      </c>
      <c r="J1677" s="137">
        <v>56284</v>
      </c>
      <c r="K1677" s="137">
        <v>10932</v>
      </c>
      <c r="L1677" s="137">
        <v>42060</v>
      </c>
      <c r="M1677" s="143">
        <v>24466</v>
      </c>
      <c r="N1677" s="134">
        <v>77194</v>
      </c>
      <c r="O1677" s="134">
        <v>81033</v>
      </c>
      <c r="P1677" s="130">
        <f t="shared" si="51"/>
        <v>606656</v>
      </c>
      <c r="Q1677" s="8"/>
    </row>
    <row r="1678" spans="1:17" x14ac:dyDescent="0.25">
      <c r="A1678" s="107">
        <v>124</v>
      </c>
      <c r="B1678" s="158" t="s">
        <v>720</v>
      </c>
      <c r="C1678" s="159"/>
      <c r="D1678" s="137">
        <v>931</v>
      </c>
      <c r="E1678" s="137">
        <v>4076</v>
      </c>
      <c r="F1678" s="137">
        <v>3498</v>
      </c>
      <c r="G1678" s="137">
        <v>5761</v>
      </c>
      <c r="H1678" s="137">
        <v>4045</v>
      </c>
      <c r="I1678" s="137">
        <v>5719</v>
      </c>
      <c r="J1678" s="137">
        <v>6062</v>
      </c>
      <c r="K1678" s="137">
        <v>5179</v>
      </c>
      <c r="L1678" s="137">
        <v>4067</v>
      </c>
      <c r="M1678" s="143">
        <v>7540</v>
      </c>
      <c r="N1678" s="134">
        <v>7336</v>
      </c>
      <c r="O1678" s="134">
        <v>6778</v>
      </c>
      <c r="P1678" s="130">
        <f t="shared" si="51"/>
        <v>60992</v>
      </c>
      <c r="Q1678" s="8"/>
    </row>
    <row r="1679" spans="1:17" x14ac:dyDescent="0.25">
      <c r="A1679" s="359">
        <v>125</v>
      </c>
      <c r="B1679" s="158" t="s">
        <v>815</v>
      </c>
      <c r="C1679" s="159"/>
      <c r="D1679" s="137">
        <v>26273</v>
      </c>
      <c r="E1679" s="137">
        <v>14846</v>
      </c>
      <c r="F1679" s="137">
        <v>11232</v>
      </c>
      <c r="G1679" s="137">
        <v>11513</v>
      </c>
      <c r="H1679" s="137">
        <v>14076</v>
      </c>
      <c r="I1679" s="137">
        <v>14746</v>
      </c>
      <c r="J1679" s="137">
        <v>836</v>
      </c>
      <c r="K1679" s="137">
        <v>11016</v>
      </c>
      <c r="L1679" s="137">
        <v>14415</v>
      </c>
      <c r="M1679" s="143">
        <v>14479</v>
      </c>
      <c r="N1679" s="134">
        <v>13838</v>
      </c>
      <c r="O1679" s="134">
        <v>7754</v>
      </c>
      <c r="P1679" s="130">
        <f t="shared" si="51"/>
        <v>155024</v>
      </c>
      <c r="Q1679" s="8"/>
    </row>
    <row r="1680" spans="1:17" x14ac:dyDescent="0.25">
      <c r="A1680" s="107">
        <v>126</v>
      </c>
      <c r="B1680" s="33" t="s">
        <v>816</v>
      </c>
      <c r="C1680" s="150"/>
      <c r="D1680" s="137">
        <v>38912</v>
      </c>
      <c r="E1680" s="137">
        <v>43417</v>
      </c>
      <c r="F1680" s="137">
        <v>44048</v>
      </c>
      <c r="G1680" s="137">
        <v>43349</v>
      </c>
      <c r="H1680" s="137">
        <v>39893</v>
      </c>
      <c r="I1680" s="137">
        <v>41022</v>
      </c>
      <c r="J1680" s="137">
        <v>39985</v>
      </c>
      <c r="K1680" s="137">
        <v>39915</v>
      </c>
      <c r="L1680" s="137">
        <v>45828</v>
      </c>
      <c r="M1680" s="143">
        <v>41138</v>
      </c>
      <c r="N1680" s="134"/>
      <c r="O1680" s="134"/>
      <c r="P1680" s="130">
        <f t="shared" si="51"/>
        <v>417507</v>
      </c>
      <c r="Q1680" s="8"/>
    </row>
    <row r="1681" spans="1:17" x14ac:dyDescent="0.25">
      <c r="A1681" s="359">
        <v>127</v>
      </c>
      <c r="B1681" s="114" t="s">
        <v>746</v>
      </c>
      <c r="C1681" s="151" t="s">
        <v>478</v>
      </c>
      <c r="D1681" s="137">
        <v>72413</v>
      </c>
      <c r="E1681" s="137">
        <v>83888</v>
      </c>
      <c r="F1681" s="137">
        <v>88679</v>
      </c>
      <c r="G1681" s="137">
        <v>18360</v>
      </c>
      <c r="H1681" s="137">
        <v>4739</v>
      </c>
      <c r="I1681" s="137">
        <v>1800</v>
      </c>
      <c r="J1681" s="137">
        <v>68767</v>
      </c>
      <c r="K1681" s="137">
        <v>15267</v>
      </c>
      <c r="L1681" s="137">
        <v>38824</v>
      </c>
      <c r="M1681" s="143">
        <v>20171</v>
      </c>
      <c r="N1681" s="134">
        <v>54078</v>
      </c>
      <c r="O1681" s="134">
        <v>70582</v>
      </c>
      <c r="P1681" s="130">
        <f t="shared" si="51"/>
        <v>537568</v>
      </c>
      <c r="Q1681" s="8"/>
    </row>
    <row r="1682" spans="1:17" x14ac:dyDescent="0.25">
      <c r="A1682" s="107">
        <v>128</v>
      </c>
      <c r="B1682" s="33" t="s">
        <v>650</v>
      </c>
      <c r="C1682" s="150" t="s">
        <v>478</v>
      </c>
      <c r="D1682" s="137">
        <v>75328</v>
      </c>
      <c r="E1682" s="137">
        <v>84451</v>
      </c>
      <c r="F1682" s="137">
        <v>66707</v>
      </c>
      <c r="G1682" s="137">
        <v>8951</v>
      </c>
      <c r="H1682" s="137">
        <v>4179</v>
      </c>
      <c r="I1682" s="137">
        <v>7053</v>
      </c>
      <c r="J1682" s="137">
        <v>71737</v>
      </c>
      <c r="K1682" s="137">
        <v>13844</v>
      </c>
      <c r="L1682" s="137">
        <v>28143</v>
      </c>
      <c r="M1682" s="143">
        <v>19145</v>
      </c>
      <c r="N1682" s="134">
        <v>48830</v>
      </c>
      <c r="O1682" s="134">
        <v>95035</v>
      </c>
      <c r="P1682" s="130">
        <f t="shared" si="51"/>
        <v>523403</v>
      </c>
      <c r="Q1682" s="8"/>
    </row>
    <row r="1683" spans="1:17" x14ac:dyDescent="0.25">
      <c r="A1683" s="359">
        <v>129</v>
      </c>
      <c r="B1683" s="158" t="s">
        <v>747</v>
      </c>
      <c r="C1683" s="159"/>
      <c r="D1683" s="137"/>
      <c r="E1683" s="137"/>
      <c r="F1683" s="137"/>
      <c r="G1683" s="137"/>
      <c r="H1683" s="137"/>
      <c r="I1683" s="137"/>
      <c r="J1683" s="137"/>
      <c r="K1683" s="137"/>
      <c r="L1683" s="137"/>
      <c r="M1683" s="143"/>
      <c r="N1683" s="134"/>
      <c r="O1683" s="134"/>
      <c r="P1683" s="130">
        <f t="shared" si="51"/>
        <v>0</v>
      </c>
      <c r="Q1683" s="8"/>
    </row>
    <row r="1684" spans="1:17" ht="30" x14ac:dyDescent="0.25">
      <c r="A1684" s="107">
        <v>130</v>
      </c>
      <c r="B1684" s="160" t="s">
        <v>893</v>
      </c>
      <c r="C1684" s="162" t="s">
        <v>853</v>
      </c>
      <c r="D1684" s="137">
        <v>38774</v>
      </c>
      <c r="E1684" s="137">
        <v>53854</v>
      </c>
      <c r="F1684" s="137">
        <v>52740</v>
      </c>
      <c r="G1684" s="137">
        <v>58892</v>
      </c>
      <c r="H1684" s="137">
        <v>0</v>
      </c>
      <c r="I1684" s="137">
        <v>2121</v>
      </c>
      <c r="J1684" s="137">
        <v>1133</v>
      </c>
      <c r="K1684" s="137">
        <v>33262</v>
      </c>
      <c r="L1684" s="137">
        <v>41985</v>
      </c>
      <c r="M1684" s="143">
        <v>91023</v>
      </c>
      <c r="N1684" s="134">
        <v>83821</v>
      </c>
      <c r="O1684" s="134">
        <v>83131</v>
      </c>
      <c r="P1684" s="130">
        <f t="shared" si="51"/>
        <v>540736</v>
      </c>
      <c r="Q1684" s="8"/>
    </row>
    <row r="1685" spans="1:17" ht="30" x14ac:dyDescent="0.25">
      <c r="A1685" s="359">
        <v>131</v>
      </c>
      <c r="B1685" s="160" t="s">
        <v>894</v>
      </c>
      <c r="C1685" s="150" t="s">
        <v>874</v>
      </c>
      <c r="D1685" s="137">
        <v>0</v>
      </c>
      <c r="E1685" s="134"/>
      <c r="F1685" s="134">
        <v>7030</v>
      </c>
      <c r="G1685" s="134">
        <v>697</v>
      </c>
      <c r="H1685" s="134">
        <v>0</v>
      </c>
      <c r="I1685" s="134">
        <v>0</v>
      </c>
      <c r="J1685" s="134">
        <v>7882</v>
      </c>
      <c r="K1685" s="134"/>
      <c r="L1685" s="134"/>
      <c r="M1685" s="134"/>
      <c r="N1685" s="134">
        <v>14519</v>
      </c>
      <c r="O1685" s="134">
        <v>27053</v>
      </c>
      <c r="P1685" s="130">
        <f t="shared" si="51"/>
        <v>57181</v>
      </c>
      <c r="Q1685" s="8"/>
    </row>
    <row r="1686" spans="1:17" x14ac:dyDescent="0.25">
      <c r="A1686" s="107">
        <v>132</v>
      </c>
      <c r="B1686" s="33" t="s">
        <v>482</v>
      </c>
      <c r="C1686" s="150"/>
      <c r="D1686" s="134"/>
      <c r="E1686" s="134"/>
      <c r="F1686" s="134"/>
      <c r="G1686" s="134"/>
      <c r="H1686" s="134"/>
      <c r="I1686" s="134"/>
      <c r="J1686" s="134"/>
      <c r="K1686" s="134"/>
      <c r="L1686" s="134"/>
      <c r="M1686" s="134"/>
      <c r="N1686" s="134"/>
      <c r="O1686" s="134"/>
      <c r="P1686" s="130">
        <f t="shared" si="51"/>
        <v>0</v>
      </c>
      <c r="Q1686" s="8"/>
    </row>
    <row r="1687" spans="1:17" x14ac:dyDescent="0.25">
      <c r="A1687" s="359">
        <v>133</v>
      </c>
      <c r="B1687" s="33" t="s">
        <v>818</v>
      </c>
      <c r="C1687" s="150" t="s">
        <v>81</v>
      </c>
      <c r="D1687" s="137">
        <v>879493</v>
      </c>
      <c r="E1687" s="137">
        <v>771843</v>
      </c>
      <c r="F1687" s="137">
        <v>800051</v>
      </c>
      <c r="G1687" s="137">
        <v>465574</v>
      </c>
      <c r="H1687" s="137">
        <v>362076</v>
      </c>
      <c r="I1687" s="137">
        <v>768104</v>
      </c>
      <c r="J1687" s="137">
        <v>780580</v>
      </c>
      <c r="K1687" s="137">
        <v>722163</v>
      </c>
      <c r="L1687" s="137">
        <v>896462</v>
      </c>
      <c r="M1687" s="143">
        <v>547795</v>
      </c>
      <c r="N1687" s="134">
        <v>559561</v>
      </c>
      <c r="O1687" s="134">
        <v>818673</v>
      </c>
      <c r="P1687" s="130">
        <f t="shared" si="51"/>
        <v>8372375</v>
      </c>
      <c r="Q1687" s="8"/>
    </row>
    <row r="1688" spans="1:17" ht="30" x14ac:dyDescent="0.25">
      <c r="A1688" s="107">
        <v>134</v>
      </c>
      <c r="B1688" s="33" t="s">
        <v>895</v>
      </c>
      <c r="C1688" s="150" t="s">
        <v>853</v>
      </c>
      <c r="D1688" s="137">
        <v>591835</v>
      </c>
      <c r="E1688" s="137">
        <v>663053</v>
      </c>
      <c r="F1688" s="137">
        <v>715762</v>
      </c>
      <c r="G1688" s="137">
        <v>790803</v>
      </c>
      <c r="H1688" s="137">
        <v>695734</v>
      </c>
      <c r="I1688" s="137">
        <v>399747</v>
      </c>
      <c r="J1688" s="137">
        <v>23555</v>
      </c>
      <c r="K1688" s="137">
        <v>566015</v>
      </c>
      <c r="L1688" s="137">
        <v>607448</v>
      </c>
      <c r="M1688" s="143">
        <v>668801</v>
      </c>
      <c r="N1688" s="134">
        <v>711505</v>
      </c>
      <c r="O1688" s="134">
        <v>675770</v>
      </c>
      <c r="P1688" s="130">
        <f t="shared" si="51"/>
        <v>7110028</v>
      </c>
      <c r="Q1688" s="8"/>
    </row>
    <row r="1689" spans="1:17" ht="30" x14ac:dyDescent="0.25">
      <c r="A1689" s="359">
        <v>135</v>
      </c>
      <c r="B1689" s="33" t="s">
        <v>896</v>
      </c>
      <c r="C1689" s="150" t="s">
        <v>874</v>
      </c>
      <c r="D1689" s="137">
        <v>0</v>
      </c>
      <c r="E1689" s="137"/>
      <c r="F1689" s="134"/>
      <c r="G1689" s="134">
        <v>0</v>
      </c>
      <c r="H1689" s="134"/>
      <c r="I1689" s="134"/>
      <c r="J1689" s="134">
        <v>7956</v>
      </c>
      <c r="K1689" s="134"/>
      <c r="L1689" s="134"/>
      <c r="M1689" s="134"/>
      <c r="N1689" s="134">
        <v>0</v>
      </c>
      <c r="O1689" s="134">
        <v>820</v>
      </c>
      <c r="P1689" s="130">
        <f t="shared" si="51"/>
        <v>8776</v>
      </c>
      <c r="Q1689" s="8"/>
    </row>
    <row r="1690" spans="1:17" x14ac:dyDescent="0.25">
      <c r="A1690" s="107">
        <v>136</v>
      </c>
      <c r="B1690" s="33" t="s">
        <v>819</v>
      </c>
      <c r="C1690" s="150" t="s">
        <v>478</v>
      </c>
      <c r="D1690" s="137">
        <v>0</v>
      </c>
      <c r="E1690" s="137">
        <v>0</v>
      </c>
      <c r="F1690" s="137">
        <v>0</v>
      </c>
      <c r="G1690" s="137">
        <v>0</v>
      </c>
      <c r="H1690" s="137">
        <v>0</v>
      </c>
      <c r="I1690" s="137">
        <v>0</v>
      </c>
      <c r="J1690" s="137">
        <v>0</v>
      </c>
      <c r="K1690" s="137">
        <v>0</v>
      </c>
      <c r="L1690" s="137">
        <v>0</v>
      </c>
      <c r="M1690" s="143">
        <v>0</v>
      </c>
      <c r="N1690" s="134">
        <v>0</v>
      </c>
      <c r="O1690" s="134">
        <v>0</v>
      </c>
      <c r="P1690" s="130">
        <f t="shared" si="51"/>
        <v>0</v>
      </c>
      <c r="Q1690" s="8"/>
    </row>
    <row r="1691" spans="1:17" x14ac:dyDescent="0.25">
      <c r="A1691" s="359">
        <v>137</v>
      </c>
      <c r="B1691" s="33" t="s">
        <v>578</v>
      </c>
      <c r="C1691" s="150" t="s">
        <v>853</v>
      </c>
      <c r="D1691" s="137">
        <v>12154</v>
      </c>
      <c r="E1691" s="137">
        <v>0</v>
      </c>
      <c r="F1691" s="137">
        <v>5071</v>
      </c>
      <c r="G1691" s="137">
        <v>0</v>
      </c>
      <c r="H1691" s="137">
        <v>0</v>
      </c>
      <c r="I1691" s="137">
        <v>1276</v>
      </c>
      <c r="J1691" s="137">
        <v>705</v>
      </c>
      <c r="K1691" s="137">
        <v>0</v>
      </c>
      <c r="L1691" s="137">
        <v>0</v>
      </c>
      <c r="M1691" s="143">
        <v>87157</v>
      </c>
      <c r="N1691" s="134">
        <v>97025</v>
      </c>
      <c r="O1691" s="134">
        <v>80970</v>
      </c>
      <c r="P1691" s="130">
        <f t="shared" si="51"/>
        <v>284358</v>
      </c>
      <c r="Q1691" s="8"/>
    </row>
    <row r="1692" spans="1:17" x14ac:dyDescent="0.25">
      <c r="A1692" s="107">
        <v>138</v>
      </c>
      <c r="B1692" s="33" t="s">
        <v>652</v>
      </c>
      <c r="C1692" s="150" t="s">
        <v>478</v>
      </c>
      <c r="D1692" s="137">
        <v>10527</v>
      </c>
      <c r="E1692" s="137">
        <v>5267</v>
      </c>
      <c r="F1692" s="137">
        <v>15156</v>
      </c>
      <c r="G1692" s="137">
        <v>2789</v>
      </c>
      <c r="H1692" s="137">
        <v>0</v>
      </c>
      <c r="I1692" s="137">
        <v>0</v>
      </c>
      <c r="J1692" s="137">
        <v>16901</v>
      </c>
      <c r="K1692" s="137">
        <v>0</v>
      </c>
      <c r="L1692" s="137">
        <v>1033</v>
      </c>
      <c r="M1692" s="143">
        <v>1575</v>
      </c>
      <c r="N1692" s="134">
        <v>29029</v>
      </c>
      <c r="O1692" s="134">
        <v>39376</v>
      </c>
      <c r="P1692" s="130">
        <f t="shared" si="51"/>
        <v>121653</v>
      </c>
      <c r="Q1692" s="8"/>
    </row>
    <row r="1693" spans="1:17" ht="30" x14ac:dyDescent="0.25">
      <c r="A1693" s="359">
        <v>139</v>
      </c>
      <c r="B1693" s="160" t="s">
        <v>897</v>
      </c>
      <c r="C1693" s="150" t="s">
        <v>853</v>
      </c>
      <c r="D1693" s="137">
        <v>123928</v>
      </c>
      <c r="E1693" s="137">
        <v>111455</v>
      </c>
      <c r="F1693" s="137">
        <v>17538</v>
      </c>
      <c r="G1693" s="137">
        <v>37571</v>
      </c>
      <c r="H1693" s="137">
        <v>0</v>
      </c>
      <c r="I1693" s="137">
        <v>0</v>
      </c>
      <c r="J1693" s="137">
        <v>7380</v>
      </c>
      <c r="K1693" s="137">
        <v>21725</v>
      </c>
      <c r="L1693" s="137">
        <v>26057</v>
      </c>
      <c r="M1693" s="143">
        <v>85842</v>
      </c>
      <c r="N1693" s="134">
        <v>88701</v>
      </c>
      <c r="O1693" s="134">
        <v>92801</v>
      </c>
      <c r="P1693" s="130">
        <f t="shared" ref="P1693:P1750" si="52">SUM(D1693:O1693)</f>
        <v>612998</v>
      </c>
      <c r="Q1693" s="8"/>
    </row>
    <row r="1694" spans="1:17" ht="30" x14ac:dyDescent="0.25">
      <c r="A1694" s="107">
        <v>140</v>
      </c>
      <c r="B1694" s="160" t="s">
        <v>898</v>
      </c>
      <c r="C1694" s="150" t="s">
        <v>874</v>
      </c>
      <c r="D1694" s="164">
        <v>0</v>
      </c>
      <c r="E1694" s="137"/>
      <c r="F1694" s="134">
        <v>4792</v>
      </c>
      <c r="G1694" s="134">
        <v>780</v>
      </c>
      <c r="H1694" s="134"/>
      <c r="I1694" s="134"/>
      <c r="J1694" s="134"/>
      <c r="K1694" s="134"/>
      <c r="L1694" s="134"/>
      <c r="M1694" s="134"/>
      <c r="N1694" s="134">
        <v>5801</v>
      </c>
      <c r="O1694" s="134">
        <v>15032</v>
      </c>
      <c r="P1694" s="130">
        <f t="shared" si="52"/>
        <v>26405</v>
      </c>
      <c r="Q1694" s="8"/>
    </row>
    <row r="1695" spans="1:17" x14ac:dyDescent="0.25">
      <c r="A1695" s="359">
        <v>141</v>
      </c>
      <c r="B1695" s="149" t="s">
        <v>899</v>
      </c>
      <c r="C1695" s="150" t="s">
        <v>853</v>
      </c>
      <c r="D1695" s="165">
        <v>45373</v>
      </c>
      <c r="E1695" s="137">
        <v>18139</v>
      </c>
      <c r="F1695" s="137">
        <v>19523</v>
      </c>
      <c r="G1695" s="137">
        <v>53880</v>
      </c>
      <c r="H1695" s="137">
        <v>5709</v>
      </c>
      <c r="I1695" s="137">
        <v>2737</v>
      </c>
      <c r="J1695" s="137">
        <v>1240</v>
      </c>
      <c r="K1695" s="137">
        <v>22589</v>
      </c>
      <c r="L1695" s="137">
        <v>39234</v>
      </c>
      <c r="M1695" s="143">
        <v>55017</v>
      </c>
      <c r="N1695" s="134">
        <v>97399</v>
      </c>
      <c r="O1695" s="134">
        <v>91232</v>
      </c>
      <c r="P1695" s="130">
        <f t="shared" si="52"/>
        <v>452072</v>
      </c>
      <c r="Q1695" s="8"/>
    </row>
    <row r="1696" spans="1:17" x14ac:dyDescent="0.25">
      <c r="A1696" s="107">
        <v>142</v>
      </c>
      <c r="B1696" s="149" t="s">
        <v>900</v>
      </c>
      <c r="C1696" s="151" t="s">
        <v>874</v>
      </c>
      <c r="D1696" s="137">
        <v>37644</v>
      </c>
      <c r="E1696" s="137">
        <v>54075</v>
      </c>
      <c r="F1696" s="134">
        <v>0</v>
      </c>
      <c r="G1696" s="134">
        <v>0</v>
      </c>
      <c r="H1696" s="134">
        <v>0</v>
      </c>
      <c r="I1696" s="134">
        <v>0</v>
      </c>
      <c r="J1696" s="134">
        <v>7930</v>
      </c>
      <c r="K1696" s="134"/>
      <c r="L1696" s="134"/>
      <c r="M1696" s="134"/>
      <c r="N1696" s="134">
        <v>0</v>
      </c>
      <c r="O1696" s="134">
        <v>16321</v>
      </c>
      <c r="P1696" s="130">
        <f t="shared" si="52"/>
        <v>115970</v>
      </c>
      <c r="Q1696" s="8"/>
    </row>
    <row r="1697" spans="1:17" x14ac:dyDescent="0.25">
      <c r="A1697" s="359">
        <v>143</v>
      </c>
      <c r="B1697" s="158" t="s">
        <v>724</v>
      </c>
      <c r="C1697" s="159"/>
      <c r="D1697" s="134"/>
      <c r="E1697" s="134"/>
      <c r="F1697" s="134"/>
      <c r="G1697" s="134"/>
      <c r="H1697" s="134"/>
      <c r="I1697" s="134"/>
      <c r="J1697" s="134"/>
      <c r="K1697" s="134"/>
      <c r="L1697" s="134"/>
      <c r="M1697" s="134"/>
      <c r="N1697" s="134"/>
      <c r="O1697" s="134"/>
      <c r="P1697" s="130">
        <f t="shared" si="52"/>
        <v>0</v>
      </c>
      <c r="Q1697" s="8"/>
    </row>
    <row r="1698" spans="1:17" x14ac:dyDescent="0.25">
      <c r="A1698" s="107">
        <v>144</v>
      </c>
      <c r="B1698" s="33" t="s">
        <v>644</v>
      </c>
      <c r="C1698" s="159"/>
      <c r="D1698" s="134"/>
      <c r="E1698" s="134"/>
      <c r="F1698" s="134"/>
      <c r="G1698" s="134"/>
      <c r="H1698" s="134"/>
      <c r="I1698" s="134"/>
      <c r="J1698" s="134"/>
      <c r="K1698" s="134"/>
      <c r="L1698" s="134"/>
      <c r="M1698" s="134"/>
      <c r="N1698" s="134"/>
      <c r="O1698" s="134"/>
      <c r="P1698" s="130">
        <f t="shared" si="52"/>
        <v>0</v>
      </c>
      <c r="Q1698" s="8"/>
    </row>
    <row r="1699" spans="1:17" x14ac:dyDescent="0.25">
      <c r="A1699" s="359">
        <v>145</v>
      </c>
      <c r="B1699" s="158" t="s">
        <v>820</v>
      </c>
      <c r="C1699" s="162"/>
      <c r="D1699" s="137">
        <v>63689</v>
      </c>
      <c r="E1699" s="137">
        <v>66508</v>
      </c>
      <c r="F1699" s="137">
        <v>62912</v>
      </c>
      <c r="G1699" s="137">
        <v>69605</v>
      </c>
      <c r="H1699" s="137">
        <v>62301</v>
      </c>
      <c r="I1699" s="137">
        <v>63747</v>
      </c>
      <c r="J1699" s="137">
        <v>53102</v>
      </c>
      <c r="K1699" s="137">
        <v>53036</v>
      </c>
      <c r="L1699" s="137">
        <v>64528</v>
      </c>
      <c r="M1699" s="143">
        <v>68370</v>
      </c>
      <c r="N1699" s="134">
        <v>71014</v>
      </c>
      <c r="O1699" s="134">
        <v>61098</v>
      </c>
      <c r="P1699" s="130">
        <f t="shared" si="52"/>
        <v>759910</v>
      </c>
      <c r="Q1699" s="8"/>
    </row>
    <row r="1700" spans="1:17" x14ac:dyDescent="0.25">
      <c r="A1700" s="107">
        <v>146</v>
      </c>
      <c r="B1700" s="33" t="s">
        <v>584</v>
      </c>
      <c r="C1700" s="150"/>
      <c r="D1700" s="137">
        <v>66373</v>
      </c>
      <c r="E1700" s="137">
        <v>64794</v>
      </c>
      <c r="F1700" s="137">
        <v>76103</v>
      </c>
      <c r="G1700" s="137">
        <v>57419</v>
      </c>
      <c r="H1700" s="137">
        <v>29005</v>
      </c>
      <c r="I1700" s="137">
        <v>53559</v>
      </c>
      <c r="J1700" s="137">
        <v>60263</v>
      </c>
      <c r="K1700" s="137">
        <v>61926</v>
      </c>
      <c r="L1700" s="137">
        <v>70936</v>
      </c>
      <c r="M1700" s="143">
        <v>62760</v>
      </c>
      <c r="N1700" s="134">
        <v>59030</v>
      </c>
      <c r="O1700" s="134">
        <v>74622</v>
      </c>
      <c r="P1700" s="130">
        <f t="shared" si="52"/>
        <v>736790</v>
      </c>
      <c r="Q1700" s="8"/>
    </row>
    <row r="1701" spans="1:17" x14ac:dyDescent="0.25">
      <c r="A1701" s="359">
        <v>147</v>
      </c>
      <c r="B1701" s="33" t="s">
        <v>901</v>
      </c>
      <c r="C1701" s="150"/>
      <c r="D1701" s="137">
        <v>2448</v>
      </c>
      <c r="E1701" s="137">
        <v>3499</v>
      </c>
      <c r="F1701" s="137">
        <v>0</v>
      </c>
      <c r="G1701" s="137">
        <v>5270</v>
      </c>
      <c r="H1701" s="137">
        <v>2222</v>
      </c>
      <c r="I1701" s="137">
        <v>1975</v>
      </c>
      <c r="J1701" s="137">
        <v>145</v>
      </c>
      <c r="K1701" s="137">
        <v>1413</v>
      </c>
      <c r="L1701" s="137">
        <v>2376</v>
      </c>
      <c r="M1701" s="143">
        <v>1774</v>
      </c>
      <c r="N1701" s="134">
        <v>1179</v>
      </c>
      <c r="O1701" s="134">
        <v>1290</v>
      </c>
      <c r="P1701" s="130">
        <f t="shared" si="52"/>
        <v>23591</v>
      </c>
      <c r="Q1701" s="8"/>
    </row>
    <row r="1702" spans="1:17" x14ac:dyDescent="0.25">
      <c r="A1702" s="107">
        <v>148</v>
      </c>
      <c r="B1702" s="33" t="s">
        <v>589</v>
      </c>
      <c r="C1702" s="150" t="s">
        <v>850</v>
      </c>
      <c r="D1702" s="137">
        <v>99980</v>
      </c>
      <c r="E1702" s="137">
        <v>106700</v>
      </c>
      <c r="F1702" s="137">
        <v>125026</v>
      </c>
      <c r="G1702" s="137">
        <v>88693</v>
      </c>
      <c r="H1702" s="137">
        <v>63388</v>
      </c>
      <c r="I1702" s="137">
        <v>0</v>
      </c>
      <c r="J1702" s="137">
        <v>0</v>
      </c>
      <c r="K1702" s="137">
        <v>11477</v>
      </c>
      <c r="L1702" s="137">
        <v>90000</v>
      </c>
      <c r="M1702" s="143">
        <v>139952</v>
      </c>
      <c r="N1702" s="134">
        <v>128930</v>
      </c>
      <c r="O1702" s="134">
        <v>129188</v>
      </c>
      <c r="P1702" s="130">
        <f t="shared" si="52"/>
        <v>983334</v>
      </c>
      <c r="Q1702" s="8"/>
    </row>
    <row r="1703" spans="1:17" x14ac:dyDescent="0.25">
      <c r="A1703" s="359">
        <v>149</v>
      </c>
      <c r="B1703" s="33" t="s">
        <v>725</v>
      </c>
      <c r="C1703" s="150" t="s">
        <v>850</v>
      </c>
      <c r="D1703" s="137">
        <v>376384</v>
      </c>
      <c r="E1703" s="137">
        <v>358635</v>
      </c>
      <c r="F1703" s="137">
        <v>362762</v>
      </c>
      <c r="G1703" s="137">
        <v>215625</v>
      </c>
      <c r="H1703" s="137">
        <v>195432</v>
      </c>
      <c r="I1703" s="137">
        <v>391007</v>
      </c>
      <c r="J1703" s="137">
        <v>397917</v>
      </c>
      <c r="K1703" s="137">
        <v>318327</v>
      </c>
      <c r="L1703" s="137">
        <v>373856</v>
      </c>
      <c r="M1703" s="143">
        <v>376155</v>
      </c>
      <c r="N1703" s="134">
        <v>373116</v>
      </c>
      <c r="O1703" s="134">
        <v>351325</v>
      </c>
      <c r="P1703" s="130">
        <f t="shared" si="52"/>
        <v>4090541</v>
      </c>
      <c r="Q1703" s="8"/>
    </row>
    <row r="1704" spans="1:17" x14ac:dyDescent="0.25">
      <c r="A1704" s="107">
        <v>150</v>
      </c>
      <c r="B1704" s="138" t="s">
        <v>726</v>
      </c>
      <c r="C1704" s="166" t="s">
        <v>850</v>
      </c>
      <c r="D1704" s="140">
        <v>238192</v>
      </c>
      <c r="E1704" s="140">
        <v>208024</v>
      </c>
      <c r="F1704" s="140">
        <v>171262</v>
      </c>
      <c r="G1704" s="140">
        <v>187922</v>
      </c>
      <c r="H1704" s="140">
        <v>22708</v>
      </c>
      <c r="I1704" s="140">
        <v>194284</v>
      </c>
      <c r="J1704" s="140">
        <v>241991</v>
      </c>
      <c r="K1704" s="140">
        <v>180887</v>
      </c>
      <c r="L1704" s="140">
        <v>138807</v>
      </c>
      <c r="M1704" s="145">
        <v>256282</v>
      </c>
      <c r="N1704" s="155">
        <v>257917</v>
      </c>
      <c r="O1704" s="155">
        <v>241092</v>
      </c>
      <c r="P1704" s="130">
        <f t="shared" si="52"/>
        <v>2339368</v>
      </c>
      <c r="Q1704" s="8"/>
    </row>
    <row r="1705" spans="1:17" x14ac:dyDescent="0.25">
      <c r="A1705" s="359">
        <v>151</v>
      </c>
      <c r="B1705" s="33" t="s">
        <v>902</v>
      </c>
      <c r="C1705" s="133" t="s">
        <v>903</v>
      </c>
      <c r="D1705" s="165">
        <v>0</v>
      </c>
      <c r="E1705" s="165">
        <v>0</v>
      </c>
      <c r="F1705" s="165">
        <v>0</v>
      </c>
      <c r="G1705" s="165">
        <v>0</v>
      </c>
      <c r="H1705" s="165">
        <v>807</v>
      </c>
      <c r="I1705" s="137">
        <v>4814</v>
      </c>
      <c r="J1705" s="137">
        <v>3418</v>
      </c>
      <c r="K1705" s="137">
        <v>4230</v>
      </c>
      <c r="L1705" s="137">
        <v>7905</v>
      </c>
      <c r="M1705" s="137">
        <v>8658</v>
      </c>
      <c r="N1705" s="135"/>
      <c r="O1705" s="135"/>
      <c r="P1705" s="136">
        <f t="shared" si="52"/>
        <v>29832</v>
      </c>
      <c r="Q1705" s="8"/>
    </row>
    <row r="1706" spans="1:17" x14ac:dyDescent="0.25">
      <c r="A1706" s="107">
        <v>152</v>
      </c>
      <c r="B1706" s="33" t="s">
        <v>822</v>
      </c>
      <c r="C1706" s="150" t="s">
        <v>903</v>
      </c>
      <c r="D1706" s="165">
        <v>0</v>
      </c>
      <c r="E1706" s="165">
        <v>0</v>
      </c>
      <c r="F1706" s="165">
        <v>0</v>
      </c>
      <c r="G1706" s="165">
        <v>2367</v>
      </c>
      <c r="H1706" s="137">
        <v>13146</v>
      </c>
      <c r="I1706" s="137">
        <v>27811</v>
      </c>
      <c r="J1706" s="137">
        <v>27355</v>
      </c>
      <c r="K1706" s="137">
        <v>26273</v>
      </c>
      <c r="L1706" s="137">
        <v>16401</v>
      </c>
      <c r="M1706" s="137">
        <v>24415</v>
      </c>
      <c r="N1706" s="134">
        <v>9730</v>
      </c>
      <c r="O1706" s="134">
        <v>13060</v>
      </c>
      <c r="P1706" s="136">
        <f t="shared" si="52"/>
        <v>160558</v>
      </c>
      <c r="Q1706" s="8"/>
    </row>
    <row r="1707" spans="1:17" x14ac:dyDescent="0.25">
      <c r="A1707" s="359">
        <v>153</v>
      </c>
      <c r="B1707" s="31" t="s">
        <v>906</v>
      </c>
      <c r="C1707" s="133" t="s">
        <v>903</v>
      </c>
      <c r="D1707" s="165">
        <v>0</v>
      </c>
      <c r="E1707" s="165">
        <v>0</v>
      </c>
      <c r="F1707" s="165">
        <v>0</v>
      </c>
      <c r="G1707" s="165">
        <v>0</v>
      </c>
      <c r="H1707" s="165">
        <v>0</v>
      </c>
      <c r="I1707" s="165">
        <v>11082</v>
      </c>
      <c r="J1707" s="165">
        <v>9984</v>
      </c>
      <c r="K1707" s="137">
        <v>11097</v>
      </c>
      <c r="L1707" s="137">
        <v>6100</v>
      </c>
      <c r="M1707" s="137">
        <v>0</v>
      </c>
      <c r="N1707" s="135">
        <v>0</v>
      </c>
      <c r="O1707" s="135"/>
      <c r="P1707" s="136">
        <f t="shared" si="52"/>
        <v>38263</v>
      </c>
      <c r="Q1707" s="8"/>
    </row>
    <row r="1708" spans="1:17" x14ac:dyDescent="0.25">
      <c r="A1708" s="107">
        <v>154</v>
      </c>
      <c r="B1708" s="31" t="s">
        <v>823</v>
      </c>
      <c r="C1708" s="133" t="s">
        <v>903</v>
      </c>
      <c r="D1708" s="165">
        <v>0</v>
      </c>
      <c r="E1708" s="165">
        <v>0</v>
      </c>
      <c r="F1708" s="165">
        <v>0</v>
      </c>
      <c r="G1708" s="165">
        <v>0</v>
      </c>
      <c r="H1708" s="137">
        <v>5322</v>
      </c>
      <c r="I1708" s="137">
        <v>9430</v>
      </c>
      <c r="J1708" s="137">
        <v>9235</v>
      </c>
      <c r="K1708" s="137">
        <v>8318</v>
      </c>
      <c r="L1708" s="137">
        <v>7682</v>
      </c>
      <c r="M1708" s="137">
        <v>0</v>
      </c>
      <c r="N1708" s="135">
        <v>0</v>
      </c>
      <c r="O1708" s="135"/>
      <c r="P1708" s="136">
        <f t="shared" si="52"/>
        <v>39987</v>
      </c>
      <c r="Q1708" s="8"/>
    </row>
    <row r="1709" spans="1:17" x14ac:dyDescent="0.25">
      <c r="A1709" s="359">
        <v>155</v>
      </c>
      <c r="B1709" s="31" t="s">
        <v>613</v>
      </c>
      <c r="C1709" s="133" t="s">
        <v>903</v>
      </c>
      <c r="D1709" s="135"/>
      <c r="E1709" s="135"/>
      <c r="F1709" s="135"/>
      <c r="G1709" s="134"/>
      <c r="H1709" s="135"/>
      <c r="I1709" s="135"/>
      <c r="J1709" s="135"/>
      <c r="K1709" s="135"/>
      <c r="L1709" s="134"/>
      <c r="M1709" s="135"/>
      <c r="N1709" s="135"/>
      <c r="O1709" s="135"/>
      <c r="P1709" s="136">
        <f t="shared" si="52"/>
        <v>0</v>
      </c>
      <c r="Q1709" s="8"/>
    </row>
    <row r="1710" spans="1:17" x14ac:dyDescent="0.25">
      <c r="A1710" s="107">
        <v>156</v>
      </c>
      <c r="B1710" s="114" t="s">
        <v>909</v>
      </c>
      <c r="C1710" s="133" t="s">
        <v>903</v>
      </c>
      <c r="D1710" s="167">
        <v>17183</v>
      </c>
      <c r="E1710" s="167">
        <v>10920</v>
      </c>
      <c r="F1710" s="167">
        <v>12887</v>
      </c>
      <c r="G1710" s="165">
        <v>17950</v>
      </c>
      <c r="H1710" s="165">
        <v>11270</v>
      </c>
      <c r="I1710" s="165">
        <v>14133</v>
      </c>
      <c r="J1710" s="165">
        <v>14494</v>
      </c>
      <c r="K1710" s="165">
        <v>13222</v>
      </c>
      <c r="L1710" s="167">
        <v>12585</v>
      </c>
      <c r="M1710" s="165">
        <v>17404</v>
      </c>
      <c r="N1710" s="135">
        <v>17928</v>
      </c>
      <c r="O1710" s="135">
        <v>17196</v>
      </c>
      <c r="P1710" s="136">
        <f t="shared" si="52"/>
        <v>177172</v>
      </c>
      <c r="Q1710" s="8"/>
    </row>
    <row r="1711" spans="1:17" x14ac:dyDescent="0.25">
      <c r="A1711" s="359">
        <v>157</v>
      </c>
      <c r="B1711" s="114" t="s">
        <v>910</v>
      </c>
      <c r="C1711" s="133" t="s">
        <v>903</v>
      </c>
      <c r="D1711" s="167">
        <v>17781</v>
      </c>
      <c r="E1711" s="167">
        <v>9119</v>
      </c>
      <c r="F1711" s="167">
        <v>0</v>
      </c>
      <c r="G1711" s="165">
        <v>1818</v>
      </c>
      <c r="H1711" s="165">
        <v>14065</v>
      </c>
      <c r="I1711" s="165">
        <v>13125</v>
      </c>
      <c r="J1711" s="165">
        <v>12318</v>
      </c>
      <c r="K1711" s="165">
        <v>12730</v>
      </c>
      <c r="L1711" s="167">
        <v>17843</v>
      </c>
      <c r="M1711" s="165">
        <v>11085</v>
      </c>
      <c r="N1711" s="135">
        <v>17477</v>
      </c>
      <c r="O1711" s="135">
        <v>17074</v>
      </c>
      <c r="P1711" s="136">
        <f t="shared" si="52"/>
        <v>144435</v>
      </c>
      <c r="Q1711" s="8"/>
    </row>
    <row r="1712" spans="1:17" x14ac:dyDescent="0.25">
      <c r="A1712" s="107">
        <v>158</v>
      </c>
      <c r="B1712" s="114" t="s">
        <v>825</v>
      </c>
      <c r="C1712" s="133" t="s">
        <v>903</v>
      </c>
      <c r="D1712" s="163">
        <v>0</v>
      </c>
      <c r="E1712" s="163">
        <v>0</v>
      </c>
      <c r="F1712" s="163">
        <v>0</v>
      </c>
      <c r="G1712" s="163">
        <v>0</v>
      </c>
      <c r="H1712" s="165">
        <v>3271</v>
      </c>
      <c r="I1712" s="165">
        <v>12746</v>
      </c>
      <c r="J1712" s="165">
        <v>11980</v>
      </c>
      <c r="K1712" s="165">
        <v>10802</v>
      </c>
      <c r="L1712" s="134">
        <v>7570</v>
      </c>
      <c r="M1712" s="165">
        <v>0</v>
      </c>
      <c r="N1712" s="135"/>
      <c r="O1712" s="135"/>
      <c r="P1712" s="136">
        <f t="shared" si="52"/>
        <v>46369</v>
      </c>
      <c r="Q1712" s="8"/>
    </row>
    <row r="1713" spans="1:17" x14ac:dyDescent="0.25">
      <c r="A1713" s="359">
        <v>159</v>
      </c>
      <c r="B1713" s="114" t="s">
        <v>911</v>
      </c>
      <c r="C1713" s="133" t="s">
        <v>903</v>
      </c>
      <c r="D1713" s="135"/>
      <c r="E1713" s="135"/>
      <c r="F1713" s="135"/>
      <c r="G1713" s="134"/>
      <c r="H1713" s="135"/>
      <c r="I1713" s="135"/>
      <c r="J1713" s="135"/>
      <c r="K1713" s="135"/>
      <c r="L1713" s="134"/>
      <c r="M1713" s="135"/>
      <c r="N1713" s="135"/>
      <c r="O1713" s="135"/>
      <c r="P1713" s="136">
        <f t="shared" si="52"/>
        <v>0</v>
      </c>
      <c r="Q1713" s="8"/>
    </row>
    <row r="1714" spans="1:17" x14ac:dyDescent="0.25">
      <c r="A1714" s="107">
        <v>160</v>
      </c>
      <c r="B1714" s="114" t="s">
        <v>912</v>
      </c>
      <c r="C1714" s="133" t="s">
        <v>903</v>
      </c>
      <c r="D1714" s="135"/>
      <c r="E1714" s="135"/>
      <c r="F1714" s="135"/>
      <c r="G1714" s="134"/>
      <c r="H1714" s="135"/>
      <c r="I1714" s="135"/>
      <c r="J1714" s="135"/>
      <c r="K1714" s="135"/>
      <c r="L1714" s="134"/>
      <c r="M1714" s="135"/>
      <c r="N1714" s="135"/>
      <c r="O1714" s="135"/>
      <c r="P1714" s="136">
        <f t="shared" si="52"/>
        <v>0</v>
      </c>
      <c r="Q1714" s="8"/>
    </row>
    <row r="1715" spans="1:17" x14ac:dyDescent="0.25">
      <c r="A1715" s="359">
        <v>161</v>
      </c>
      <c r="B1715" s="114" t="s">
        <v>913</v>
      </c>
      <c r="C1715" s="133" t="s">
        <v>903</v>
      </c>
      <c r="D1715" s="135"/>
      <c r="E1715" s="135"/>
      <c r="F1715" s="135"/>
      <c r="G1715" s="134"/>
      <c r="H1715" s="135"/>
      <c r="I1715" s="135"/>
      <c r="J1715" s="135"/>
      <c r="K1715" s="135"/>
      <c r="L1715" s="134"/>
      <c r="M1715" s="135"/>
      <c r="N1715" s="135"/>
      <c r="O1715" s="135"/>
      <c r="P1715" s="136">
        <f t="shared" si="52"/>
        <v>0</v>
      </c>
      <c r="Q1715" s="8"/>
    </row>
    <row r="1716" spans="1:17" x14ac:dyDescent="0.25">
      <c r="A1716" s="107">
        <v>162</v>
      </c>
      <c r="B1716" s="114" t="s">
        <v>914</v>
      </c>
      <c r="C1716" s="133" t="s">
        <v>903</v>
      </c>
      <c r="D1716" s="135"/>
      <c r="E1716" s="135"/>
      <c r="F1716" s="135"/>
      <c r="G1716" s="134"/>
      <c r="H1716" s="135"/>
      <c r="I1716" s="135"/>
      <c r="J1716" s="135"/>
      <c r="K1716" s="135"/>
      <c r="L1716" s="134"/>
      <c r="M1716" s="135"/>
      <c r="N1716" s="135"/>
      <c r="O1716" s="135"/>
      <c r="P1716" s="136">
        <f t="shared" si="52"/>
        <v>0</v>
      </c>
      <c r="Q1716" s="8"/>
    </row>
    <row r="1717" spans="1:17" x14ac:dyDescent="0.25">
      <c r="A1717" s="359">
        <v>163</v>
      </c>
      <c r="B1717" s="122" t="s">
        <v>753</v>
      </c>
      <c r="C1717" s="166" t="s">
        <v>903</v>
      </c>
      <c r="D1717" s="163">
        <v>0</v>
      </c>
      <c r="E1717" s="163">
        <v>0</v>
      </c>
      <c r="F1717" s="163">
        <v>0</v>
      </c>
      <c r="G1717" s="163">
        <v>0</v>
      </c>
      <c r="H1717" s="137">
        <v>12111</v>
      </c>
      <c r="I1717" s="137">
        <v>9030</v>
      </c>
      <c r="J1717" s="137">
        <v>7106</v>
      </c>
      <c r="K1717" s="137">
        <v>12602</v>
      </c>
      <c r="L1717" s="137">
        <v>13997</v>
      </c>
      <c r="M1717" s="137">
        <v>9621</v>
      </c>
      <c r="N1717" s="155">
        <v>318</v>
      </c>
      <c r="O1717" s="155">
        <v>9155</v>
      </c>
      <c r="P1717" s="136">
        <f t="shared" si="52"/>
        <v>73940</v>
      </c>
      <c r="Q1717" s="8"/>
    </row>
    <row r="1718" spans="1:17" x14ac:dyDescent="0.25">
      <c r="A1718" s="107">
        <v>164</v>
      </c>
      <c r="B1718" s="168" t="s">
        <v>826</v>
      </c>
      <c r="C1718" s="169" t="s">
        <v>915</v>
      </c>
      <c r="D1718" s="129">
        <v>1696</v>
      </c>
      <c r="E1718" s="129">
        <v>1612</v>
      </c>
      <c r="F1718" s="129">
        <v>1634</v>
      </c>
      <c r="G1718" s="129">
        <v>1605</v>
      </c>
      <c r="H1718" s="129">
        <v>1215</v>
      </c>
      <c r="I1718" s="129">
        <v>1210</v>
      </c>
      <c r="J1718" s="129">
        <v>1186</v>
      </c>
      <c r="K1718" s="129">
        <v>1357</v>
      </c>
      <c r="L1718" s="129">
        <v>1695</v>
      </c>
      <c r="M1718" s="142">
        <v>1718</v>
      </c>
      <c r="N1718" s="131">
        <v>1830</v>
      </c>
      <c r="O1718" s="131">
        <v>1738</v>
      </c>
      <c r="P1718" s="132">
        <f t="shared" si="52"/>
        <v>18496</v>
      </c>
      <c r="Q1718" s="8"/>
    </row>
    <row r="1719" spans="1:17" x14ac:dyDescent="0.25">
      <c r="A1719" s="359">
        <v>165</v>
      </c>
      <c r="B1719" s="144" t="s">
        <v>827</v>
      </c>
      <c r="C1719" s="170" t="s">
        <v>915</v>
      </c>
      <c r="D1719" s="137">
        <v>14549</v>
      </c>
      <c r="E1719" s="137">
        <v>13969</v>
      </c>
      <c r="F1719" s="137">
        <v>14202</v>
      </c>
      <c r="G1719" s="137">
        <v>13784</v>
      </c>
      <c r="H1719" s="137">
        <v>10860</v>
      </c>
      <c r="I1719" s="137">
        <v>11738</v>
      </c>
      <c r="J1719" s="137">
        <v>11310</v>
      </c>
      <c r="K1719" s="137">
        <v>13300</v>
      </c>
      <c r="L1719" s="137">
        <v>15452</v>
      </c>
      <c r="M1719" s="143">
        <v>15760</v>
      </c>
      <c r="N1719" s="135">
        <v>15373</v>
      </c>
      <c r="O1719" s="135">
        <v>14612</v>
      </c>
      <c r="P1719" s="132">
        <f t="shared" si="52"/>
        <v>164909</v>
      </c>
      <c r="Q1719" s="8"/>
    </row>
    <row r="1720" spans="1:17" x14ac:dyDescent="0.25">
      <c r="A1720" s="107">
        <v>166</v>
      </c>
      <c r="B1720" s="144" t="s">
        <v>916</v>
      </c>
      <c r="C1720" s="170" t="s">
        <v>915</v>
      </c>
      <c r="D1720" s="137">
        <v>7291</v>
      </c>
      <c r="E1720" s="137">
        <v>5732</v>
      </c>
      <c r="F1720" s="137">
        <v>7396</v>
      </c>
      <c r="G1720" s="137">
        <v>7889</v>
      </c>
      <c r="H1720" s="137">
        <v>6944</v>
      </c>
      <c r="I1720" s="137">
        <v>7437</v>
      </c>
      <c r="J1720" s="137">
        <v>7430</v>
      </c>
      <c r="K1720" s="137">
        <v>7332</v>
      </c>
      <c r="L1720" s="137">
        <v>8820</v>
      </c>
      <c r="M1720" s="143">
        <v>8675</v>
      </c>
      <c r="N1720" s="135">
        <v>8521</v>
      </c>
      <c r="O1720" s="135">
        <v>7405</v>
      </c>
      <c r="P1720" s="132">
        <f t="shared" si="52"/>
        <v>90872</v>
      </c>
      <c r="Q1720" s="8"/>
    </row>
    <row r="1721" spans="1:17" x14ac:dyDescent="0.25">
      <c r="A1721" s="359">
        <v>167</v>
      </c>
      <c r="B1721" s="144" t="s">
        <v>766</v>
      </c>
      <c r="C1721" s="170" t="s">
        <v>915</v>
      </c>
      <c r="D1721" s="137">
        <v>14256</v>
      </c>
      <c r="E1721" s="137">
        <v>13803</v>
      </c>
      <c r="F1721" s="137">
        <v>14224</v>
      </c>
      <c r="G1721" s="137">
        <v>13792</v>
      </c>
      <c r="H1721" s="137">
        <v>10946</v>
      </c>
      <c r="I1721" s="137">
        <v>11836</v>
      </c>
      <c r="J1721" s="137">
        <v>11344</v>
      </c>
      <c r="K1721" s="137">
        <v>13234</v>
      </c>
      <c r="L1721" s="137">
        <v>15198</v>
      </c>
      <c r="M1721" s="143">
        <v>15726</v>
      </c>
      <c r="N1721" s="135">
        <v>15335</v>
      </c>
      <c r="O1721" s="135">
        <v>14556</v>
      </c>
      <c r="P1721" s="132">
        <f t="shared" si="52"/>
        <v>164250</v>
      </c>
      <c r="Q1721" s="8"/>
    </row>
    <row r="1722" spans="1:17" x14ac:dyDescent="0.25">
      <c r="A1722" s="107">
        <v>168</v>
      </c>
      <c r="B1722" s="144" t="s">
        <v>767</v>
      </c>
      <c r="C1722" s="170" t="s">
        <v>915</v>
      </c>
      <c r="D1722" s="137">
        <v>14664</v>
      </c>
      <c r="E1722" s="137">
        <v>14063</v>
      </c>
      <c r="F1722" s="137">
        <v>14603</v>
      </c>
      <c r="G1722" s="137">
        <v>13867</v>
      </c>
      <c r="H1722" s="137">
        <v>10978</v>
      </c>
      <c r="I1722" s="137">
        <v>11957</v>
      </c>
      <c r="J1722" s="137">
        <v>11480</v>
      </c>
      <c r="K1722" s="137">
        <v>13479</v>
      </c>
      <c r="L1722" s="137">
        <v>15592</v>
      </c>
      <c r="M1722" s="143">
        <v>15956</v>
      </c>
      <c r="N1722" s="135">
        <v>15571</v>
      </c>
      <c r="O1722" s="135">
        <v>14757</v>
      </c>
      <c r="P1722" s="132">
        <f t="shared" si="52"/>
        <v>166967</v>
      </c>
      <c r="Q1722" s="8"/>
    </row>
    <row r="1723" spans="1:17" x14ac:dyDescent="0.25">
      <c r="A1723" s="359">
        <v>169</v>
      </c>
      <c r="B1723" s="144" t="s">
        <v>917</v>
      </c>
      <c r="C1723" s="170" t="s">
        <v>915</v>
      </c>
      <c r="D1723" s="137">
        <v>9306</v>
      </c>
      <c r="E1723" s="137">
        <v>7634</v>
      </c>
      <c r="F1723" s="137">
        <v>9412</v>
      </c>
      <c r="G1723" s="137">
        <v>9204</v>
      </c>
      <c r="H1723" s="137">
        <v>7507</v>
      </c>
      <c r="I1723" s="137">
        <v>7735</v>
      </c>
      <c r="J1723" s="137">
        <v>8033</v>
      </c>
      <c r="K1723" s="137">
        <v>8316</v>
      </c>
      <c r="L1723" s="137">
        <v>10561</v>
      </c>
      <c r="M1723" s="143">
        <v>10976</v>
      </c>
      <c r="N1723" s="135">
        <v>10940</v>
      </c>
      <c r="O1723" s="135">
        <v>9002</v>
      </c>
      <c r="P1723" s="132">
        <f t="shared" si="52"/>
        <v>108626</v>
      </c>
      <c r="Q1723" s="8"/>
    </row>
    <row r="1724" spans="1:17" x14ac:dyDescent="0.25">
      <c r="A1724" s="107">
        <v>170</v>
      </c>
      <c r="B1724" s="144" t="s">
        <v>828</v>
      </c>
      <c r="C1724" s="170" t="s">
        <v>915</v>
      </c>
      <c r="D1724" s="137">
        <v>3274</v>
      </c>
      <c r="E1724" s="137">
        <v>3009</v>
      </c>
      <c r="F1724" s="137">
        <v>2825</v>
      </c>
      <c r="G1724" s="137">
        <v>2661</v>
      </c>
      <c r="H1724" s="137">
        <v>1696</v>
      </c>
      <c r="I1724" s="137">
        <v>1600</v>
      </c>
      <c r="J1724" s="137">
        <v>1513</v>
      </c>
      <c r="K1724" s="137">
        <v>2118</v>
      </c>
      <c r="L1724" s="137">
        <v>2859</v>
      </c>
      <c r="M1724" s="143">
        <v>3205</v>
      </c>
      <c r="N1724" s="135">
        <v>3451</v>
      </c>
      <c r="O1724" s="135">
        <v>3237</v>
      </c>
      <c r="P1724" s="132">
        <f t="shared" si="52"/>
        <v>31448</v>
      </c>
      <c r="Q1724" s="8"/>
    </row>
    <row r="1725" spans="1:17" x14ac:dyDescent="0.25">
      <c r="A1725" s="359">
        <v>171</v>
      </c>
      <c r="B1725" s="144" t="s">
        <v>918</v>
      </c>
      <c r="C1725" s="170" t="s">
        <v>915</v>
      </c>
      <c r="D1725" s="171"/>
      <c r="E1725" s="135"/>
      <c r="F1725" s="135"/>
      <c r="G1725" s="134"/>
      <c r="H1725" s="135"/>
      <c r="I1725" s="135"/>
      <c r="J1725" s="135"/>
      <c r="K1725" s="135"/>
      <c r="L1725" s="134"/>
      <c r="M1725" s="135"/>
      <c r="N1725" s="135"/>
      <c r="O1725" s="135"/>
      <c r="P1725" s="132">
        <f t="shared" si="52"/>
        <v>0</v>
      </c>
      <c r="Q1725" s="8"/>
    </row>
    <row r="1726" spans="1:17" x14ac:dyDescent="0.25">
      <c r="A1726" s="107">
        <v>172</v>
      </c>
      <c r="B1726" s="122" t="s">
        <v>768</v>
      </c>
      <c r="C1726" s="172" t="s">
        <v>915</v>
      </c>
      <c r="D1726" s="140">
        <v>14788</v>
      </c>
      <c r="E1726" s="140">
        <v>13587</v>
      </c>
      <c r="F1726" s="140">
        <v>14258</v>
      </c>
      <c r="G1726" s="140">
        <v>14933</v>
      </c>
      <c r="H1726" s="140">
        <v>11325</v>
      </c>
      <c r="I1726" s="140">
        <v>11608</v>
      </c>
      <c r="J1726" s="140">
        <v>11088</v>
      </c>
      <c r="K1726" s="140">
        <v>13572</v>
      </c>
      <c r="L1726" s="140">
        <v>15573</v>
      </c>
      <c r="M1726" s="145">
        <v>15661</v>
      </c>
      <c r="N1726" s="141">
        <v>14979</v>
      </c>
      <c r="O1726" s="141">
        <v>14194</v>
      </c>
      <c r="P1726" s="132">
        <f t="shared" si="52"/>
        <v>165566</v>
      </c>
      <c r="Q1726" s="8"/>
    </row>
    <row r="1727" spans="1:17" x14ac:dyDescent="0.25">
      <c r="A1727" s="359">
        <v>173</v>
      </c>
      <c r="B1727" s="119" t="s">
        <v>829</v>
      </c>
      <c r="C1727" s="173" t="s">
        <v>919</v>
      </c>
      <c r="D1727" s="129">
        <v>16636</v>
      </c>
      <c r="E1727" s="129">
        <v>16599</v>
      </c>
      <c r="F1727" s="129">
        <v>12064</v>
      </c>
      <c r="G1727" s="129">
        <v>9535</v>
      </c>
      <c r="H1727" s="129">
        <v>9570</v>
      </c>
      <c r="I1727" s="129">
        <v>13275</v>
      </c>
      <c r="J1727" s="129">
        <v>10104</v>
      </c>
      <c r="K1727" s="129">
        <v>6511</v>
      </c>
      <c r="L1727" s="129">
        <v>11083</v>
      </c>
      <c r="M1727" s="142">
        <v>12696</v>
      </c>
      <c r="N1727" s="130">
        <v>22799</v>
      </c>
      <c r="O1727" s="130">
        <v>25193</v>
      </c>
      <c r="P1727" s="132">
        <f t="shared" si="52"/>
        <v>166065</v>
      </c>
      <c r="Q1727" s="8"/>
    </row>
    <row r="1728" spans="1:17" x14ac:dyDescent="0.25">
      <c r="A1728" s="107">
        <v>174</v>
      </c>
      <c r="B1728" s="144" t="s">
        <v>790</v>
      </c>
      <c r="C1728" s="174" t="s">
        <v>919</v>
      </c>
      <c r="D1728" s="137">
        <v>13220</v>
      </c>
      <c r="E1728" s="137">
        <v>11591</v>
      </c>
      <c r="F1728" s="137">
        <v>7439</v>
      </c>
      <c r="G1728" s="137">
        <v>4266</v>
      </c>
      <c r="H1728" s="137">
        <v>6160</v>
      </c>
      <c r="I1728" s="137">
        <v>6556</v>
      </c>
      <c r="J1728" s="137">
        <v>3733</v>
      </c>
      <c r="K1728" s="137">
        <v>3695</v>
      </c>
      <c r="L1728" s="137">
        <v>5602</v>
      </c>
      <c r="M1728" s="143">
        <v>6488</v>
      </c>
      <c r="N1728" s="135">
        <v>14125</v>
      </c>
      <c r="O1728" s="135">
        <v>18715</v>
      </c>
      <c r="P1728" s="132">
        <f t="shared" si="52"/>
        <v>101590</v>
      </c>
      <c r="Q1728" s="8"/>
    </row>
    <row r="1729" spans="1:17" x14ac:dyDescent="0.25">
      <c r="A1729" s="359">
        <v>175</v>
      </c>
      <c r="B1729" s="33" t="s">
        <v>731</v>
      </c>
      <c r="C1729" s="174" t="s">
        <v>919</v>
      </c>
      <c r="D1729" s="143">
        <v>11810</v>
      </c>
      <c r="E1729" s="137">
        <v>8920</v>
      </c>
      <c r="F1729" s="137">
        <v>4796</v>
      </c>
      <c r="G1729" s="137">
        <v>3411</v>
      </c>
      <c r="H1729" s="137">
        <v>5653</v>
      </c>
      <c r="I1729" s="137">
        <v>7113</v>
      </c>
      <c r="J1729" s="137">
        <v>4609</v>
      </c>
      <c r="K1729" s="137">
        <v>2861</v>
      </c>
      <c r="L1729" s="137">
        <v>5046</v>
      </c>
      <c r="M1729" s="137">
        <v>5745</v>
      </c>
      <c r="N1729" s="135">
        <v>12908</v>
      </c>
      <c r="O1729" s="135">
        <v>18018</v>
      </c>
      <c r="P1729" s="132">
        <f t="shared" si="52"/>
        <v>90890</v>
      </c>
      <c r="Q1729" s="8"/>
    </row>
    <row r="1730" spans="1:17" x14ac:dyDescent="0.25">
      <c r="A1730" s="107">
        <v>176</v>
      </c>
      <c r="B1730" s="144" t="s">
        <v>920</v>
      </c>
      <c r="C1730" s="174" t="s">
        <v>919</v>
      </c>
      <c r="D1730" s="171">
        <v>24588</v>
      </c>
      <c r="E1730" s="135">
        <v>22193</v>
      </c>
      <c r="F1730" s="135">
        <v>13868</v>
      </c>
      <c r="G1730" s="134">
        <v>3898</v>
      </c>
      <c r="H1730" s="135">
        <v>5107</v>
      </c>
      <c r="I1730" s="135">
        <v>5335</v>
      </c>
      <c r="J1730" s="135">
        <v>3188</v>
      </c>
      <c r="K1730" s="135">
        <v>3571</v>
      </c>
      <c r="L1730" s="134">
        <v>4987</v>
      </c>
      <c r="M1730" s="135">
        <v>5966</v>
      </c>
      <c r="N1730" s="135">
        <v>13752</v>
      </c>
      <c r="O1730" s="135">
        <v>16768</v>
      </c>
      <c r="P1730" s="132">
        <f t="shared" si="52"/>
        <v>123221</v>
      </c>
      <c r="Q1730" s="8"/>
    </row>
    <row r="1731" spans="1:17" x14ac:dyDescent="0.25">
      <c r="A1731" s="359">
        <v>177</v>
      </c>
      <c r="B1731" s="144" t="s">
        <v>921</v>
      </c>
      <c r="C1731" s="174" t="s">
        <v>919</v>
      </c>
      <c r="D1731" s="171"/>
      <c r="E1731" s="135"/>
      <c r="F1731" s="135"/>
      <c r="G1731" s="134">
        <v>4798</v>
      </c>
      <c r="H1731" s="135">
        <v>7113</v>
      </c>
      <c r="I1731" s="135">
        <v>7988</v>
      </c>
      <c r="J1731" s="135">
        <v>4294</v>
      </c>
      <c r="K1731" s="135">
        <v>3687</v>
      </c>
      <c r="L1731" s="134">
        <v>5472</v>
      </c>
      <c r="M1731" s="135">
        <v>6448</v>
      </c>
      <c r="N1731" s="135">
        <v>14879</v>
      </c>
      <c r="O1731" s="135">
        <v>18499</v>
      </c>
      <c r="P1731" s="132">
        <f t="shared" si="52"/>
        <v>73178</v>
      </c>
      <c r="Q1731" s="8"/>
    </row>
    <row r="1732" spans="1:17" x14ac:dyDescent="0.25">
      <c r="A1732" s="359">
        <v>178</v>
      </c>
      <c r="B1732" s="144" t="s">
        <v>830</v>
      </c>
      <c r="C1732" s="174" t="s">
        <v>919</v>
      </c>
      <c r="D1732" s="137">
        <v>12300</v>
      </c>
      <c r="E1732" s="137">
        <v>11063</v>
      </c>
      <c r="F1732" s="137">
        <v>5246</v>
      </c>
      <c r="G1732" s="137">
        <v>5250</v>
      </c>
      <c r="H1732" s="137">
        <v>7432</v>
      </c>
      <c r="I1732" s="137">
        <v>9333</v>
      </c>
      <c r="J1732" s="137">
        <v>7271</v>
      </c>
      <c r="K1732" s="137">
        <v>3711</v>
      </c>
      <c r="L1732" s="137">
        <v>6996</v>
      </c>
      <c r="M1732" s="143">
        <v>7759</v>
      </c>
      <c r="N1732" s="135">
        <v>14668</v>
      </c>
      <c r="O1732" s="135">
        <v>19345</v>
      </c>
      <c r="P1732" s="132">
        <f t="shared" si="52"/>
        <v>110374</v>
      </c>
      <c r="Q1732" s="8"/>
    </row>
    <row r="1733" spans="1:17" x14ac:dyDescent="0.25">
      <c r="A1733" s="107">
        <v>179</v>
      </c>
      <c r="B1733" s="114" t="s">
        <v>922</v>
      </c>
      <c r="C1733" s="151" t="s">
        <v>919</v>
      </c>
      <c r="D1733" s="137">
        <v>16048</v>
      </c>
      <c r="E1733" s="137">
        <v>13687</v>
      </c>
      <c r="F1733" s="137">
        <v>7408</v>
      </c>
      <c r="G1733" s="137">
        <v>7234</v>
      </c>
      <c r="H1733" s="137">
        <v>10135</v>
      </c>
      <c r="I1733" s="137">
        <v>12666</v>
      </c>
      <c r="J1733" s="137">
        <v>10607</v>
      </c>
      <c r="K1733" s="137">
        <v>4823</v>
      </c>
      <c r="L1733" s="137">
        <v>7903</v>
      </c>
      <c r="M1733" s="143">
        <v>8975</v>
      </c>
      <c r="N1733" s="134">
        <v>18098</v>
      </c>
      <c r="O1733" s="134">
        <v>23376</v>
      </c>
      <c r="P1733" s="132">
        <f t="shared" si="52"/>
        <v>140960</v>
      </c>
      <c r="Q1733" s="8"/>
    </row>
    <row r="1734" spans="1:17" x14ac:dyDescent="0.25">
      <c r="A1734" s="359">
        <v>180</v>
      </c>
      <c r="B1734" s="114" t="s">
        <v>832</v>
      </c>
      <c r="C1734" s="151" t="s">
        <v>919</v>
      </c>
      <c r="D1734" s="137">
        <v>16741</v>
      </c>
      <c r="E1734" s="137">
        <v>14807</v>
      </c>
      <c r="F1734" s="137">
        <v>8345</v>
      </c>
      <c r="G1734" s="137">
        <v>6832</v>
      </c>
      <c r="H1734" s="137">
        <v>8929</v>
      </c>
      <c r="I1734" s="137">
        <v>11487</v>
      </c>
      <c r="J1734" s="137">
        <v>8856</v>
      </c>
      <c r="K1734" s="137">
        <v>4853</v>
      </c>
      <c r="L1734" s="137">
        <v>8372</v>
      </c>
      <c r="M1734" s="143">
        <v>9675</v>
      </c>
      <c r="N1734" s="134">
        <v>19968</v>
      </c>
      <c r="O1734" s="134">
        <v>25040</v>
      </c>
      <c r="P1734" s="132">
        <f t="shared" si="52"/>
        <v>143905</v>
      </c>
      <c r="Q1734" s="8"/>
    </row>
    <row r="1735" spans="1:17" x14ac:dyDescent="0.25">
      <c r="A1735" s="107">
        <v>181</v>
      </c>
      <c r="B1735" s="114" t="s">
        <v>792</v>
      </c>
      <c r="C1735" s="151" t="s">
        <v>919</v>
      </c>
      <c r="D1735" s="137">
        <v>12960</v>
      </c>
      <c r="E1735" s="137">
        <v>11632</v>
      </c>
      <c r="F1735" s="137">
        <v>5944</v>
      </c>
      <c r="G1735" s="137">
        <v>3209</v>
      </c>
      <c r="H1735" s="137">
        <v>7310</v>
      </c>
      <c r="I1735" s="137">
        <v>8707</v>
      </c>
      <c r="J1735" s="137">
        <v>6298</v>
      </c>
      <c r="K1735" s="137">
        <v>3463</v>
      </c>
      <c r="L1735" s="137">
        <v>5882</v>
      </c>
      <c r="M1735" s="143">
        <v>7230</v>
      </c>
      <c r="N1735" s="134">
        <v>16267</v>
      </c>
      <c r="O1735" s="134">
        <v>21233</v>
      </c>
      <c r="P1735" s="132">
        <f t="shared" si="52"/>
        <v>110135</v>
      </c>
      <c r="Q1735" s="8"/>
    </row>
    <row r="1736" spans="1:17" x14ac:dyDescent="0.25">
      <c r="A1736" s="359">
        <v>182</v>
      </c>
      <c r="B1736" s="16" t="s">
        <v>923</v>
      </c>
      <c r="C1736" s="174" t="s">
        <v>919</v>
      </c>
      <c r="D1736" s="137">
        <v>14444</v>
      </c>
      <c r="E1736" s="137">
        <v>11921</v>
      </c>
      <c r="F1736" s="137">
        <v>5615</v>
      </c>
      <c r="G1736" s="137">
        <v>5673</v>
      </c>
      <c r="H1736" s="137">
        <v>9464</v>
      </c>
      <c r="I1736" s="137">
        <v>12082</v>
      </c>
      <c r="J1736" s="137">
        <v>7789</v>
      </c>
      <c r="K1736" s="137">
        <v>4166</v>
      </c>
      <c r="L1736" s="137">
        <v>7209</v>
      </c>
      <c r="M1736" s="143">
        <v>7720</v>
      </c>
      <c r="N1736" s="135">
        <v>14880</v>
      </c>
      <c r="O1736" s="135">
        <v>19157</v>
      </c>
      <c r="P1736" s="132">
        <f t="shared" si="52"/>
        <v>120120</v>
      </c>
      <c r="Q1736" s="8"/>
    </row>
    <row r="1737" spans="1:17" x14ac:dyDescent="0.25">
      <c r="A1737" s="107">
        <v>183</v>
      </c>
      <c r="B1737" s="144" t="s">
        <v>939</v>
      </c>
      <c r="C1737" s="174" t="s">
        <v>919</v>
      </c>
      <c r="D1737" s="137">
        <v>13195</v>
      </c>
      <c r="E1737" s="137">
        <v>11030</v>
      </c>
      <c r="F1737" s="137">
        <v>5263</v>
      </c>
      <c r="G1737" s="137">
        <v>4917</v>
      </c>
      <c r="H1737" s="137">
        <v>8163</v>
      </c>
      <c r="I1737" s="137">
        <v>10015</v>
      </c>
      <c r="J1737" s="137">
        <v>6110</v>
      </c>
      <c r="K1737" s="137">
        <v>3261</v>
      </c>
      <c r="L1737" s="137">
        <v>5486</v>
      </c>
      <c r="M1737" s="143">
        <v>6806</v>
      </c>
      <c r="N1737" s="135">
        <v>14576</v>
      </c>
      <c r="O1737" s="135">
        <v>18953</v>
      </c>
      <c r="P1737" s="132">
        <f t="shared" si="52"/>
        <v>107775</v>
      </c>
      <c r="Q1737" s="8"/>
    </row>
    <row r="1738" spans="1:17" x14ac:dyDescent="0.25">
      <c r="A1738" s="359">
        <v>184</v>
      </c>
      <c r="B1738" s="144" t="s">
        <v>769</v>
      </c>
      <c r="C1738" s="174" t="s">
        <v>919</v>
      </c>
      <c r="D1738" s="137">
        <v>12513</v>
      </c>
      <c r="E1738" s="137">
        <v>11184</v>
      </c>
      <c r="F1738" s="137">
        <v>5141</v>
      </c>
      <c r="G1738" s="137">
        <v>4559</v>
      </c>
      <c r="H1738" s="137">
        <v>6305</v>
      </c>
      <c r="I1738" s="137">
        <v>7930</v>
      </c>
      <c r="J1738" s="137">
        <v>5989</v>
      </c>
      <c r="K1738" s="137">
        <v>2957</v>
      </c>
      <c r="L1738" s="137">
        <v>6008</v>
      </c>
      <c r="M1738" s="143">
        <v>7049</v>
      </c>
      <c r="N1738" s="135">
        <v>14634</v>
      </c>
      <c r="O1738" s="135">
        <v>19737</v>
      </c>
      <c r="P1738" s="132">
        <f t="shared" si="52"/>
        <v>104006</v>
      </c>
      <c r="Q1738" s="8"/>
    </row>
    <row r="1739" spans="1:17" x14ac:dyDescent="0.25">
      <c r="A1739" s="107">
        <v>185</v>
      </c>
      <c r="B1739" s="144" t="s">
        <v>833</v>
      </c>
      <c r="C1739" s="174" t="s">
        <v>919</v>
      </c>
      <c r="D1739" s="137">
        <v>8522</v>
      </c>
      <c r="E1739" s="137">
        <v>8234</v>
      </c>
      <c r="F1739" s="137">
        <v>5263</v>
      </c>
      <c r="G1739" s="137">
        <v>3683</v>
      </c>
      <c r="H1739" s="137">
        <v>4522</v>
      </c>
      <c r="I1739" s="137">
        <v>4762</v>
      </c>
      <c r="J1739" s="137">
        <v>3367</v>
      </c>
      <c r="K1739" s="137">
        <v>2479</v>
      </c>
      <c r="L1739" s="137">
        <v>4075</v>
      </c>
      <c r="M1739" s="143">
        <v>4891</v>
      </c>
      <c r="N1739" s="135">
        <v>11169</v>
      </c>
      <c r="O1739" s="135">
        <v>13733</v>
      </c>
      <c r="P1739" s="132">
        <f t="shared" si="52"/>
        <v>74700</v>
      </c>
      <c r="Q1739" s="8"/>
    </row>
    <row r="1740" spans="1:17" x14ac:dyDescent="0.25">
      <c r="A1740" s="359">
        <v>186</v>
      </c>
      <c r="B1740" s="144" t="s">
        <v>796</v>
      </c>
      <c r="C1740" s="174" t="s">
        <v>919</v>
      </c>
      <c r="D1740" s="137">
        <v>13354</v>
      </c>
      <c r="E1740" s="137">
        <v>12477</v>
      </c>
      <c r="F1740" s="137">
        <v>7735</v>
      </c>
      <c r="G1740" s="137">
        <v>4700</v>
      </c>
      <c r="H1740" s="137">
        <v>6814</v>
      </c>
      <c r="I1740" s="137">
        <v>7272</v>
      </c>
      <c r="J1740" s="137">
        <v>3920</v>
      </c>
      <c r="K1740" s="137">
        <v>3670</v>
      </c>
      <c r="L1740" s="137">
        <v>5518</v>
      </c>
      <c r="M1740" s="143">
        <v>6444</v>
      </c>
      <c r="N1740" s="135">
        <v>14402</v>
      </c>
      <c r="O1740" s="135">
        <v>17779</v>
      </c>
      <c r="P1740" s="132">
        <f t="shared" si="52"/>
        <v>104085</v>
      </c>
      <c r="Q1740" s="8"/>
    </row>
    <row r="1741" spans="1:17" x14ac:dyDescent="0.25">
      <c r="A1741" s="107">
        <v>187</v>
      </c>
      <c r="B1741" s="144" t="s">
        <v>756</v>
      </c>
      <c r="C1741" s="174" t="s">
        <v>919</v>
      </c>
      <c r="D1741" s="137">
        <v>13445</v>
      </c>
      <c r="E1741" s="137">
        <v>10269</v>
      </c>
      <c r="F1741" s="137">
        <v>5715</v>
      </c>
      <c r="G1741" s="137">
        <v>4229</v>
      </c>
      <c r="H1741" s="137">
        <v>5968</v>
      </c>
      <c r="I1741" s="137">
        <v>7083</v>
      </c>
      <c r="J1741" s="137">
        <v>4418</v>
      </c>
      <c r="K1741" s="137">
        <v>3183</v>
      </c>
      <c r="L1741" s="137">
        <v>5602</v>
      </c>
      <c r="M1741" s="143">
        <v>6501</v>
      </c>
      <c r="N1741" s="135">
        <v>13771</v>
      </c>
      <c r="O1741" s="135">
        <v>18959</v>
      </c>
      <c r="P1741" s="132">
        <f t="shared" si="52"/>
        <v>99143</v>
      </c>
      <c r="Q1741" s="8"/>
    </row>
    <row r="1742" spans="1:17" x14ac:dyDescent="0.25">
      <c r="A1742" s="359">
        <v>188</v>
      </c>
      <c r="B1742" s="144" t="s">
        <v>834</v>
      </c>
      <c r="C1742" s="174" t="s">
        <v>919</v>
      </c>
      <c r="D1742" s="137">
        <v>13075</v>
      </c>
      <c r="E1742" s="137">
        <v>11655</v>
      </c>
      <c r="F1742" s="137">
        <v>4824</v>
      </c>
      <c r="G1742" s="137">
        <v>5207</v>
      </c>
      <c r="H1742" s="137">
        <v>8043</v>
      </c>
      <c r="I1742" s="137">
        <v>9366</v>
      </c>
      <c r="J1742" s="137">
        <v>6651</v>
      </c>
      <c r="K1742" s="137">
        <v>3440</v>
      </c>
      <c r="L1742" s="137">
        <v>6388</v>
      </c>
      <c r="M1742" s="143">
        <v>7690</v>
      </c>
      <c r="N1742" s="135">
        <v>15803</v>
      </c>
      <c r="O1742" s="135">
        <v>20391</v>
      </c>
      <c r="P1742" s="132">
        <f t="shared" si="52"/>
        <v>112533</v>
      </c>
      <c r="Q1742" s="8"/>
    </row>
    <row r="1743" spans="1:17" x14ac:dyDescent="0.25">
      <c r="A1743" s="107">
        <v>189</v>
      </c>
      <c r="B1743" s="114" t="s">
        <v>835</v>
      </c>
      <c r="C1743" s="151" t="s">
        <v>919</v>
      </c>
      <c r="D1743" s="137">
        <v>12169</v>
      </c>
      <c r="E1743" s="137">
        <v>10552</v>
      </c>
      <c r="F1743" s="137">
        <v>5212</v>
      </c>
      <c r="G1743" s="137">
        <v>5152</v>
      </c>
      <c r="H1743" s="137">
        <v>7510</v>
      </c>
      <c r="I1743" s="137">
        <v>8806</v>
      </c>
      <c r="J1743" s="137">
        <v>6052</v>
      </c>
      <c r="K1743" s="137">
        <v>3263</v>
      </c>
      <c r="L1743" s="137">
        <v>6150</v>
      </c>
      <c r="M1743" s="143">
        <v>7407</v>
      </c>
      <c r="N1743" s="134">
        <v>15707</v>
      </c>
      <c r="O1743" s="134">
        <v>20454</v>
      </c>
      <c r="P1743" s="132">
        <f t="shared" si="52"/>
        <v>108434</v>
      </c>
      <c r="Q1743" s="8"/>
    </row>
    <row r="1744" spans="1:17" x14ac:dyDescent="0.25">
      <c r="A1744" s="359">
        <v>190</v>
      </c>
      <c r="B1744" s="114" t="s">
        <v>924</v>
      </c>
      <c r="C1744" s="151" t="s">
        <v>919</v>
      </c>
      <c r="D1744" s="137">
        <v>17174</v>
      </c>
      <c r="E1744" s="137">
        <v>16449</v>
      </c>
      <c r="F1744" s="137">
        <v>10503</v>
      </c>
      <c r="G1744" s="137">
        <v>7171</v>
      </c>
      <c r="H1744" s="137">
        <v>8153</v>
      </c>
      <c r="I1744" s="137">
        <v>8829</v>
      </c>
      <c r="J1744" s="137">
        <v>6619</v>
      </c>
      <c r="K1744" s="137">
        <v>5367</v>
      </c>
      <c r="L1744" s="137">
        <v>10494</v>
      </c>
      <c r="M1744" s="143">
        <v>12196</v>
      </c>
      <c r="N1744" s="134">
        <v>21615</v>
      </c>
      <c r="O1744" s="134">
        <v>25328</v>
      </c>
      <c r="P1744" s="132">
        <f t="shared" si="52"/>
        <v>149898</v>
      </c>
      <c r="Q1744" s="8"/>
    </row>
    <row r="1745" spans="1:17" x14ac:dyDescent="0.25">
      <c r="A1745" s="359">
        <v>191</v>
      </c>
      <c r="B1745" s="114" t="s">
        <v>925</v>
      </c>
      <c r="C1745" s="151" t="s">
        <v>919</v>
      </c>
      <c r="D1745" s="137">
        <v>16099</v>
      </c>
      <c r="E1745" s="137">
        <v>15732</v>
      </c>
      <c r="F1745" s="137">
        <v>9460</v>
      </c>
      <c r="G1745" s="137">
        <v>7031</v>
      </c>
      <c r="H1745" s="137">
        <v>8411</v>
      </c>
      <c r="I1745" s="137">
        <v>9586</v>
      </c>
      <c r="J1745" s="137">
        <v>7107</v>
      </c>
      <c r="K1745" s="137">
        <v>4787</v>
      </c>
      <c r="L1745" s="137">
        <v>9447</v>
      </c>
      <c r="M1745" s="143">
        <v>11023</v>
      </c>
      <c r="N1745" s="134">
        <v>20895</v>
      </c>
      <c r="O1745" s="134">
        <v>24560</v>
      </c>
      <c r="P1745" s="132">
        <f t="shared" si="52"/>
        <v>144138</v>
      </c>
      <c r="Q1745" s="8"/>
    </row>
    <row r="1746" spans="1:17" x14ac:dyDescent="0.25">
      <c r="A1746" s="107">
        <v>192</v>
      </c>
      <c r="B1746" s="114" t="s">
        <v>926</v>
      </c>
      <c r="C1746" s="151" t="s">
        <v>919</v>
      </c>
      <c r="D1746" s="137">
        <v>16056</v>
      </c>
      <c r="E1746" s="137">
        <v>15445</v>
      </c>
      <c r="F1746" s="137">
        <v>8959</v>
      </c>
      <c r="G1746" s="137">
        <v>7003</v>
      </c>
      <c r="H1746" s="137">
        <v>8418</v>
      </c>
      <c r="I1746" s="137">
        <v>10366</v>
      </c>
      <c r="J1746" s="137">
        <v>7720</v>
      </c>
      <c r="K1746" s="137">
        <v>4998</v>
      </c>
      <c r="L1746" s="137">
        <v>9376</v>
      </c>
      <c r="M1746" s="143">
        <v>10610</v>
      </c>
      <c r="N1746" s="134">
        <v>20392</v>
      </c>
      <c r="O1746" s="134">
        <v>24202</v>
      </c>
      <c r="P1746" s="132">
        <f t="shared" si="52"/>
        <v>143545</v>
      </c>
      <c r="Q1746" s="8"/>
    </row>
    <row r="1747" spans="1:17" x14ac:dyDescent="0.25">
      <c r="A1747" s="359">
        <v>193</v>
      </c>
      <c r="B1747" s="114" t="s">
        <v>836</v>
      </c>
      <c r="C1747" s="151" t="s">
        <v>919</v>
      </c>
      <c r="D1747" s="137">
        <v>24287</v>
      </c>
      <c r="E1747" s="137">
        <v>22746</v>
      </c>
      <c r="F1747" s="137">
        <v>11592</v>
      </c>
      <c r="G1747" s="137">
        <v>9043</v>
      </c>
      <c r="H1747" s="137">
        <v>12266</v>
      </c>
      <c r="I1747" s="137">
        <v>13447</v>
      </c>
      <c r="J1747" s="137">
        <v>9715</v>
      </c>
      <c r="K1747" s="137">
        <v>6545</v>
      </c>
      <c r="L1747" s="137">
        <v>11601</v>
      </c>
      <c r="M1747" s="143">
        <v>14127</v>
      </c>
      <c r="N1747" s="134">
        <v>29511</v>
      </c>
      <c r="O1747" s="134">
        <v>38737</v>
      </c>
      <c r="P1747" s="132">
        <f t="shared" si="52"/>
        <v>203617</v>
      </c>
      <c r="Q1747" s="8"/>
    </row>
    <row r="1748" spans="1:17" x14ac:dyDescent="0.25">
      <c r="A1748" s="107">
        <v>194</v>
      </c>
      <c r="B1748" s="114" t="s">
        <v>798</v>
      </c>
      <c r="C1748" s="151" t="s">
        <v>919</v>
      </c>
      <c r="D1748" s="137">
        <v>12266</v>
      </c>
      <c r="E1748" s="137">
        <v>11102</v>
      </c>
      <c r="F1748" s="137">
        <v>5191</v>
      </c>
      <c r="G1748" s="137">
        <v>4955</v>
      </c>
      <c r="H1748" s="137">
        <v>7437</v>
      </c>
      <c r="I1748" s="137">
        <v>9265</v>
      </c>
      <c r="J1748" s="137">
        <v>6984</v>
      </c>
      <c r="K1748" s="137">
        <v>3430</v>
      </c>
      <c r="L1748" s="137">
        <v>6515</v>
      </c>
      <c r="M1748" s="143">
        <v>7463</v>
      </c>
      <c r="N1748" s="134">
        <v>14562</v>
      </c>
      <c r="O1748" s="134">
        <v>19682</v>
      </c>
      <c r="P1748" s="132">
        <f t="shared" si="52"/>
        <v>108852</v>
      </c>
      <c r="Q1748" s="8"/>
    </row>
    <row r="1749" spans="1:17" x14ac:dyDescent="0.25">
      <c r="A1749" s="359">
        <v>195</v>
      </c>
      <c r="B1749" s="122" t="s">
        <v>927</v>
      </c>
      <c r="C1749" s="154" t="s">
        <v>919</v>
      </c>
      <c r="D1749" s="137">
        <v>19304</v>
      </c>
      <c r="E1749" s="137">
        <v>18528</v>
      </c>
      <c r="F1749" s="137">
        <v>12515</v>
      </c>
      <c r="G1749" s="137">
        <v>7717</v>
      </c>
      <c r="H1749" s="137">
        <v>9778</v>
      </c>
      <c r="I1749" s="137">
        <v>10808</v>
      </c>
      <c r="J1749" s="137">
        <v>6044</v>
      </c>
      <c r="K1749" s="137">
        <v>5761</v>
      </c>
      <c r="L1749" s="137">
        <v>7760</v>
      </c>
      <c r="M1749" s="143">
        <v>8699</v>
      </c>
      <c r="N1749" s="134">
        <v>18522</v>
      </c>
      <c r="O1749" s="134">
        <v>23632</v>
      </c>
      <c r="P1749" s="132">
        <f t="shared" si="52"/>
        <v>149068</v>
      </c>
      <c r="Q1749" s="8"/>
    </row>
    <row r="1750" spans="1:17" x14ac:dyDescent="0.25">
      <c r="A1750" s="107">
        <v>196</v>
      </c>
      <c r="B1750" s="175" t="s">
        <v>757</v>
      </c>
      <c r="C1750" s="176" t="s">
        <v>919</v>
      </c>
      <c r="D1750" s="140">
        <v>14256</v>
      </c>
      <c r="E1750" s="140">
        <v>12317</v>
      </c>
      <c r="F1750" s="140">
        <v>6997</v>
      </c>
      <c r="G1750" s="140">
        <v>4609</v>
      </c>
      <c r="H1750" s="140">
        <v>6258</v>
      </c>
      <c r="I1750" s="140">
        <v>7644</v>
      </c>
      <c r="J1750" s="140">
        <v>5122</v>
      </c>
      <c r="K1750" s="140">
        <v>3629</v>
      </c>
      <c r="L1750" s="140">
        <v>6549</v>
      </c>
      <c r="M1750" s="145">
        <v>7693</v>
      </c>
      <c r="N1750" s="141">
        <v>15309</v>
      </c>
      <c r="O1750" s="141">
        <v>19269</v>
      </c>
      <c r="P1750" s="177">
        <f t="shared" si="52"/>
        <v>109652</v>
      </c>
      <c r="Q1750" s="8"/>
    </row>
    <row r="1751" spans="1:17" x14ac:dyDescent="0.25">
      <c r="A1751" s="87"/>
      <c r="B1751" s="94" t="s">
        <v>143</v>
      </c>
      <c r="C1751" s="94"/>
      <c r="D1751" s="178">
        <f t="shared" ref="D1751:P1751" si="53">SUM(D1555:D1750)</f>
        <v>16173762</v>
      </c>
      <c r="E1751" s="178">
        <f t="shared" si="53"/>
        <v>15964146</v>
      </c>
      <c r="F1751" s="178">
        <f t="shared" si="53"/>
        <v>14494776</v>
      </c>
      <c r="G1751" s="178">
        <f t="shared" si="53"/>
        <v>11531004</v>
      </c>
      <c r="H1751" s="178">
        <f t="shared" si="53"/>
        <v>8355755</v>
      </c>
      <c r="I1751" s="178">
        <f t="shared" si="53"/>
        <v>8598062</v>
      </c>
      <c r="J1751" s="178">
        <f t="shared" si="53"/>
        <v>9180281</v>
      </c>
      <c r="K1751" s="178">
        <f t="shared" si="53"/>
        <v>8171897</v>
      </c>
      <c r="L1751" s="178">
        <f t="shared" si="53"/>
        <v>10117330</v>
      </c>
      <c r="M1751" s="178">
        <f t="shared" si="53"/>
        <v>11724514</v>
      </c>
      <c r="N1751" s="178">
        <f t="shared" si="53"/>
        <v>14229396</v>
      </c>
      <c r="O1751" s="178">
        <f t="shared" si="53"/>
        <v>15305686</v>
      </c>
      <c r="P1751" s="178">
        <f t="shared" si="53"/>
        <v>143846609</v>
      </c>
      <c r="Q1751" s="8"/>
    </row>
  </sheetData>
  <mergeCells count="23">
    <mergeCell ref="B99:Q99"/>
    <mergeCell ref="A1:P1"/>
    <mergeCell ref="B12:Q12"/>
    <mergeCell ref="B23:Q23"/>
    <mergeCell ref="B47:Q47"/>
    <mergeCell ref="B73:Q73"/>
    <mergeCell ref="A790:O790"/>
    <mergeCell ref="A125:O125"/>
    <mergeCell ref="B151:P151"/>
    <mergeCell ref="A193:O193"/>
    <mergeCell ref="A249:O249"/>
    <mergeCell ref="A309:O309"/>
    <mergeCell ref="A375:O375"/>
    <mergeCell ref="A447:B447"/>
    <mergeCell ref="A448:O448"/>
    <mergeCell ref="A522:O522"/>
    <mergeCell ref="A599:O599"/>
    <mergeCell ref="A689:P689"/>
    <mergeCell ref="A892:O892"/>
    <mergeCell ref="A1008:O1008"/>
    <mergeCell ref="A1141:P1141"/>
    <mergeCell ref="A1347:P1347"/>
    <mergeCell ref="B1553:P155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58"/>
  <sheetViews>
    <sheetView zoomScale="70" zoomScaleNormal="70" workbookViewId="0">
      <selection activeCell="A3079" sqref="A3079:P3079"/>
    </sheetView>
  </sheetViews>
  <sheetFormatPr defaultColWidth="19.140625" defaultRowHeight="18" x14ac:dyDescent="0.25"/>
  <cols>
    <col min="1" max="1" width="25" style="184" customWidth="1"/>
    <col min="2" max="16384" width="19.140625" style="184"/>
  </cols>
  <sheetData>
    <row r="1" spans="1:15" x14ac:dyDescent="0.25">
      <c r="A1" s="483" t="s">
        <v>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</row>
    <row r="2" spans="1:15" x14ac:dyDescent="0.25">
      <c r="A2" s="379" t="s">
        <v>1</v>
      </c>
      <c r="B2" s="379" t="s">
        <v>90</v>
      </c>
      <c r="C2" s="460" t="s">
        <v>2</v>
      </c>
      <c r="D2" s="460" t="s">
        <v>3</v>
      </c>
      <c r="E2" s="460" t="s">
        <v>4</v>
      </c>
      <c r="F2" s="460" t="s">
        <v>5</v>
      </c>
      <c r="G2" s="460" t="s">
        <v>6</v>
      </c>
      <c r="H2" s="460" t="s">
        <v>7</v>
      </c>
      <c r="I2" s="460" t="s">
        <v>8</v>
      </c>
      <c r="J2" s="460" t="s">
        <v>9</v>
      </c>
      <c r="K2" s="460" t="s">
        <v>10</v>
      </c>
      <c r="L2" s="460" t="s">
        <v>11</v>
      </c>
      <c r="M2" s="460" t="s">
        <v>12</v>
      </c>
      <c r="N2" s="460" t="s">
        <v>13</v>
      </c>
      <c r="O2" s="501" t="s">
        <v>14</v>
      </c>
    </row>
    <row r="3" spans="1:15" x14ac:dyDescent="0.25">
      <c r="A3" s="380"/>
      <c r="B3" s="38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502"/>
    </row>
    <row r="4" spans="1:15" x14ac:dyDescent="0.25">
      <c r="A4" s="458" t="s">
        <v>15</v>
      </c>
      <c r="B4" s="185" t="s">
        <v>341</v>
      </c>
      <c r="C4" s="185">
        <v>72044</v>
      </c>
      <c r="D4" s="185">
        <v>87573</v>
      </c>
      <c r="E4" s="186">
        <v>119240</v>
      </c>
      <c r="F4" s="185">
        <v>141773</v>
      </c>
      <c r="G4" s="185">
        <v>111028</v>
      </c>
      <c r="H4" s="185">
        <v>91573</v>
      </c>
      <c r="I4" s="185">
        <v>98216</v>
      </c>
      <c r="J4" s="185">
        <v>73291</v>
      </c>
      <c r="K4" s="186">
        <v>138427</v>
      </c>
      <c r="L4" s="185">
        <v>134777</v>
      </c>
      <c r="M4" s="185">
        <v>112867</v>
      </c>
      <c r="N4" s="185">
        <v>101113</v>
      </c>
      <c r="O4" s="187">
        <f>SUM(C4:N4)</f>
        <v>1281922</v>
      </c>
    </row>
    <row r="5" spans="1:15" x14ac:dyDescent="0.25">
      <c r="A5" s="459"/>
      <c r="B5" s="185" t="s">
        <v>340</v>
      </c>
      <c r="C5" s="185">
        <f t="shared" ref="C5:N5" si="0">SUM(C4)</f>
        <v>72044</v>
      </c>
      <c r="D5" s="185">
        <f t="shared" si="0"/>
        <v>87573</v>
      </c>
      <c r="E5" s="185">
        <f t="shared" si="0"/>
        <v>119240</v>
      </c>
      <c r="F5" s="185">
        <f t="shared" si="0"/>
        <v>141773</v>
      </c>
      <c r="G5" s="185">
        <f t="shared" si="0"/>
        <v>111028</v>
      </c>
      <c r="H5" s="185">
        <f t="shared" si="0"/>
        <v>91573</v>
      </c>
      <c r="I5" s="185">
        <f t="shared" si="0"/>
        <v>98216</v>
      </c>
      <c r="J5" s="185">
        <f t="shared" si="0"/>
        <v>73291</v>
      </c>
      <c r="K5" s="185">
        <f t="shared" si="0"/>
        <v>138427</v>
      </c>
      <c r="L5" s="185">
        <f t="shared" si="0"/>
        <v>134777</v>
      </c>
      <c r="M5" s="185">
        <f t="shared" si="0"/>
        <v>112867</v>
      </c>
      <c r="N5" s="185">
        <f t="shared" si="0"/>
        <v>101113</v>
      </c>
      <c r="O5" s="187">
        <f t="shared" ref="O5:O68" si="1">SUM(C5:N5)</f>
        <v>1281922</v>
      </c>
    </row>
    <row r="6" spans="1:15" x14ac:dyDescent="0.25">
      <c r="A6" s="458" t="s">
        <v>16</v>
      </c>
      <c r="B6" s="185" t="s">
        <v>348</v>
      </c>
      <c r="C6" s="185">
        <v>0</v>
      </c>
      <c r="D6" s="185">
        <v>0</v>
      </c>
      <c r="E6" s="185">
        <v>10</v>
      </c>
      <c r="F6" s="185">
        <v>0</v>
      </c>
      <c r="G6" s="185">
        <v>0</v>
      </c>
      <c r="H6" s="185">
        <v>0</v>
      </c>
      <c r="I6" s="185">
        <v>0</v>
      </c>
      <c r="J6" s="185">
        <v>0</v>
      </c>
      <c r="K6" s="185">
        <v>10</v>
      </c>
      <c r="L6" s="185">
        <v>0</v>
      </c>
      <c r="M6" s="185">
        <v>0</v>
      </c>
      <c r="N6" s="185">
        <v>0</v>
      </c>
      <c r="O6" s="187">
        <f t="shared" si="1"/>
        <v>20</v>
      </c>
    </row>
    <row r="7" spans="1:15" x14ac:dyDescent="0.25">
      <c r="A7" s="461"/>
      <c r="B7" s="185" t="s">
        <v>343</v>
      </c>
      <c r="C7" s="185">
        <v>30</v>
      </c>
      <c r="D7" s="185">
        <v>0</v>
      </c>
      <c r="E7" s="185">
        <v>10</v>
      </c>
      <c r="F7" s="185">
        <v>0</v>
      </c>
      <c r="G7" s="185">
        <v>0</v>
      </c>
      <c r="H7" s="185">
        <v>0</v>
      </c>
      <c r="I7" s="185">
        <v>0</v>
      </c>
      <c r="J7" s="185">
        <v>0</v>
      </c>
      <c r="K7" s="185">
        <v>0</v>
      </c>
      <c r="L7" s="185">
        <v>0</v>
      </c>
      <c r="M7" s="185">
        <v>0</v>
      </c>
      <c r="N7" s="185">
        <v>0</v>
      </c>
      <c r="O7" s="187">
        <f t="shared" si="1"/>
        <v>40</v>
      </c>
    </row>
    <row r="8" spans="1:15" x14ac:dyDescent="0.25">
      <c r="A8" s="459"/>
      <c r="B8" s="185" t="s">
        <v>340</v>
      </c>
      <c r="C8" s="185">
        <f>SUM(C6:C7)</f>
        <v>30</v>
      </c>
      <c r="D8" s="185">
        <f t="shared" ref="D8:N8" si="2">SUM(D6:D7)</f>
        <v>0</v>
      </c>
      <c r="E8" s="185">
        <f t="shared" si="2"/>
        <v>20</v>
      </c>
      <c r="F8" s="185">
        <f t="shared" si="2"/>
        <v>0</v>
      </c>
      <c r="G8" s="185">
        <f t="shared" si="2"/>
        <v>0</v>
      </c>
      <c r="H8" s="185">
        <f t="shared" si="2"/>
        <v>0</v>
      </c>
      <c r="I8" s="185">
        <f t="shared" si="2"/>
        <v>0</v>
      </c>
      <c r="J8" s="185">
        <f t="shared" si="2"/>
        <v>0</v>
      </c>
      <c r="K8" s="185">
        <f t="shared" si="2"/>
        <v>10</v>
      </c>
      <c r="L8" s="185">
        <f t="shared" si="2"/>
        <v>0</v>
      </c>
      <c r="M8" s="185">
        <f t="shared" si="2"/>
        <v>0</v>
      </c>
      <c r="N8" s="185">
        <f t="shared" si="2"/>
        <v>0</v>
      </c>
      <c r="O8" s="187">
        <f t="shared" si="1"/>
        <v>60</v>
      </c>
    </row>
    <row r="9" spans="1:15" x14ac:dyDescent="0.25">
      <c r="A9" s="458" t="s">
        <v>17</v>
      </c>
      <c r="B9" s="185" t="s">
        <v>343</v>
      </c>
      <c r="C9" s="185">
        <v>20</v>
      </c>
      <c r="D9" s="185">
        <v>20</v>
      </c>
      <c r="E9" s="185">
        <v>18</v>
      </c>
      <c r="F9" s="185">
        <v>19</v>
      </c>
      <c r="G9" s="185">
        <v>103</v>
      </c>
      <c r="H9" s="185">
        <v>68</v>
      </c>
      <c r="I9" s="185">
        <v>17</v>
      </c>
      <c r="J9" s="185">
        <v>24</v>
      </c>
      <c r="K9" s="185">
        <v>23</v>
      </c>
      <c r="L9" s="185">
        <v>24</v>
      </c>
      <c r="M9" s="185">
        <v>25</v>
      </c>
      <c r="N9" s="185">
        <v>25</v>
      </c>
      <c r="O9" s="187">
        <f t="shared" si="1"/>
        <v>386</v>
      </c>
    </row>
    <row r="10" spans="1:15" x14ac:dyDescent="0.25">
      <c r="A10" s="459"/>
      <c r="B10" s="185" t="s">
        <v>340</v>
      </c>
      <c r="C10" s="185">
        <f>SUM(C9)</f>
        <v>20</v>
      </c>
      <c r="D10" s="185">
        <f t="shared" ref="D10:N10" si="3">SUM(D9)</f>
        <v>20</v>
      </c>
      <c r="E10" s="185">
        <f t="shared" si="3"/>
        <v>18</v>
      </c>
      <c r="F10" s="185">
        <f t="shared" si="3"/>
        <v>19</v>
      </c>
      <c r="G10" s="185">
        <f t="shared" si="3"/>
        <v>103</v>
      </c>
      <c r="H10" s="185">
        <f t="shared" si="3"/>
        <v>68</v>
      </c>
      <c r="I10" s="185">
        <f t="shared" si="3"/>
        <v>17</v>
      </c>
      <c r="J10" s="185">
        <f t="shared" si="3"/>
        <v>24</v>
      </c>
      <c r="K10" s="185">
        <f t="shared" si="3"/>
        <v>23</v>
      </c>
      <c r="L10" s="185">
        <f t="shared" si="3"/>
        <v>24</v>
      </c>
      <c r="M10" s="185">
        <f t="shared" si="3"/>
        <v>25</v>
      </c>
      <c r="N10" s="185">
        <f t="shared" si="3"/>
        <v>25</v>
      </c>
      <c r="O10" s="187">
        <f t="shared" si="1"/>
        <v>386</v>
      </c>
    </row>
    <row r="11" spans="1:15" x14ac:dyDescent="0.25">
      <c r="A11" s="470" t="s">
        <v>18</v>
      </c>
      <c r="B11" s="185" t="s">
        <v>339</v>
      </c>
      <c r="C11" s="185">
        <v>216</v>
      </c>
      <c r="D11" s="185">
        <v>260</v>
      </c>
      <c r="E11" s="186">
        <v>267</v>
      </c>
      <c r="F11" s="185">
        <v>150</v>
      </c>
      <c r="G11" s="185">
        <v>265</v>
      </c>
      <c r="H11" s="185">
        <v>230</v>
      </c>
      <c r="I11" s="185">
        <v>200</v>
      </c>
      <c r="J11" s="185">
        <v>150</v>
      </c>
      <c r="K11" s="186">
        <v>200</v>
      </c>
      <c r="L11" s="185">
        <v>165</v>
      </c>
      <c r="M11" s="185">
        <v>155</v>
      </c>
      <c r="N11" s="185">
        <v>242</v>
      </c>
      <c r="O11" s="187">
        <f t="shared" si="1"/>
        <v>2500</v>
      </c>
    </row>
    <row r="12" spans="1:15" x14ac:dyDescent="0.25">
      <c r="A12" s="476"/>
      <c r="B12" s="185" t="s">
        <v>348</v>
      </c>
      <c r="C12" s="185">
        <v>90</v>
      </c>
      <c r="D12" s="185">
        <v>100</v>
      </c>
      <c r="E12" s="185">
        <v>60</v>
      </c>
      <c r="F12" s="185">
        <v>70</v>
      </c>
      <c r="G12" s="185">
        <v>60</v>
      </c>
      <c r="H12" s="185">
        <v>580</v>
      </c>
      <c r="I12" s="185">
        <v>340</v>
      </c>
      <c r="J12" s="185">
        <v>90</v>
      </c>
      <c r="K12" s="185">
        <v>310</v>
      </c>
      <c r="L12" s="185">
        <v>0</v>
      </c>
      <c r="M12" s="185">
        <v>60</v>
      </c>
      <c r="N12" s="185">
        <v>0</v>
      </c>
      <c r="O12" s="187">
        <f t="shared" si="1"/>
        <v>1760</v>
      </c>
    </row>
    <row r="13" spans="1:15" x14ac:dyDescent="0.25">
      <c r="A13" s="476"/>
      <c r="B13" s="185" t="s">
        <v>343</v>
      </c>
      <c r="C13" s="185">
        <v>2341</v>
      </c>
      <c r="D13" s="185">
        <v>2362</v>
      </c>
      <c r="E13" s="185">
        <v>2100</v>
      </c>
      <c r="F13" s="185">
        <v>3600</v>
      </c>
      <c r="G13" s="185">
        <v>3067</v>
      </c>
      <c r="H13" s="185">
        <v>2041</v>
      </c>
      <c r="I13" s="185">
        <v>3620</v>
      </c>
      <c r="J13" s="185">
        <v>2540</v>
      </c>
      <c r="K13" s="185">
        <v>4037</v>
      </c>
      <c r="L13" s="185">
        <v>3481</v>
      </c>
      <c r="M13" s="185">
        <v>3540</v>
      </c>
      <c r="N13" s="185">
        <v>3756</v>
      </c>
      <c r="O13" s="187">
        <f t="shared" si="1"/>
        <v>36485</v>
      </c>
    </row>
    <row r="14" spans="1:15" x14ac:dyDescent="0.25">
      <c r="A14" s="471"/>
      <c r="B14" s="185" t="s">
        <v>340</v>
      </c>
      <c r="C14" s="185">
        <f t="shared" ref="C14:N14" si="4">SUM(C11:C13)</f>
        <v>2647</v>
      </c>
      <c r="D14" s="185">
        <f t="shared" si="4"/>
        <v>2722</v>
      </c>
      <c r="E14" s="185">
        <f t="shared" si="4"/>
        <v>2427</v>
      </c>
      <c r="F14" s="185">
        <f t="shared" si="4"/>
        <v>3820</v>
      </c>
      <c r="G14" s="185">
        <f t="shared" si="4"/>
        <v>3392</v>
      </c>
      <c r="H14" s="185">
        <f t="shared" si="4"/>
        <v>2851</v>
      </c>
      <c r="I14" s="185">
        <f t="shared" si="4"/>
        <v>4160</v>
      </c>
      <c r="J14" s="185">
        <f t="shared" si="4"/>
        <v>2780</v>
      </c>
      <c r="K14" s="185">
        <f t="shared" si="4"/>
        <v>4547</v>
      </c>
      <c r="L14" s="185">
        <f t="shared" si="4"/>
        <v>3646</v>
      </c>
      <c r="M14" s="185">
        <f t="shared" si="4"/>
        <v>3755</v>
      </c>
      <c r="N14" s="185">
        <f t="shared" si="4"/>
        <v>3998</v>
      </c>
      <c r="O14" s="187">
        <f t="shared" si="1"/>
        <v>40745</v>
      </c>
    </row>
    <row r="15" spans="1:15" x14ac:dyDescent="0.25">
      <c r="A15" s="458" t="s">
        <v>19</v>
      </c>
      <c r="B15" s="185" t="s">
        <v>344</v>
      </c>
      <c r="C15" s="185">
        <v>293</v>
      </c>
      <c r="D15" s="185">
        <v>289</v>
      </c>
      <c r="E15" s="185">
        <v>254</v>
      </c>
      <c r="F15" s="185">
        <v>211</v>
      </c>
      <c r="G15" s="185">
        <v>304</v>
      </c>
      <c r="H15" s="185">
        <v>0</v>
      </c>
      <c r="I15" s="185">
        <v>500</v>
      </c>
      <c r="J15" s="185">
        <v>545</v>
      </c>
      <c r="K15" s="185">
        <v>505</v>
      </c>
      <c r="L15" s="185">
        <v>500</v>
      </c>
      <c r="M15" s="185">
        <v>355</v>
      </c>
      <c r="N15" s="185">
        <v>445</v>
      </c>
      <c r="O15" s="187">
        <f t="shared" si="1"/>
        <v>4201</v>
      </c>
    </row>
    <row r="16" spans="1:15" x14ac:dyDescent="0.25">
      <c r="A16" s="459"/>
      <c r="B16" s="185" t="s">
        <v>340</v>
      </c>
      <c r="C16" s="185">
        <f>SUM(C15)</f>
        <v>293</v>
      </c>
      <c r="D16" s="185">
        <f t="shared" ref="D16:E16" si="5">SUM(D15)</f>
        <v>289</v>
      </c>
      <c r="E16" s="185">
        <f t="shared" si="5"/>
        <v>254</v>
      </c>
      <c r="F16" s="185">
        <f>SUM(F15)</f>
        <v>211</v>
      </c>
      <c r="G16" s="185">
        <f t="shared" ref="G16:N16" si="6">SUM(G15)</f>
        <v>304</v>
      </c>
      <c r="H16" s="185">
        <f t="shared" si="6"/>
        <v>0</v>
      </c>
      <c r="I16" s="185">
        <f t="shared" si="6"/>
        <v>500</v>
      </c>
      <c r="J16" s="185">
        <f t="shared" si="6"/>
        <v>545</v>
      </c>
      <c r="K16" s="185">
        <f t="shared" si="6"/>
        <v>505</v>
      </c>
      <c r="L16" s="185">
        <f t="shared" si="6"/>
        <v>500</v>
      </c>
      <c r="M16" s="185">
        <f t="shared" si="6"/>
        <v>355</v>
      </c>
      <c r="N16" s="185">
        <f t="shared" si="6"/>
        <v>445</v>
      </c>
      <c r="O16" s="187">
        <f t="shared" si="1"/>
        <v>4201</v>
      </c>
    </row>
    <row r="17" spans="1:15" x14ac:dyDescent="0.25">
      <c r="A17" s="458" t="s">
        <v>20</v>
      </c>
      <c r="B17" s="185" t="s">
        <v>341</v>
      </c>
      <c r="C17" s="185">
        <v>596</v>
      </c>
      <c r="D17" s="185">
        <v>198</v>
      </c>
      <c r="E17" s="185">
        <v>302</v>
      </c>
      <c r="F17" s="185">
        <v>141</v>
      </c>
      <c r="G17" s="185">
        <v>195</v>
      </c>
      <c r="H17" s="185">
        <v>174</v>
      </c>
      <c r="I17" s="185">
        <v>287</v>
      </c>
      <c r="J17" s="185">
        <v>136</v>
      </c>
      <c r="K17" s="185">
        <v>291</v>
      </c>
      <c r="L17" s="185">
        <v>586</v>
      </c>
      <c r="M17" s="185">
        <v>583</v>
      </c>
      <c r="N17" s="185">
        <v>609</v>
      </c>
      <c r="O17" s="187">
        <f t="shared" si="1"/>
        <v>4098</v>
      </c>
    </row>
    <row r="18" spans="1:15" x14ac:dyDescent="0.25">
      <c r="A18" s="459"/>
      <c r="B18" s="185" t="s">
        <v>340</v>
      </c>
      <c r="C18" s="185">
        <f t="shared" ref="C18:N18" si="7">SUM(C17)</f>
        <v>596</v>
      </c>
      <c r="D18" s="185">
        <f t="shared" si="7"/>
        <v>198</v>
      </c>
      <c r="E18" s="185">
        <f t="shared" si="7"/>
        <v>302</v>
      </c>
      <c r="F18" s="185">
        <f t="shared" si="7"/>
        <v>141</v>
      </c>
      <c r="G18" s="185">
        <f t="shared" si="7"/>
        <v>195</v>
      </c>
      <c r="H18" s="185">
        <f t="shared" si="7"/>
        <v>174</v>
      </c>
      <c r="I18" s="185">
        <f t="shared" si="7"/>
        <v>287</v>
      </c>
      <c r="J18" s="185">
        <f t="shared" si="7"/>
        <v>136</v>
      </c>
      <c r="K18" s="185">
        <f t="shared" si="7"/>
        <v>291</v>
      </c>
      <c r="L18" s="185">
        <f t="shared" si="7"/>
        <v>586</v>
      </c>
      <c r="M18" s="185">
        <f t="shared" si="7"/>
        <v>583</v>
      </c>
      <c r="N18" s="185">
        <f t="shared" si="7"/>
        <v>609</v>
      </c>
      <c r="O18" s="187">
        <f t="shared" si="1"/>
        <v>4098</v>
      </c>
    </row>
    <row r="19" spans="1:15" x14ac:dyDescent="0.25">
      <c r="A19" s="458" t="s">
        <v>21</v>
      </c>
      <c r="B19" s="185" t="s">
        <v>341</v>
      </c>
      <c r="C19" s="185">
        <v>638</v>
      </c>
      <c r="D19" s="185">
        <v>482</v>
      </c>
      <c r="E19" s="185">
        <v>561</v>
      </c>
      <c r="F19" s="185">
        <v>640</v>
      </c>
      <c r="G19" s="185">
        <v>662</v>
      </c>
      <c r="H19" s="185">
        <v>558</v>
      </c>
      <c r="I19" s="185">
        <v>637</v>
      </c>
      <c r="J19" s="185">
        <v>306</v>
      </c>
      <c r="K19" s="185">
        <v>347</v>
      </c>
      <c r="L19" s="185">
        <v>564</v>
      </c>
      <c r="M19" s="185">
        <v>461</v>
      </c>
      <c r="N19" s="185">
        <v>502</v>
      </c>
      <c r="O19" s="187">
        <f t="shared" si="1"/>
        <v>6358</v>
      </c>
    </row>
    <row r="20" spans="1:15" x14ac:dyDescent="0.25">
      <c r="A20" s="461"/>
      <c r="B20" s="185" t="s">
        <v>339</v>
      </c>
      <c r="C20" s="185">
        <v>130</v>
      </c>
      <c r="D20" s="185">
        <v>0</v>
      </c>
      <c r="E20" s="185">
        <v>90</v>
      </c>
      <c r="F20" s="185">
        <v>0</v>
      </c>
      <c r="G20" s="185">
        <v>0</v>
      </c>
      <c r="H20" s="185">
        <v>462</v>
      </c>
      <c r="I20" s="185">
        <v>0</v>
      </c>
      <c r="J20" s="185">
        <v>0</v>
      </c>
      <c r="K20" s="185">
        <v>0</v>
      </c>
      <c r="L20" s="185">
        <v>335</v>
      </c>
      <c r="M20" s="185">
        <v>520</v>
      </c>
      <c r="N20" s="185">
        <v>1537</v>
      </c>
      <c r="O20" s="187">
        <f t="shared" si="1"/>
        <v>3074</v>
      </c>
    </row>
    <row r="21" spans="1:15" x14ac:dyDescent="0.25">
      <c r="A21" s="459"/>
      <c r="B21" s="185" t="s">
        <v>340</v>
      </c>
      <c r="C21" s="185">
        <f t="shared" ref="C21:N21" si="8">SUM(C19:C20)</f>
        <v>768</v>
      </c>
      <c r="D21" s="185">
        <f t="shared" si="8"/>
        <v>482</v>
      </c>
      <c r="E21" s="185">
        <f t="shared" si="8"/>
        <v>651</v>
      </c>
      <c r="F21" s="185">
        <f t="shared" si="8"/>
        <v>640</v>
      </c>
      <c r="G21" s="185">
        <f t="shared" si="8"/>
        <v>662</v>
      </c>
      <c r="H21" s="185">
        <f t="shared" si="8"/>
        <v>1020</v>
      </c>
      <c r="I21" s="185">
        <f t="shared" si="8"/>
        <v>637</v>
      </c>
      <c r="J21" s="185">
        <f t="shared" si="8"/>
        <v>306</v>
      </c>
      <c r="K21" s="185">
        <f t="shared" si="8"/>
        <v>347</v>
      </c>
      <c r="L21" s="185">
        <f t="shared" si="8"/>
        <v>899</v>
      </c>
      <c r="M21" s="185">
        <f t="shared" si="8"/>
        <v>981</v>
      </c>
      <c r="N21" s="185">
        <f t="shared" si="8"/>
        <v>2039</v>
      </c>
      <c r="O21" s="187">
        <f t="shared" si="1"/>
        <v>9432</v>
      </c>
    </row>
    <row r="22" spans="1:15" x14ac:dyDescent="0.25">
      <c r="A22" s="458" t="s">
        <v>22</v>
      </c>
      <c r="B22" s="185" t="s">
        <v>341</v>
      </c>
      <c r="C22" s="185">
        <v>5106</v>
      </c>
      <c r="D22" s="185">
        <v>4935</v>
      </c>
      <c r="E22" s="185">
        <v>4887</v>
      </c>
      <c r="F22" s="185">
        <v>5354</v>
      </c>
      <c r="G22" s="185">
        <v>5521</v>
      </c>
      <c r="H22" s="185">
        <v>5491</v>
      </c>
      <c r="I22" s="185">
        <v>5154</v>
      </c>
      <c r="J22" s="185">
        <v>4968</v>
      </c>
      <c r="K22" s="185">
        <v>5669</v>
      </c>
      <c r="L22" s="185">
        <v>5404</v>
      </c>
      <c r="M22" s="185">
        <v>4519</v>
      </c>
      <c r="N22" s="185">
        <v>5008</v>
      </c>
      <c r="O22" s="187">
        <f t="shared" si="1"/>
        <v>62016</v>
      </c>
    </row>
    <row r="23" spans="1:15" x14ac:dyDescent="0.25">
      <c r="A23" s="459"/>
      <c r="B23" s="185" t="s">
        <v>340</v>
      </c>
      <c r="C23" s="185">
        <f>SUM(C22:C22)</f>
        <v>5106</v>
      </c>
      <c r="D23" s="185">
        <f>SUM(D22:D22)</f>
        <v>4935</v>
      </c>
      <c r="E23" s="185">
        <f>SUM(E22:E22)</f>
        <v>4887</v>
      </c>
      <c r="F23" s="185">
        <f>SUM(F22)</f>
        <v>5354</v>
      </c>
      <c r="G23" s="185">
        <f>SUM(G22)</f>
        <v>5521</v>
      </c>
      <c r="H23" s="185">
        <f>SUM(H22)</f>
        <v>5491</v>
      </c>
      <c r="I23" s="185">
        <f>SUM(I22)</f>
        <v>5154</v>
      </c>
      <c r="J23" s="185">
        <f t="shared" ref="J23:N23" si="9">SUM(J22)</f>
        <v>4968</v>
      </c>
      <c r="K23" s="185">
        <f t="shared" si="9"/>
        <v>5669</v>
      </c>
      <c r="L23" s="185">
        <f t="shared" si="9"/>
        <v>5404</v>
      </c>
      <c r="M23" s="185">
        <f t="shared" si="9"/>
        <v>4519</v>
      </c>
      <c r="N23" s="185">
        <f t="shared" si="9"/>
        <v>5008</v>
      </c>
      <c r="O23" s="187">
        <f t="shared" si="1"/>
        <v>62016</v>
      </c>
    </row>
    <row r="24" spans="1:15" x14ac:dyDescent="0.25">
      <c r="A24" s="458" t="s">
        <v>23</v>
      </c>
      <c r="B24" s="185" t="s">
        <v>344</v>
      </c>
      <c r="C24" s="185">
        <v>509</v>
      </c>
      <c r="D24" s="185">
        <v>664</v>
      </c>
      <c r="E24" s="185">
        <v>831</v>
      </c>
      <c r="F24" s="185">
        <v>737</v>
      </c>
      <c r="G24" s="185">
        <v>500</v>
      </c>
      <c r="H24" s="185">
        <v>485</v>
      </c>
      <c r="I24" s="185">
        <v>620</v>
      </c>
      <c r="J24" s="185">
        <v>632</v>
      </c>
      <c r="K24" s="185">
        <v>677</v>
      </c>
      <c r="L24" s="185">
        <v>445</v>
      </c>
      <c r="M24" s="185">
        <v>729</v>
      </c>
      <c r="N24" s="185">
        <v>594</v>
      </c>
      <c r="O24" s="187">
        <f t="shared" si="1"/>
        <v>7423</v>
      </c>
    </row>
    <row r="25" spans="1:15" x14ac:dyDescent="0.25">
      <c r="A25" s="459"/>
      <c r="B25" s="185" t="s">
        <v>340</v>
      </c>
      <c r="C25" s="185">
        <f t="shared" ref="C25:N25" si="10">SUM(C24:C24)</f>
        <v>509</v>
      </c>
      <c r="D25" s="185">
        <f t="shared" si="10"/>
        <v>664</v>
      </c>
      <c r="E25" s="185">
        <f t="shared" si="10"/>
        <v>831</v>
      </c>
      <c r="F25" s="185">
        <f t="shared" si="10"/>
        <v>737</v>
      </c>
      <c r="G25" s="185">
        <f t="shared" si="10"/>
        <v>500</v>
      </c>
      <c r="H25" s="185">
        <f t="shared" si="10"/>
        <v>485</v>
      </c>
      <c r="I25" s="185">
        <f t="shared" si="10"/>
        <v>620</v>
      </c>
      <c r="J25" s="185">
        <f t="shared" si="10"/>
        <v>632</v>
      </c>
      <c r="K25" s="185">
        <f t="shared" si="10"/>
        <v>677</v>
      </c>
      <c r="L25" s="185">
        <f t="shared" si="10"/>
        <v>445</v>
      </c>
      <c r="M25" s="185">
        <f t="shared" si="10"/>
        <v>729</v>
      </c>
      <c r="N25" s="185">
        <f t="shared" si="10"/>
        <v>594</v>
      </c>
      <c r="O25" s="187">
        <f t="shared" si="1"/>
        <v>7423</v>
      </c>
    </row>
    <row r="26" spans="1:15" x14ac:dyDescent="0.25">
      <c r="A26" s="458" t="s">
        <v>24</v>
      </c>
      <c r="B26" s="185" t="s">
        <v>341</v>
      </c>
      <c r="C26" s="185">
        <v>0</v>
      </c>
      <c r="D26" s="185">
        <v>0</v>
      </c>
      <c r="E26" s="185">
        <v>57</v>
      </c>
      <c r="F26" s="185">
        <v>28</v>
      </c>
      <c r="G26" s="185">
        <v>0</v>
      </c>
      <c r="H26" s="185">
        <v>0</v>
      </c>
      <c r="I26" s="185">
        <v>0</v>
      </c>
      <c r="J26" s="185">
        <v>0</v>
      </c>
      <c r="K26" s="185">
        <v>0</v>
      </c>
      <c r="L26" s="185">
        <v>0</v>
      </c>
      <c r="M26" s="185">
        <v>0</v>
      </c>
      <c r="N26" s="185">
        <v>0</v>
      </c>
      <c r="O26" s="187">
        <f t="shared" si="1"/>
        <v>85</v>
      </c>
    </row>
    <row r="27" spans="1:15" x14ac:dyDescent="0.25">
      <c r="A27" s="461"/>
      <c r="B27" s="185" t="s">
        <v>344</v>
      </c>
      <c r="C27" s="185">
        <v>0</v>
      </c>
      <c r="D27" s="185">
        <v>58</v>
      </c>
      <c r="E27" s="185">
        <v>15</v>
      </c>
      <c r="F27" s="185">
        <v>0</v>
      </c>
      <c r="G27" s="185">
        <v>0</v>
      </c>
      <c r="H27" s="185">
        <v>0</v>
      </c>
      <c r="I27" s="185">
        <v>15</v>
      </c>
      <c r="J27" s="185">
        <v>17</v>
      </c>
      <c r="K27" s="185">
        <v>21</v>
      </c>
      <c r="L27" s="185">
        <v>111</v>
      </c>
      <c r="M27" s="185">
        <v>0</v>
      </c>
      <c r="N27" s="185">
        <v>80</v>
      </c>
      <c r="O27" s="187">
        <f t="shared" si="1"/>
        <v>317</v>
      </c>
    </row>
    <row r="28" spans="1:15" x14ac:dyDescent="0.25">
      <c r="A28" s="459"/>
      <c r="B28" s="185" t="s">
        <v>340</v>
      </c>
      <c r="C28" s="185">
        <f t="shared" ref="C28:N28" si="11">SUM(C26:C27)</f>
        <v>0</v>
      </c>
      <c r="D28" s="185">
        <f t="shared" si="11"/>
        <v>58</v>
      </c>
      <c r="E28" s="185">
        <f t="shared" si="11"/>
        <v>72</v>
      </c>
      <c r="F28" s="185">
        <f t="shared" si="11"/>
        <v>28</v>
      </c>
      <c r="G28" s="185">
        <f t="shared" si="11"/>
        <v>0</v>
      </c>
      <c r="H28" s="185">
        <f t="shared" si="11"/>
        <v>0</v>
      </c>
      <c r="I28" s="185">
        <f t="shared" si="11"/>
        <v>15</v>
      </c>
      <c r="J28" s="185">
        <f t="shared" si="11"/>
        <v>17</v>
      </c>
      <c r="K28" s="185">
        <f t="shared" si="11"/>
        <v>21</v>
      </c>
      <c r="L28" s="185">
        <f t="shared" si="11"/>
        <v>111</v>
      </c>
      <c r="M28" s="185">
        <f t="shared" si="11"/>
        <v>0</v>
      </c>
      <c r="N28" s="185">
        <f t="shared" si="11"/>
        <v>80</v>
      </c>
      <c r="O28" s="187">
        <f t="shared" si="1"/>
        <v>402</v>
      </c>
    </row>
    <row r="29" spans="1:15" x14ac:dyDescent="0.25">
      <c r="A29" s="458" t="s">
        <v>25</v>
      </c>
      <c r="B29" s="185" t="s">
        <v>341</v>
      </c>
      <c r="C29" s="185">
        <v>0</v>
      </c>
      <c r="D29" s="185">
        <v>0</v>
      </c>
      <c r="E29" s="185">
        <v>0</v>
      </c>
      <c r="F29" s="185">
        <v>0</v>
      </c>
      <c r="G29" s="185">
        <v>27</v>
      </c>
      <c r="H29" s="185">
        <v>0</v>
      </c>
      <c r="I29" s="185">
        <v>0</v>
      </c>
      <c r="J29" s="185">
        <v>0</v>
      </c>
      <c r="K29" s="185">
        <v>0</v>
      </c>
      <c r="L29" s="185">
        <v>0</v>
      </c>
      <c r="M29" s="185">
        <v>0</v>
      </c>
      <c r="N29" s="185">
        <v>0</v>
      </c>
      <c r="O29" s="187">
        <f t="shared" si="1"/>
        <v>27</v>
      </c>
    </row>
    <row r="30" spans="1:15" x14ac:dyDescent="0.25">
      <c r="A30" s="459"/>
      <c r="B30" s="185" t="s">
        <v>340</v>
      </c>
      <c r="C30" s="185">
        <f t="shared" ref="C30:N30" si="12">SUM(C29:C29)</f>
        <v>0</v>
      </c>
      <c r="D30" s="185">
        <f t="shared" si="12"/>
        <v>0</v>
      </c>
      <c r="E30" s="185">
        <f t="shared" si="12"/>
        <v>0</v>
      </c>
      <c r="F30" s="185">
        <f t="shared" si="12"/>
        <v>0</v>
      </c>
      <c r="G30" s="185">
        <f t="shared" si="12"/>
        <v>27</v>
      </c>
      <c r="H30" s="185">
        <f t="shared" si="12"/>
        <v>0</v>
      </c>
      <c r="I30" s="185">
        <f t="shared" si="12"/>
        <v>0</v>
      </c>
      <c r="J30" s="185">
        <f t="shared" si="12"/>
        <v>0</v>
      </c>
      <c r="K30" s="185">
        <f t="shared" si="12"/>
        <v>0</v>
      </c>
      <c r="L30" s="185">
        <f t="shared" si="12"/>
        <v>0</v>
      </c>
      <c r="M30" s="185">
        <f t="shared" si="12"/>
        <v>0</v>
      </c>
      <c r="N30" s="185">
        <f t="shared" si="12"/>
        <v>0</v>
      </c>
      <c r="O30" s="187">
        <f t="shared" si="1"/>
        <v>27</v>
      </c>
    </row>
    <row r="31" spans="1:15" x14ac:dyDescent="0.25">
      <c r="A31" s="470" t="s">
        <v>26</v>
      </c>
      <c r="B31" s="185" t="s">
        <v>344</v>
      </c>
      <c r="C31" s="185">
        <v>695</v>
      </c>
      <c r="D31" s="185">
        <v>645</v>
      </c>
      <c r="E31" s="185">
        <v>670</v>
      </c>
      <c r="F31" s="185">
        <v>590</v>
      </c>
      <c r="G31" s="185">
        <v>635</v>
      </c>
      <c r="H31" s="185">
        <v>550</v>
      </c>
      <c r="I31" s="185">
        <v>620</v>
      </c>
      <c r="J31" s="185">
        <v>565</v>
      </c>
      <c r="K31" s="185">
        <v>545</v>
      </c>
      <c r="L31" s="185">
        <v>580</v>
      </c>
      <c r="M31" s="185">
        <v>625</v>
      </c>
      <c r="N31" s="185">
        <v>605</v>
      </c>
      <c r="O31" s="187">
        <f t="shared" si="1"/>
        <v>7325</v>
      </c>
    </row>
    <row r="32" spans="1:15" x14ac:dyDescent="0.25">
      <c r="A32" s="476"/>
      <c r="B32" s="185" t="s">
        <v>339</v>
      </c>
      <c r="C32" s="185">
        <v>4190</v>
      </c>
      <c r="D32" s="185">
        <v>3667</v>
      </c>
      <c r="E32" s="185">
        <v>4487</v>
      </c>
      <c r="F32" s="185">
        <v>4102</v>
      </c>
      <c r="G32" s="185">
        <v>1050</v>
      </c>
      <c r="H32" s="185">
        <v>1109</v>
      </c>
      <c r="I32" s="185">
        <v>1200</v>
      </c>
      <c r="J32" s="185">
        <v>1020</v>
      </c>
      <c r="K32" s="185">
        <v>1050</v>
      </c>
      <c r="L32" s="185">
        <v>1140</v>
      </c>
      <c r="M32" s="185">
        <v>1230</v>
      </c>
      <c r="N32" s="185">
        <v>0</v>
      </c>
      <c r="O32" s="187">
        <f t="shared" si="1"/>
        <v>24245</v>
      </c>
    </row>
    <row r="33" spans="1:15" x14ac:dyDescent="0.25">
      <c r="A33" s="471"/>
      <c r="B33" s="185" t="s">
        <v>340</v>
      </c>
      <c r="C33" s="185">
        <f t="shared" ref="C33:N33" si="13">SUM(C31:C32)</f>
        <v>4885</v>
      </c>
      <c r="D33" s="185">
        <f t="shared" si="13"/>
        <v>4312</v>
      </c>
      <c r="E33" s="185">
        <f t="shared" si="13"/>
        <v>5157</v>
      </c>
      <c r="F33" s="185">
        <f t="shared" si="13"/>
        <v>4692</v>
      </c>
      <c r="G33" s="185">
        <f t="shared" si="13"/>
        <v>1685</v>
      </c>
      <c r="H33" s="185">
        <f t="shared" si="13"/>
        <v>1659</v>
      </c>
      <c r="I33" s="185">
        <f t="shared" si="13"/>
        <v>1820</v>
      </c>
      <c r="J33" s="185">
        <f t="shared" si="13"/>
        <v>1585</v>
      </c>
      <c r="K33" s="185">
        <f t="shared" si="13"/>
        <v>1595</v>
      </c>
      <c r="L33" s="185">
        <f t="shared" si="13"/>
        <v>1720</v>
      </c>
      <c r="M33" s="185">
        <f t="shared" si="13"/>
        <v>1855</v>
      </c>
      <c r="N33" s="185">
        <f t="shared" si="13"/>
        <v>605</v>
      </c>
      <c r="O33" s="187">
        <f t="shared" si="1"/>
        <v>31570</v>
      </c>
    </row>
    <row r="34" spans="1:15" x14ac:dyDescent="0.25">
      <c r="A34" s="470" t="s">
        <v>27</v>
      </c>
      <c r="B34" s="188" t="s">
        <v>343</v>
      </c>
      <c r="C34" s="188">
        <v>22</v>
      </c>
      <c r="D34" s="188">
        <v>21</v>
      </c>
      <c r="E34" s="188">
        <v>18</v>
      </c>
      <c r="F34" s="188">
        <v>17</v>
      </c>
      <c r="G34" s="188">
        <v>22</v>
      </c>
      <c r="H34" s="188">
        <v>21</v>
      </c>
      <c r="I34" s="188">
        <v>22</v>
      </c>
      <c r="J34" s="188">
        <v>23</v>
      </c>
      <c r="K34" s="188">
        <v>24</v>
      </c>
      <c r="L34" s="188">
        <v>22</v>
      </c>
      <c r="M34" s="188">
        <v>23</v>
      </c>
      <c r="N34" s="188">
        <v>23</v>
      </c>
      <c r="O34" s="189">
        <f t="shared" si="1"/>
        <v>258</v>
      </c>
    </row>
    <row r="35" spans="1:15" x14ac:dyDescent="0.25">
      <c r="A35" s="471"/>
      <c r="B35" s="185" t="s">
        <v>340</v>
      </c>
      <c r="C35" s="185">
        <f>SUM(C34)</f>
        <v>22</v>
      </c>
      <c r="D35" s="185">
        <f>SUM(D34)</f>
        <v>21</v>
      </c>
      <c r="E35" s="185">
        <f>SUM(E34)</f>
        <v>18</v>
      </c>
      <c r="F35" s="185">
        <f>SUM(F34)</f>
        <v>17</v>
      </c>
      <c r="G35" s="185">
        <f>SUM(G34)</f>
        <v>22</v>
      </c>
      <c r="H35" s="185">
        <f t="shared" ref="H35:N35" si="14">SUM(H34)</f>
        <v>21</v>
      </c>
      <c r="I35" s="185">
        <f t="shared" si="14"/>
        <v>22</v>
      </c>
      <c r="J35" s="185">
        <f t="shared" si="14"/>
        <v>23</v>
      </c>
      <c r="K35" s="185">
        <f t="shared" si="14"/>
        <v>24</v>
      </c>
      <c r="L35" s="185">
        <f t="shared" si="14"/>
        <v>22</v>
      </c>
      <c r="M35" s="185">
        <f t="shared" si="14"/>
        <v>23</v>
      </c>
      <c r="N35" s="185">
        <f t="shared" si="14"/>
        <v>23</v>
      </c>
      <c r="O35" s="187">
        <f t="shared" si="1"/>
        <v>258</v>
      </c>
    </row>
    <row r="36" spans="1:15" x14ac:dyDescent="0.25">
      <c r="A36" s="458" t="s">
        <v>28</v>
      </c>
      <c r="B36" s="185" t="s">
        <v>343</v>
      </c>
      <c r="C36" s="185">
        <v>10</v>
      </c>
      <c r="D36" s="185">
        <v>100</v>
      </c>
      <c r="E36" s="185">
        <v>40</v>
      </c>
      <c r="F36" s="185">
        <v>40</v>
      </c>
      <c r="G36" s="185">
        <v>20</v>
      </c>
      <c r="H36" s="185">
        <v>40</v>
      </c>
      <c r="I36" s="185">
        <v>10</v>
      </c>
      <c r="J36" s="185">
        <v>10</v>
      </c>
      <c r="K36" s="185">
        <v>10</v>
      </c>
      <c r="L36" s="185">
        <v>10</v>
      </c>
      <c r="M36" s="185">
        <v>0</v>
      </c>
      <c r="N36" s="185">
        <v>10</v>
      </c>
      <c r="O36" s="187">
        <f t="shared" si="1"/>
        <v>300</v>
      </c>
    </row>
    <row r="37" spans="1:15" x14ac:dyDescent="0.25">
      <c r="A37" s="459"/>
      <c r="B37" s="185" t="s">
        <v>340</v>
      </c>
      <c r="C37" s="185">
        <f>SUM(C36)</f>
        <v>10</v>
      </c>
      <c r="D37" s="185">
        <f t="shared" ref="D37:E37" si="15">SUM(D36)</f>
        <v>100</v>
      </c>
      <c r="E37" s="185">
        <f t="shared" si="15"/>
        <v>40</v>
      </c>
      <c r="F37" s="185">
        <f>SUM(F36)</f>
        <v>40</v>
      </c>
      <c r="G37" s="185">
        <f t="shared" ref="G37:H37" si="16">SUM(G36)</f>
        <v>20</v>
      </c>
      <c r="H37" s="185">
        <f t="shared" si="16"/>
        <v>40</v>
      </c>
      <c r="I37" s="185">
        <f>SUM(I36)</f>
        <v>10</v>
      </c>
      <c r="J37" s="185">
        <f t="shared" ref="J37:K37" si="17">SUM(J36)</f>
        <v>10</v>
      </c>
      <c r="K37" s="185">
        <f t="shared" si="17"/>
        <v>10</v>
      </c>
      <c r="L37" s="185">
        <f>SUM(L36)</f>
        <v>10</v>
      </c>
      <c r="M37" s="185">
        <f t="shared" ref="M37:N37" si="18">SUM(M36)</f>
        <v>0</v>
      </c>
      <c r="N37" s="185">
        <f t="shared" si="18"/>
        <v>10</v>
      </c>
      <c r="O37" s="187">
        <f t="shared" si="1"/>
        <v>300</v>
      </c>
    </row>
    <row r="38" spans="1:15" x14ac:dyDescent="0.25">
      <c r="A38" s="458" t="s">
        <v>29</v>
      </c>
      <c r="B38" s="185" t="s">
        <v>339</v>
      </c>
      <c r="C38" s="185">
        <v>0</v>
      </c>
      <c r="D38" s="185">
        <v>0</v>
      </c>
      <c r="E38" s="185">
        <v>0</v>
      </c>
      <c r="F38" s="185">
        <v>0</v>
      </c>
      <c r="G38" s="185">
        <v>25</v>
      </c>
      <c r="H38" s="185">
        <v>0</v>
      </c>
      <c r="I38" s="185">
        <v>0</v>
      </c>
      <c r="J38" s="185">
        <v>0</v>
      </c>
      <c r="K38" s="185">
        <v>0</v>
      </c>
      <c r="L38" s="185">
        <v>0</v>
      </c>
      <c r="M38" s="185">
        <v>0</v>
      </c>
      <c r="N38" s="185">
        <v>0</v>
      </c>
      <c r="O38" s="187">
        <f t="shared" si="1"/>
        <v>25</v>
      </c>
    </row>
    <row r="39" spans="1:15" x14ac:dyDescent="0.25">
      <c r="A39" s="461"/>
      <c r="B39" s="185" t="s">
        <v>348</v>
      </c>
      <c r="C39" s="185">
        <v>0</v>
      </c>
      <c r="D39" s="185">
        <v>0</v>
      </c>
      <c r="E39" s="185">
        <v>0</v>
      </c>
      <c r="F39" s="185">
        <v>0</v>
      </c>
      <c r="G39" s="185">
        <v>0</v>
      </c>
      <c r="H39" s="185">
        <v>180</v>
      </c>
      <c r="I39" s="185">
        <v>0</v>
      </c>
      <c r="J39" s="185">
        <v>0</v>
      </c>
      <c r="K39" s="185">
        <v>90</v>
      </c>
      <c r="L39" s="185">
        <v>4400</v>
      </c>
      <c r="M39" s="185">
        <v>0</v>
      </c>
      <c r="N39" s="185">
        <v>680</v>
      </c>
      <c r="O39" s="187">
        <f t="shared" si="1"/>
        <v>5350</v>
      </c>
    </row>
    <row r="40" spans="1:15" x14ac:dyDescent="0.25">
      <c r="A40" s="461"/>
      <c r="B40" s="185" t="s">
        <v>343</v>
      </c>
      <c r="C40" s="185">
        <v>2602</v>
      </c>
      <c r="D40" s="185">
        <v>2408</v>
      </c>
      <c r="E40" s="185">
        <v>1272</v>
      </c>
      <c r="F40" s="185">
        <v>2331</v>
      </c>
      <c r="G40" s="185">
        <v>1181</v>
      </c>
      <c r="H40" s="185">
        <v>429</v>
      </c>
      <c r="I40" s="185">
        <v>2081</v>
      </c>
      <c r="J40" s="185">
        <v>847</v>
      </c>
      <c r="K40" s="185">
        <v>1442</v>
      </c>
      <c r="L40" s="185">
        <v>944</v>
      </c>
      <c r="M40" s="185">
        <v>2438</v>
      </c>
      <c r="N40" s="185">
        <v>1882</v>
      </c>
      <c r="O40" s="187">
        <f t="shared" si="1"/>
        <v>19857</v>
      </c>
    </row>
    <row r="41" spans="1:15" x14ac:dyDescent="0.25">
      <c r="A41" s="459"/>
      <c r="B41" s="185" t="s">
        <v>340</v>
      </c>
      <c r="C41" s="185">
        <f t="shared" ref="C41:N41" si="19">SUM(C38:C40)</f>
        <v>2602</v>
      </c>
      <c r="D41" s="185">
        <f t="shared" si="19"/>
        <v>2408</v>
      </c>
      <c r="E41" s="185">
        <f t="shared" si="19"/>
        <v>1272</v>
      </c>
      <c r="F41" s="185">
        <f t="shared" si="19"/>
        <v>2331</v>
      </c>
      <c r="G41" s="185">
        <f t="shared" si="19"/>
        <v>1206</v>
      </c>
      <c r="H41" s="185">
        <f t="shared" si="19"/>
        <v>609</v>
      </c>
      <c r="I41" s="185">
        <f t="shared" si="19"/>
        <v>2081</v>
      </c>
      <c r="J41" s="185">
        <f t="shared" si="19"/>
        <v>847</v>
      </c>
      <c r="K41" s="185">
        <f t="shared" si="19"/>
        <v>1532</v>
      </c>
      <c r="L41" s="185">
        <f t="shared" si="19"/>
        <v>5344</v>
      </c>
      <c r="M41" s="185">
        <f>SUM(M38:M40)</f>
        <v>2438</v>
      </c>
      <c r="N41" s="185">
        <f t="shared" si="19"/>
        <v>2562</v>
      </c>
      <c r="O41" s="187">
        <f t="shared" si="1"/>
        <v>25232</v>
      </c>
    </row>
    <row r="42" spans="1:15" x14ac:dyDescent="0.25">
      <c r="A42" s="458" t="s">
        <v>30</v>
      </c>
      <c r="B42" s="185" t="s">
        <v>348</v>
      </c>
      <c r="C42" s="185">
        <v>0</v>
      </c>
      <c r="D42" s="185">
        <v>0</v>
      </c>
      <c r="E42" s="185">
        <v>0</v>
      </c>
      <c r="F42" s="185">
        <v>0</v>
      </c>
      <c r="G42" s="185">
        <v>0</v>
      </c>
      <c r="H42" s="185">
        <v>0</v>
      </c>
      <c r="I42" s="185">
        <v>0</v>
      </c>
      <c r="J42" s="185">
        <v>0</v>
      </c>
      <c r="K42" s="185">
        <v>0</v>
      </c>
      <c r="L42" s="185">
        <v>10</v>
      </c>
      <c r="M42" s="185">
        <v>0</v>
      </c>
      <c r="N42" s="185">
        <v>0</v>
      </c>
      <c r="O42" s="187">
        <f t="shared" si="1"/>
        <v>10</v>
      </c>
    </row>
    <row r="43" spans="1:15" x14ac:dyDescent="0.25">
      <c r="A43" s="459"/>
      <c r="B43" s="185" t="s">
        <v>340</v>
      </c>
      <c r="C43" s="185">
        <f>SUM(C42)</f>
        <v>0</v>
      </c>
      <c r="D43" s="185">
        <f t="shared" ref="D43:N43" si="20">SUM(D42)</f>
        <v>0</v>
      </c>
      <c r="E43" s="185">
        <f t="shared" si="20"/>
        <v>0</v>
      </c>
      <c r="F43" s="185">
        <f t="shared" si="20"/>
        <v>0</v>
      </c>
      <c r="G43" s="185">
        <f t="shared" si="20"/>
        <v>0</v>
      </c>
      <c r="H43" s="185">
        <f t="shared" si="20"/>
        <v>0</v>
      </c>
      <c r="I43" s="185">
        <f t="shared" si="20"/>
        <v>0</v>
      </c>
      <c r="J43" s="185">
        <f t="shared" si="20"/>
        <v>0</v>
      </c>
      <c r="K43" s="185">
        <f t="shared" si="20"/>
        <v>0</v>
      </c>
      <c r="L43" s="185">
        <f t="shared" si="20"/>
        <v>10</v>
      </c>
      <c r="M43" s="185">
        <f t="shared" si="20"/>
        <v>0</v>
      </c>
      <c r="N43" s="185">
        <f t="shared" si="20"/>
        <v>0</v>
      </c>
      <c r="O43" s="187">
        <f t="shared" si="1"/>
        <v>10</v>
      </c>
    </row>
    <row r="44" spans="1:15" x14ac:dyDescent="0.25">
      <c r="A44" s="458" t="s">
        <v>31</v>
      </c>
      <c r="B44" s="185" t="s">
        <v>343</v>
      </c>
      <c r="C44" s="185">
        <v>0</v>
      </c>
      <c r="D44" s="185">
        <v>0</v>
      </c>
      <c r="E44" s="185">
        <v>0</v>
      </c>
      <c r="F44" s="185">
        <v>0</v>
      </c>
      <c r="G44" s="185">
        <v>0</v>
      </c>
      <c r="H44" s="185">
        <v>0</v>
      </c>
      <c r="I44" s="185">
        <v>0</v>
      </c>
      <c r="J44" s="185">
        <v>0</v>
      </c>
      <c r="K44" s="185">
        <v>0</v>
      </c>
      <c r="L44" s="185">
        <v>0</v>
      </c>
      <c r="M44" s="185">
        <v>110</v>
      </c>
      <c r="N44" s="185">
        <v>0</v>
      </c>
      <c r="O44" s="187">
        <f t="shared" si="1"/>
        <v>110</v>
      </c>
    </row>
    <row r="45" spans="1:15" x14ac:dyDescent="0.25">
      <c r="A45" s="459"/>
      <c r="B45" s="185" t="s">
        <v>340</v>
      </c>
      <c r="C45" s="185">
        <f>SUM(C44)</f>
        <v>0</v>
      </c>
      <c r="D45" s="185">
        <f t="shared" ref="D45:N45" si="21">SUM(D44)</f>
        <v>0</v>
      </c>
      <c r="E45" s="185">
        <f t="shared" si="21"/>
        <v>0</v>
      </c>
      <c r="F45" s="185">
        <f t="shared" si="21"/>
        <v>0</v>
      </c>
      <c r="G45" s="185">
        <f t="shared" si="21"/>
        <v>0</v>
      </c>
      <c r="H45" s="185">
        <f t="shared" si="21"/>
        <v>0</v>
      </c>
      <c r="I45" s="185">
        <f t="shared" si="21"/>
        <v>0</v>
      </c>
      <c r="J45" s="185">
        <f t="shared" si="21"/>
        <v>0</v>
      </c>
      <c r="K45" s="185">
        <f t="shared" si="21"/>
        <v>0</v>
      </c>
      <c r="L45" s="185">
        <f t="shared" si="21"/>
        <v>0</v>
      </c>
      <c r="M45" s="185">
        <f t="shared" si="21"/>
        <v>110</v>
      </c>
      <c r="N45" s="185">
        <f t="shared" si="21"/>
        <v>0</v>
      </c>
      <c r="O45" s="187">
        <f t="shared" si="1"/>
        <v>110</v>
      </c>
    </row>
    <row r="46" spans="1:15" x14ac:dyDescent="0.25">
      <c r="A46" s="458" t="s">
        <v>32</v>
      </c>
      <c r="B46" s="185" t="s">
        <v>341</v>
      </c>
      <c r="C46" s="185">
        <v>40258</v>
      </c>
      <c r="D46" s="185">
        <v>28728</v>
      </c>
      <c r="E46" s="185">
        <v>35441</v>
      </c>
      <c r="F46" s="185">
        <v>39951</v>
      </c>
      <c r="G46" s="185">
        <v>46096</v>
      </c>
      <c r="H46" s="185">
        <v>36981</v>
      </c>
      <c r="I46" s="185">
        <v>50481</v>
      </c>
      <c r="J46" s="185">
        <v>26318</v>
      </c>
      <c r="K46" s="185">
        <v>50636</v>
      </c>
      <c r="L46" s="185">
        <v>53835</v>
      </c>
      <c r="M46" s="185">
        <v>46169</v>
      </c>
      <c r="N46" s="185">
        <v>47432</v>
      </c>
      <c r="O46" s="187">
        <f t="shared" si="1"/>
        <v>502326</v>
      </c>
    </row>
    <row r="47" spans="1:15" x14ac:dyDescent="0.25">
      <c r="A47" s="461"/>
      <c r="B47" s="185" t="s">
        <v>344</v>
      </c>
      <c r="C47" s="185">
        <v>73192</v>
      </c>
      <c r="D47" s="185">
        <v>73514</v>
      </c>
      <c r="E47" s="185">
        <v>92015</v>
      </c>
      <c r="F47" s="185">
        <v>80249</v>
      </c>
      <c r="G47" s="185">
        <v>90676</v>
      </c>
      <c r="H47" s="185">
        <v>71950</v>
      </c>
      <c r="I47" s="185">
        <v>77192</v>
      </c>
      <c r="J47" s="185">
        <v>68517</v>
      </c>
      <c r="K47" s="185">
        <v>95706</v>
      </c>
      <c r="L47" s="185">
        <v>89240</v>
      </c>
      <c r="M47" s="185">
        <v>90117</v>
      </c>
      <c r="N47" s="185">
        <v>95648</v>
      </c>
      <c r="O47" s="187">
        <f t="shared" si="1"/>
        <v>998016</v>
      </c>
    </row>
    <row r="48" spans="1:15" x14ac:dyDescent="0.25">
      <c r="A48" s="461"/>
      <c r="B48" s="185" t="s">
        <v>339</v>
      </c>
      <c r="C48" s="185">
        <v>5734</v>
      </c>
      <c r="D48" s="185">
        <v>4380</v>
      </c>
      <c r="E48" s="185">
        <v>4391</v>
      </c>
      <c r="F48" s="185">
        <v>4813</v>
      </c>
      <c r="G48" s="185">
        <v>5482</v>
      </c>
      <c r="H48" s="185">
        <v>3860</v>
      </c>
      <c r="I48" s="185">
        <v>4668</v>
      </c>
      <c r="J48" s="185">
        <v>3822</v>
      </c>
      <c r="K48" s="185">
        <v>4918</v>
      </c>
      <c r="L48" s="185">
        <v>5653</v>
      </c>
      <c r="M48" s="185">
        <v>3738</v>
      </c>
      <c r="N48" s="185">
        <v>3952</v>
      </c>
      <c r="O48" s="187">
        <f t="shared" si="1"/>
        <v>55411</v>
      </c>
    </row>
    <row r="49" spans="1:15" x14ac:dyDescent="0.25">
      <c r="A49" s="461"/>
      <c r="B49" s="185" t="s">
        <v>348</v>
      </c>
      <c r="C49" s="185">
        <v>10550</v>
      </c>
      <c r="D49" s="185">
        <v>19390</v>
      </c>
      <c r="E49" s="185">
        <v>12500</v>
      </c>
      <c r="F49" s="185">
        <v>18560</v>
      </c>
      <c r="G49" s="185">
        <v>16340</v>
      </c>
      <c r="H49" s="185">
        <v>13490</v>
      </c>
      <c r="I49" s="185">
        <v>23830</v>
      </c>
      <c r="J49" s="185">
        <v>16280</v>
      </c>
      <c r="K49" s="185">
        <v>15600</v>
      </c>
      <c r="L49" s="185">
        <v>20600</v>
      </c>
      <c r="M49" s="185">
        <v>18440</v>
      </c>
      <c r="N49" s="185">
        <v>15990</v>
      </c>
      <c r="O49" s="187">
        <f t="shared" si="1"/>
        <v>201570</v>
      </c>
    </row>
    <row r="50" spans="1:15" x14ac:dyDescent="0.25">
      <c r="A50" s="461"/>
      <c r="B50" s="185" t="s">
        <v>343</v>
      </c>
      <c r="C50" s="185">
        <v>142311</v>
      </c>
      <c r="D50" s="185">
        <v>121183</v>
      </c>
      <c r="E50" s="185">
        <v>132762</v>
      </c>
      <c r="F50" s="185">
        <v>146662</v>
      </c>
      <c r="G50" s="185">
        <v>156562</v>
      </c>
      <c r="H50" s="185">
        <v>108887</v>
      </c>
      <c r="I50" s="185">
        <v>186989</v>
      </c>
      <c r="J50" s="185">
        <v>122372</v>
      </c>
      <c r="K50" s="185">
        <v>177492</v>
      </c>
      <c r="L50" s="185">
        <v>184321</v>
      </c>
      <c r="M50" s="185">
        <v>150008</v>
      </c>
      <c r="N50" s="185">
        <v>138194</v>
      </c>
      <c r="O50" s="187">
        <f t="shared" si="1"/>
        <v>1767743</v>
      </c>
    </row>
    <row r="51" spans="1:15" x14ac:dyDescent="0.25">
      <c r="A51" s="459"/>
      <c r="B51" s="185" t="s">
        <v>340</v>
      </c>
      <c r="C51" s="185">
        <f t="shared" ref="C51:N51" si="22">SUM(C46:C50)</f>
        <v>272045</v>
      </c>
      <c r="D51" s="185">
        <f t="shared" si="22"/>
        <v>247195</v>
      </c>
      <c r="E51" s="185">
        <f t="shared" si="22"/>
        <v>277109</v>
      </c>
      <c r="F51" s="185">
        <f t="shared" si="22"/>
        <v>290235</v>
      </c>
      <c r="G51" s="185">
        <f t="shared" si="22"/>
        <v>315156</v>
      </c>
      <c r="H51" s="185">
        <f t="shared" si="22"/>
        <v>235168</v>
      </c>
      <c r="I51" s="185">
        <f t="shared" si="22"/>
        <v>343160</v>
      </c>
      <c r="J51" s="185">
        <f t="shared" si="22"/>
        <v>237309</v>
      </c>
      <c r="K51" s="185">
        <f t="shared" si="22"/>
        <v>344352</v>
      </c>
      <c r="L51" s="185">
        <f>SUM(L46:L50)</f>
        <v>353649</v>
      </c>
      <c r="M51" s="185">
        <f t="shared" si="22"/>
        <v>308472</v>
      </c>
      <c r="N51" s="185">
        <f t="shared" si="22"/>
        <v>301216</v>
      </c>
      <c r="O51" s="187">
        <f t="shared" si="1"/>
        <v>3525066</v>
      </c>
    </row>
    <row r="52" spans="1:15" x14ac:dyDescent="0.25">
      <c r="A52" s="458" t="s">
        <v>33</v>
      </c>
      <c r="B52" s="185" t="s">
        <v>341</v>
      </c>
      <c r="C52" s="185">
        <v>521</v>
      </c>
      <c r="D52" s="185">
        <v>637</v>
      </c>
      <c r="E52" s="185">
        <v>890</v>
      </c>
      <c r="F52" s="185">
        <v>543</v>
      </c>
      <c r="G52" s="185">
        <v>668</v>
      </c>
      <c r="H52" s="185">
        <v>3423</v>
      </c>
      <c r="I52" s="185">
        <v>7359</v>
      </c>
      <c r="J52" s="185">
        <v>5027</v>
      </c>
      <c r="K52" s="185">
        <v>5846</v>
      </c>
      <c r="L52" s="185">
        <v>6194</v>
      </c>
      <c r="M52" s="185">
        <v>6183</v>
      </c>
      <c r="N52" s="185">
        <v>6132</v>
      </c>
      <c r="O52" s="187">
        <f t="shared" si="1"/>
        <v>43423</v>
      </c>
    </row>
    <row r="53" spans="1:15" x14ac:dyDescent="0.25">
      <c r="A53" s="461"/>
      <c r="B53" s="185" t="s">
        <v>344</v>
      </c>
      <c r="C53" s="185">
        <v>5360</v>
      </c>
      <c r="D53" s="185">
        <v>6200</v>
      </c>
      <c r="E53" s="185">
        <v>5600</v>
      </c>
      <c r="F53" s="185">
        <v>4980</v>
      </c>
      <c r="G53" s="185">
        <v>10389</v>
      </c>
      <c r="H53" s="185">
        <v>14662</v>
      </c>
      <c r="I53" s="185">
        <v>13680</v>
      </c>
      <c r="J53" s="185">
        <v>13850</v>
      </c>
      <c r="K53" s="185">
        <v>12335</v>
      </c>
      <c r="L53" s="185">
        <v>12230</v>
      </c>
      <c r="M53" s="185">
        <v>14391</v>
      </c>
      <c r="N53" s="185">
        <v>13564</v>
      </c>
      <c r="O53" s="187">
        <f t="shared" si="1"/>
        <v>127241</v>
      </c>
    </row>
    <row r="54" spans="1:15" x14ac:dyDescent="0.25">
      <c r="A54" s="461"/>
      <c r="B54" s="185" t="s">
        <v>339</v>
      </c>
      <c r="C54" s="185">
        <v>19428</v>
      </c>
      <c r="D54" s="185">
        <v>8472</v>
      </c>
      <c r="E54" s="185">
        <v>10561</v>
      </c>
      <c r="F54" s="185">
        <v>10182</v>
      </c>
      <c r="G54" s="185">
        <v>5345</v>
      </c>
      <c r="H54" s="185">
        <v>8720</v>
      </c>
      <c r="I54" s="185">
        <v>14097</v>
      </c>
      <c r="J54" s="185">
        <v>9595</v>
      </c>
      <c r="K54" s="185">
        <v>13219</v>
      </c>
      <c r="L54" s="185">
        <v>39723</v>
      </c>
      <c r="M54" s="185">
        <v>13494</v>
      </c>
      <c r="N54" s="185">
        <v>16987</v>
      </c>
      <c r="O54" s="187">
        <f t="shared" si="1"/>
        <v>169823</v>
      </c>
    </row>
    <row r="55" spans="1:15" x14ac:dyDescent="0.25">
      <c r="A55" s="461"/>
      <c r="B55" s="185" t="s">
        <v>343</v>
      </c>
      <c r="C55" s="185">
        <v>31</v>
      </c>
      <c r="D55" s="185">
        <v>52</v>
      </c>
      <c r="E55" s="185">
        <v>42</v>
      </c>
      <c r="F55" s="185">
        <v>33</v>
      </c>
      <c r="G55" s="185">
        <v>44</v>
      </c>
      <c r="H55" s="185">
        <v>30</v>
      </c>
      <c r="I55" s="185">
        <v>30</v>
      </c>
      <c r="J55" s="185">
        <v>28</v>
      </c>
      <c r="K55" s="185">
        <v>22</v>
      </c>
      <c r="L55" s="185">
        <v>22</v>
      </c>
      <c r="M55" s="185">
        <v>21</v>
      </c>
      <c r="N55" s="185">
        <v>22</v>
      </c>
      <c r="O55" s="187">
        <f t="shared" si="1"/>
        <v>377</v>
      </c>
    </row>
    <row r="56" spans="1:15" x14ac:dyDescent="0.25">
      <c r="A56" s="459"/>
      <c r="B56" s="185" t="s">
        <v>340</v>
      </c>
      <c r="C56" s="185">
        <f t="shared" ref="C56:N56" si="23">SUM(C52:C55)</f>
        <v>25340</v>
      </c>
      <c r="D56" s="185">
        <f t="shared" si="23"/>
        <v>15361</v>
      </c>
      <c r="E56" s="185">
        <f t="shared" si="23"/>
        <v>17093</v>
      </c>
      <c r="F56" s="185">
        <f t="shared" si="23"/>
        <v>15738</v>
      </c>
      <c r="G56" s="185">
        <f t="shared" si="23"/>
        <v>16446</v>
      </c>
      <c r="H56" s="185">
        <f t="shared" si="23"/>
        <v>26835</v>
      </c>
      <c r="I56" s="185">
        <f t="shared" si="23"/>
        <v>35166</v>
      </c>
      <c r="J56" s="185">
        <f t="shared" si="23"/>
        <v>28500</v>
      </c>
      <c r="K56" s="185">
        <f t="shared" si="23"/>
        <v>31422</v>
      </c>
      <c r="L56" s="185">
        <f t="shared" si="23"/>
        <v>58169</v>
      </c>
      <c r="M56" s="185">
        <f>SUM(M52:M55)</f>
        <v>34089</v>
      </c>
      <c r="N56" s="185">
        <f t="shared" si="23"/>
        <v>36705</v>
      </c>
      <c r="O56" s="187">
        <f t="shared" si="1"/>
        <v>340864</v>
      </c>
    </row>
    <row r="57" spans="1:15" x14ac:dyDescent="0.25">
      <c r="A57" s="458" t="s">
        <v>34</v>
      </c>
      <c r="B57" s="185" t="s">
        <v>343</v>
      </c>
      <c r="C57" s="185">
        <v>0</v>
      </c>
      <c r="D57" s="185">
        <v>0</v>
      </c>
      <c r="E57" s="185">
        <v>0</v>
      </c>
      <c r="F57" s="185">
        <v>0</v>
      </c>
      <c r="G57" s="185">
        <v>0</v>
      </c>
      <c r="H57" s="185">
        <v>0</v>
      </c>
      <c r="I57" s="185">
        <v>10</v>
      </c>
      <c r="J57" s="185">
        <v>13</v>
      </c>
      <c r="K57" s="185">
        <v>10</v>
      </c>
      <c r="L57" s="185">
        <v>13</v>
      </c>
      <c r="M57" s="185">
        <v>10</v>
      </c>
      <c r="N57" s="185">
        <v>12</v>
      </c>
      <c r="O57" s="187">
        <v>68</v>
      </c>
    </row>
    <row r="58" spans="1:15" x14ac:dyDescent="0.25">
      <c r="A58" s="459"/>
      <c r="B58" s="185" t="s">
        <v>340</v>
      </c>
      <c r="C58" s="185">
        <f>SUM(C57)</f>
        <v>0</v>
      </c>
      <c r="D58" s="185">
        <v>0</v>
      </c>
      <c r="E58" s="185">
        <f>SUM(E57)</f>
        <v>0</v>
      </c>
      <c r="F58" s="185">
        <f>SUM(F57)</f>
        <v>0</v>
      </c>
      <c r="G58" s="185">
        <f>SUM(G57)</f>
        <v>0</v>
      </c>
      <c r="H58" s="185">
        <f>SUM(H57)</f>
        <v>0</v>
      </c>
      <c r="I58" s="185">
        <f t="shared" ref="I58:N58" si="24">SUM(I57)</f>
        <v>10</v>
      </c>
      <c r="J58" s="185">
        <f t="shared" si="24"/>
        <v>13</v>
      </c>
      <c r="K58" s="185">
        <f>SUM(K57)</f>
        <v>10</v>
      </c>
      <c r="L58" s="185">
        <f t="shared" si="24"/>
        <v>13</v>
      </c>
      <c r="M58" s="185">
        <f t="shared" si="24"/>
        <v>10</v>
      </c>
      <c r="N58" s="185">
        <f t="shared" si="24"/>
        <v>12</v>
      </c>
      <c r="O58" s="187">
        <v>68</v>
      </c>
    </row>
    <row r="59" spans="1:15" x14ac:dyDescent="0.25">
      <c r="A59" s="458" t="s">
        <v>35</v>
      </c>
      <c r="B59" s="185" t="s">
        <v>339</v>
      </c>
      <c r="C59" s="185">
        <v>3394</v>
      </c>
      <c r="D59" s="185">
        <v>2947</v>
      </c>
      <c r="E59" s="185">
        <v>2440</v>
      </c>
      <c r="F59" s="185">
        <v>2746</v>
      </c>
      <c r="G59" s="185">
        <v>3178</v>
      </c>
      <c r="H59" s="185">
        <v>2376</v>
      </c>
      <c r="I59" s="185">
        <v>2586</v>
      </c>
      <c r="J59" s="185">
        <v>1613</v>
      </c>
      <c r="K59" s="185">
        <v>1955</v>
      </c>
      <c r="L59" s="185">
        <v>1555</v>
      </c>
      <c r="M59" s="185">
        <v>2351</v>
      </c>
      <c r="N59" s="185">
        <v>3619</v>
      </c>
      <c r="O59" s="187">
        <f t="shared" si="1"/>
        <v>30760</v>
      </c>
    </row>
    <row r="60" spans="1:15" x14ac:dyDescent="0.25">
      <c r="A60" s="459"/>
      <c r="B60" s="185" t="s">
        <v>340</v>
      </c>
      <c r="C60" s="185">
        <f>SUM(C59)</f>
        <v>3394</v>
      </c>
      <c r="D60" s="185">
        <v>8113</v>
      </c>
      <c r="E60" s="185">
        <f>SUM(E59)</f>
        <v>2440</v>
      </c>
      <c r="F60" s="185">
        <f>SUM(F59)</f>
        <v>2746</v>
      </c>
      <c r="G60" s="185">
        <f>SUM(G59)</f>
        <v>3178</v>
      </c>
      <c r="H60" s="185">
        <f>SUM(H59)</f>
        <v>2376</v>
      </c>
      <c r="I60" s="185">
        <f t="shared" ref="I60:N60" si="25">SUM(I59)</f>
        <v>2586</v>
      </c>
      <c r="J60" s="185">
        <f t="shared" si="25"/>
        <v>1613</v>
      </c>
      <c r="K60" s="185">
        <f>SUM(K59)</f>
        <v>1955</v>
      </c>
      <c r="L60" s="185">
        <f t="shared" si="25"/>
        <v>1555</v>
      </c>
      <c r="M60" s="185">
        <f t="shared" si="25"/>
        <v>2351</v>
      </c>
      <c r="N60" s="185">
        <f t="shared" si="25"/>
        <v>3619</v>
      </c>
      <c r="O60" s="187">
        <f t="shared" si="1"/>
        <v>35926</v>
      </c>
    </row>
    <row r="61" spans="1:15" x14ac:dyDescent="0.25">
      <c r="A61" s="458" t="s">
        <v>36</v>
      </c>
      <c r="B61" s="185" t="s">
        <v>341</v>
      </c>
      <c r="C61" s="185">
        <v>8650</v>
      </c>
      <c r="D61" s="185">
        <v>7466</v>
      </c>
      <c r="E61" s="185">
        <v>7485</v>
      </c>
      <c r="F61" s="185">
        <v>7613</v>
      </c>
      <c r="G61" s="185">
        <v>8380</v>
      </c>
      <c r="H61" s="185">
        <v>7272</v>
      </c>
      <c r="I61" s="185">
        <v>7563</v>
      </c>
      <c r="J61" s="185">
        <v>6517</v>
      </c>
      <c r="K61" s="185">
        <v>12186</v>
      </c>
      <c r="L61" s="185">
        <v>11260</v>
      </c>
      <c r="M61" s="185">
        <v>10273</v>
      </c>
      <c r="N61" s="185">
        <v>11124</v>
      </c>
      <c r="O61" s="187">
        <f t="shared" si="1"/>
        <v>105789</v>
      </c>
    </row>
    <row r="62" spans="1:15" x14ac:dyDescent="0.25">
      <c r="A62" s="461"/>
      <c r="B62" s="185" t="s">
        <v>339</v>
      </c>
      <c r="C62" s="185">
        <v>720</v>
      </c>
      <c r="D62" s="185">
        <v>566</v>
      </c>
      <c r="E62" s="185">
        <v>258</v>
      </c>
      <c r="F62" s="185">
        <v>714</v>
      </c>
      <c r="G62" s="185">
        <v>960</v>
      </c>
      <c r="H62" s="185">
        <v>430</v>
      </c>
      <c r="I62" s="185">
        <v>1696</v>
      </c>
      <c r="J62" s="185">
        <v>584</v>
      </c>
      <c r="K62" s="185">
        <v>2366</v>
      </c>
      <c r="L62" s="185">
        <v>998</v>
      </c>
      <c r="M62" s="185">
        <v>758</v>
      </c>
      <c r="N62" s="185">
        <v>676</v>
      </c>
      <c r="O62" s="187">
        <f t="shared" si="1"/>
        <v>10726</v>
      </c>
    </row>
    <row r="63" spans="1:15" x14ac:dyDescent="0.25">
      <c r="A63" s="459"/>
      <c r="B63" s="185" t="s">
        <v>340</v>
      </c>
      <c r="C63" s="185">
        <f t="shared" ref="C63:N63" si="26">SUM(C61:C62)</f>
        <v>9370</v>
      </c>
      <c r="D63" s="185">
        <f t="shared" si="26"/>
        <v>8032</v>
      </c>
      <c r="E63" s="185">
        <f t="shared" si="26"/>
        <v>7743</v>
      </c>
      <c r="F63" s="185">
        <f t="shared" si="26"/>
        <v>8327</v>
      </c>
      <c r="G63" s="185">
        <f t="shared" si="26"/>
        <v>9340</v>
      </c>
      <c r="H63" s="185">
        <f t="shared" si="26"/>
        <v>7702</v>
      </c>
      <c r="I63" s="185">
        <f t="shared" si="26"/>
        <v>9259</v>
      </c>
      <c r="J63" s="185">
        <f t="shared" si="26"/>
        <v>7101</v>
      </c>
      <c r="K63" s="185">
        <f t="shared" si="26"/>
        <v>14552</v>
      </c>
      <c r="L63" s="185">
        <f t="shared" si="26"/>
        <v>12258</v>
      </c>
      <c r="M63" s="185">
        <f t="shared" si="26"/>
        <v>11031</v>
      </c>
      <c r="N63" s="185">
        <f t="shared" si="26"/>
        <v>11800</v>
      </c>
      <c r="O63" s="187">
        <f t="shared" si="1"/>
        <v>116515</v>
      </c>
    </row>
    <row r="64" spans="1:15" x14ac:dyDescent="0.25">
      <c r="A64" s="458" t="s">
        <v>37</v>
      </c>
      <c r="B64" s="185" t="s">
        <v>348</v>
      </c>
      <c r="C64" s="185">
        <v>40</v>
      </c>
      <c r="D64" s="185">
        <v>70</v>
      </c>
      <c r="E64" s="185">
        <v>80</v>
      </c>
      <c r="F64" s="185">
        <v>50</v>
      </c>
      <c r="G64" s="185">
        <v>70</v>
      </c>
      <c r="H64" s="185">
        <v>0</v>
      </c>
      <c r="I64" s="185">
        <v>0</v>
      </c>
      <c r="J64" s="185">
        <v>0</v>
      </c>
      <c r="K64" s="185">
        <v>0</v>
      </c>
      <c r="L64" s="185">
        <v>0</v>
      </c>
      <c r="M64" s="185">
        <v>0</v>
      </c>
      <c r="N64" s="185">
        <v>0</v>
      </c>
      <c r="O64" s="187">
        <f t="shared" si="1"/>
        <v>310</v>
      </c>
    </row>
    <row r="65" spans="1:15" x14ac:dyDescent="0.25">
      <c r="A65" s="461"/>
      <c r="B65" s="185" t="s">
        <v>343</v>
      </c>
      <c r="C65" s="185">
        <v>22</v>
      </c>
      <c r="D65" s="185">
        <v>78</v>
      </c>
      <c r="E65" s="185">
        <v>77</v>
      </c>
      <c r="F65" s="185">
        <v>63</v>
      </c>
      <c r="G65" s="185">
        <v>74</v>
      </c>
      <c r="H65" s="185">
        <v>80</v>
      </c>
      <c r="I65" s="185">
        <v>191</v>
      </c>
      <c r="J65" s="185">
        <v>70</v>
      </c>
      <c r="K65" s="185">
        <v>76</v>
      </c>
      <c r="L65" s="185">
        <v>126</v>
      </c>
      <c r="M65" s="185">
        <v>158</v>
      </c>
      <c r="N65" s="185">
        <v>200</v>
      </c>
      <c r="O65" s="187">
        <f t="shared" si="1"/>
        <v>1215</v>
      </c>
    </row>
    <row r="66" spans="1:15" x14ac:dyDescent="0.25">
      <c r="A66" s="459"/>
      <c r="B66" s="185" t="s">
        <v>340</v>
      </c>
      <c r="C66" s="185">
        <f t="shared" ref="C66:N66" si="27">SUM(C64:C65)</f>
        <v>62</v>
      </c>
      <c r="D66" s="185">
        <f t="shared" si="27"/>
        <v>148</v>
      </c>
      <c r="E66" s="185">
        <f t="shared" si="27"/>
        <v>157</v>
      </c>
      <c r="F66" s="185">
        <f t="shared" si="27"/>
        <v>113</v>
      </c>
      <c r="G66" s="185">
        <f t="shared" si="27"/>
        <v>144</v>
      </c>
      <c r="H66" s="185">
        <f t="shared" si="27"/>
        <v>80</v>
      </c>
      <c r="I66" s="185">
        <f t="shared" si="27"/>
        <v>191</v>
      </c>
      <c r="J66" s="185">
        <f t="shared" si="27"/>
        <v>70</v>
      </c>
      <c r="K66" s="185">
        <f t="shared" si="27"/>
        <v>76</v>
      </c>
      <c r="L66" s="185">
        <f t="shared" si="27"/>
        <v>126</v>
      </c>
      <c r="M66" s="185">
        <f t="shared" si="27"/>
        <v>158</v>
      </c>
      <c r="N66" s="185">
        <f t="shared" si="27"/>
        <v>200</v>
      </c>
      <c r="O66" s="187">
        <f t="shared" si="1"/>
        <v>1525</v>
      </c>
    </row>
    <row r="67" spans="1:15" x14ac:dyDescent="0.25">
      <c r="A67" s="503" t="s">
        <v>38</v>
      </c>
      <c r="B67" s="185" t="s">
        <v>341</v>
      </c>
      <c r="C67" s="185">
        <v>460</v>
      </c>
      <c r="D67" s="185">
        <v>330</v>
      </c>
      <c r="E67" s="185">
        <v>200</v>
      </c>
      <c r="F67" s="185">
        <v>270</v>
      </c>
      <c r="G67" s="185">
        <v>174</v>
      </c>
      <c r="H67" s="185">
        <v>250</v>
      </c>
      <c r="I67" s="185">
        <v>220</v>
      </c>
      <c r="J67" s="185">
        <v>220</v>
      </c>
      <c r="K67" s="185">
        <v>300</v>
      </c>
      <c r="L67" s="185">
        <v>260</v>
      </c>
      <c r="M67" s="185">
        <v>200</v>
      </c>
      <c r="N67" s="185">
        <v>160</v>
      </c>
      <c r="O67" s="187">
        <f t="shared" si="1"/>
        <v>3044</v>
      </c>
    </row>
    <row r="68" spans="1:15" x14ac:dyDescent="0.25">
      <c r="A68" s="504"/>
      <c r="B68" s="185" t="s">
        <v>344</v>
      </c>
      <c r="C68" s="185">
        <v>851</v>
      </c>
      <c r="D68" s="185">
        <v>901</v>
      </c>
      <c r="E68" s="185">
        <v>783</v>
      </c>
      <c r="F68" s="185">
        <v>828</v>
      </c>
      <c r="G68" s="185">
        <v>1115</v>
      </c>
      <c r="H68" s="185">
        <v>748</v>
      </c>
      <c r="I68" s="185">
        <v>824</v>
      </c>
      <c r="J68" s="185">
        <v>650</v>
      </c>
      <c r="K68" s="185">
        <v>705</v>
      </c>
      <c r="L68" s="185">
        <v>708</v>
      </c>
      <c r="M68" s="185">
        <v>758</v>
      </c>
      <c r="N68" s="185">
        <v>1038</v>
      </c>
      <c r="O68" s="187">
        <f t="shared" si="1"/>
        <v>9909</v>
      </c>
    </row>
    <row r="69" spans="1:15" x14ac:dyDescent="0.25">
      <c r="A69" s="504"/>
      <c r="B69" s="185" t="s">
        <v>339</v>
      </c>
      <c r="C69" s="185">
        <v>57</v>
      </c>
      <c r="D69" s="185">
        <v>10</v>
      </c>
      <c r="E69" s="185">
        <v>320</v>
      </c>
      <c r="F69" s="185">
        <v>225</v>
      </c>
      <c r="G69" s="185">
        <v>130</v>
      </c>
      <c r="H69" s="185">
        <v>248</v>
      </c>
      <c r="I69" s="185">
        <v>60</v>
      </c>
      <c r="J69" s="185">
        <v>130</v>
      </c>
      <c r="K69" s="185">
        <v>215</v>
      </c>
      <c r="L69" s="185">
        <v>155</v>
      </c>
      <c r="M69" s="185">
        <v>130</v>
      </c>
      <c r="N69" s="185">
        <v>90</v>
      </c>
      <c r="O69" s="187">
        <f t="shared" ref="O69:O132" si="28">SUM(C69:N69)</f>
        <v>1770</v>
      </c>
    </row>
    <row r="70" spans="1:15" x14ac:dyDescent="0.25">
      <c r="A70" s="505"/>
      <c r="B70" s="185" t="s">
        <v>340</v>
      </c>
      <c r="C70" s="185">
        <f>SUM(C67:C69)</f>
        <v>1368</v>
      </c>
      <c r="D70" s="185">
        <f t="shared" ref="D70:E70" si="29">SUM(D67:D69)</f>
        <v>1241</v>
      </c>
      <c r="E70" s="185">
        <f t="shared" si="29"/>
        <v>1303</v>
      </c>
      <c r="F70" s="185">
        <f>SUM(F67:F69)</f>
        <v>1323</v>
      </c>
      <c r="G70" s="185">
        <f t="shared" ref="G70:H70" si="30">SUM(G67:G69)</f>
        <v>1419</v>
      </c>
      <c r="H70" s="185">
        <f t="shared" si="30"/>
        <v>1246</v>
      </c>
      <c r="I70" s="185">
        <f>SUM(I67:I69)</f>
        <v>1104</v>
      </c>
      <c r="J70" s="185">
        <f t="shared" ref="J70:K70" si="31">SUM(J67:J69)</f>
        <v>1000</v>
      </c>
      <c r="K70" s="185">
        <f t="shared" si="31"/>
        <v>1220</v>
      </c>
      <c r="L70" s="185">
        <f>SUM(L67:L69)</f>
        <v>1123</v>
      </c>
      <c r="M70" s="185">
        <f t="shared" ref="M70:N70" si="32">SUM(M67:M69)</f>
        <v>1088</v>
      </c>
      <c r="N70" s="185">
        <f t="shared" si="32"/>
        <v>1288</v>
      </c>
      <c r="O70" s="187">
        <f t="shared" si="28"/>
        <v>14723</v>
      </c>
    </row>
    <row r="71" spans="1:15" x14ac:dyDescent="0.25">
      <c r="A71" s="458" t="s">
        <v>39</v>
      </c>
      <c r="B71" s="185" t="s">
        <v>341</v>
      </c>
      <c r="C71" s="185">
        <v>14577</v>
      </c>
      <c r="D71" s="185">
        <v>23062</v>
      </c>
      <c r="E71" s="185">
        <v>18798</v>
      </c>
      <c r="F71" s="185">
        <v>26967</v>
      </c>
      <c r="G71" s="185">
        <v>26709</v>
      </c>
      <c r="H71" s="185">
        <v>28190</v>
      </c>
      <c r="I71" s="185">
        <v>23374</v>
      </c>
      <c r="J71" s="185">
        <v>19711</v>
      </c>
      <c r="K71" s="185">
        <v>23132</v>
      </c>
      <c r="L71" s="185">
        <v>12429</v>
      </c>
      <c r="M71" s="185">
        <v>23323</v>
      </c>
      <c r="N71" s="185">
        <v>19569</v>
      </c>
      <c r="O71" s="187">
        <f t="shared" si="28"/>
        <v>259841</v>
      </c>
    </row>
    <row r="72" spans="1:15" x14ac:dyDescent="0.25">
      <c r="A72" s="461"/>
      <c r="B72" s="185" t="s">
        <v>339</v>
      </c>
      <c r="C72" s="185">
        <v>16197</v>
      </c>
      <c r="D72" s="185">
        <v>15275</v>
      </c>
      <c r="E72" s="185">
        <v>15330</v>
      </c>
      <c r="F72" s="185">
        <v>13371</v>
      </c>
      <c r="G72" s="185">
        <v>13747</v>
      </c>
      <c r="H72" s="185">
        <v>13592</v>
      </c>
      <c r="I72" s="185">
        <v>14138</v>
      </c>
      <c r="J72" s="185">
        <v>8992</v>
      </c>
      <c r="K72" s="185">
        <v>13575</v>
      </c>
      <c r="L72" s="185">
        <v>17298</v>
      </c>
      <c r="M72" s="185">
        <v>14252</v>
      </c>
      <c r="N72" s="185">
        <v>3715</v>
      </c>
      <c r="O72" s="187">
        <f t="shared" si="28"/>
        <v>159482</v>
      </c>
    </row>
    <row r="73" spans="1:15" x14ac:dyDescent="0.25">
      <c r="A73" s="461"/>
      <c r="B73" s="185" t="s">
        <v>348</v>
      </c>
      <c r="C73" s="185">
        <v>0</v>
      </c>
      <c r="D73" s="185">
        <v>0</v>
      </c>
      <c r="E73" s="185">
        <v>0</v>
      </c>
      <c r="F73" s="185">
        <v>0</v>
      </c>
      <c r="G73" s="185">
        <v>0</v>
      </c>
      <c r="H73" s="185">
        <v>0</v>
      </c>
      <c r="I73" s="185">
        <v>0</v>
      </c>
      <c r="J73" s="185">
        <v>90</v>
      </c>
      <c r="K73" s="185">
        <v>20</v>
      </c>
      <c r="L73" s="185">
        <v>40</v>
      </c>
      <c r="M73" s="185">
        <v>940</v>
      </c>
      <c r="N73" s="185">
        <v>0</v>
      </c>
      <c r="O73" s="187">
        <f t="shared" si="28"/>
        <v>1090</v>
      </c>
    </row>
    <row r="74" spans="1:15" x14ac:dyDescent="0.25">
      <c r="A74" s="459"/>
      <c r="B74" s="185" t="s">
        <v>340</v>
      </c>
      <c r="C74" s="185">
        <f t="shared" ref="C74:N74" si="33">SUM(C71:C73)</f>
        <v>30774</v>
      </c>
      <c r="D74" s="185">
        <f t="shared" si="33"/>
        <v>38337</v>
      </c>
      <c r="E74" s="185">
        <f t="shared" si="33"/>
        <v>34128</v>
      </c>
      <c r="F74" s="185">
        <f t="shared" si="33"/>
        <v>40338</v>
      </c>
      <c r="G74" s="185">
        <f t="shared" si="33"/>
        <v>40456</v>
      </c>
      <c r="H74" s="185">
        <f t="shared" si="33"/>
        <v>41782</v>
      </c>
      <c r="I74" s="185">
        <f t="shared" si="33"/>
        <v>37512</v>
      </c>
      <c r="J74" s="185">
        <f>SUM(J71:J73)</f>
        <v>28793</v>
      </c>
      <c r="K74" s="185">
        <f t="shared" si="33"/>
        <v>36727</v>
      </c>
      <c r="L74" s="185">
        <f t="shared" si="33"/>
        <v>29767</v>
      </c>
      <c r="M74" s="185">
        <f t="shared" si="33"/>
        <v>38515</v>
      </c>
      <c r="N74" s="185">
        <f t="shared" si="33"/>
        <v>23284</v>
      </c>
      <c r="O74" s="187">
        <f t="shared" si="28"/>
        <v>420413</v>
      </c>
    </row>
    <row r="75" spans="1:15" x14ac:dyDescent="0.25">
      <c r="A75" s="458" t="s">
        <v>40</v>
      </c>
      <c r="B75" s="185" t="s">
        <v>344</v>
      </c>
      <c r="C75" s="185">
        <v>2200</v>
      </c>
      <c r="D75" s="185">
        <v>3350</v>
      </c>
      <c r="E75" s="185">
        <v>1550</v>
      </c>
      <c r="F75" s="185">
        <v>1670</v>
      </c>
      <c r="G75" s="185">
        <v>0</v>
      </c>
      <c r="H75" s="185">
        <v>0</v>
      </c>
      <c r="I75" s="185">
        <v>0</v>
      </c>
      <c r="J75" s="185">
        <v>0</v>
      </c>
      <c r="K75" s="185">
        <v>1032</v>
      </c>
      <c r="L75" s="185">
        <v>1655</v>
      </c>
      <c r="M75" s="185">
        <v>0</v>
      </c>
      <c r="N75" s="185">
        <v>0</v>
      </c>
      <c r="O75" s="187">
        <f t="shared" si="28"/>
        <v>11457</v>
      </c>
    </row>
    <row r="76" spans="1:15" x14ac:dyDescent="0.25">
      <c r="A76" s="459"/>
      <c r="B76" s="185" t="s">
        <v>340</v>
      </c>
      <c r="C76" s="185">
        <f t="shared" ref="C76:N76" si="34">SUM(C75:C75)</f>
        <v>2200</v>
      </c>
      <c r="D76" s="185">
        <f t="shared" si="34"/>
        <v>3350</v>
      </c>
      <c r="E76" s="185">
        <f t="shared" si="34"/>
        <v>1550</v>
      </c>
      <c r="F76" s="185">
        <f t="shared" si="34"/>
        <v>1670</v>
      </c>
      <c r="G76" s="185">
        <f t="shared" si="34"/>
        <v>0</v>
      </c>
      <c r="H76" s="185">
        <f t="shared" si="34"/>
        <v>0</v>
      </c>
      <c r="I76" s="185">
        <f t="shared" si="34"/>
        <v>0</v>
      </c>
      <c r="J76" s="185">
        <f t="shared" si="34"/>
        <v>0</v>
      </c>
      <c r="K76" s="185">
        <f t="shared" si="34"/>
        <v>1032</v>
      </c>
      <c r="L76" s="185">
        <f t="shared" si="34"/>
        <v>1655</v>
      </c>
      <c r="M76" s="185">
        <f t="shared" si="34"/>
        <v>0</v>
      </c>
      <c r="N76" s="185">
        <f t="shared" si="34"/>
        <v>0</v>
      </c>
      <c r="O76" s="187">
        <f t="shared" si="28"/>
        <v>11457</v>
      </c>
    </row>
    <row r="77" spans="1:15" x14ac:dyDescent="0.25">
      <c r="A77" s="458" t="s">
        <v>41</v>
      </c>
      <c r="B77" s="185" t="s">
        <v>344</v>
      </c>
      <c r="C77" s="185">
        <v>0</v>
      </c>
      <c r="D77" s="185">
        <v>49</v>
      </c>
      <c r="E77" s="185">
        <v>331</v>
      </c>
      <c r="F77" s="185">
        <v>16</v>
      </c>
      <c r="G77" s="185">
        <v>70</v>
      </c>
      <c r="H77" s="185">
        <v>310</v>
      </c>
      <c r="I77" s="185">
        <v>15</v>
      </c>
      <c r="J77" s="185">
        <v>0</v>
      </c>
      <c r="K77" s="185">
        <v>0</v>
      </c>
      <c r="L77" s="185">
        <v>30</v>
      </c>
      <c r="M77" s="185">
        <v>110</v>
      </c>
      <c r="N77" s="185">
        <v>117</v>
      </c>
      <c r="O77" s="187">
        <f t="shared" si="28"/>
        <v>1048</v>
      </c>
    </row>
    <row r="78" spans="1:15" x14ac:dyDescent="0.25">
      <c r="A78" s="461"/>
      <c r="B78" s="185" t="s">
        <v>339</v>
      </c>
      <c r="C78" s="185">
        <v>270</v>
      </c>
      <c r="D78" s="185">
        <v>245</v>
      </c>
      <c r="E78" s="185">
        <v>100</v>
      </c>
      <c r="F78" s="185">
        <v>194</v>
      </c>
      <c r="G78" s="185">
        <v>93</v>
      </c>
      <c r="H78" s="185">
        <v>84</v>
      </c>
      <c r="I78" s="185">
        <v>214</v>
      </c>
      <c r="J78" s="185">
        <v>390</v>
      </c>
      <c r="K78" s="185">
        <v>160</v>
      </c>
      <c r="L78" s="185">
        <v>240</v>
      </c>
      <c r="M78" s="185">
        <v>382</v>
      </c>
      <c r="N78" s="185">
        <v>430</v>
      </c>
      <c r="O78" s="187">
        <f t="shared" si="28"/>
        <v>2802</v>
      </c>
    </row>
    <row r="79" spans="1:15" x14ac:dyDescent="0.25">
      <c r="A79" s="461"/>
      <c r="B79" s="185" t="s">
        <v>343</v>
      </c>
      <c r="C79" s="185">
        <v>155</v>
      </c>
      <c r="D79" s="185">
        <v>156</v>
      </c>
      <c r="E79" s="185">
        <v>261</v>
      </c>
      <c r="F79" s="185">
        <v>74</v>
      </c>
      <c r="G79" s="185">
        <v>102</v>
      </c>
      <c r="H79" s="185">
        <v>149</v>
      </c>
      <c r="I79" s="185">
        <v>180</v>
      </c>
      <c r="J79" s="185">
        <v>200</v>
      </c>
      <c r="K79" s="185">
        <v>128</v>
      </c>
      <c r="L79" s="185">
        <v>245</v>
      </c>
      <c r="M79" s="185">
        <v>229</v>
      </c>
      <c r="N79" s="185">
        <v>126</v>
      </c>
      <c r="O79" s="187">
        <f t="shared" si="28"/>
        <v>2005</v>
      </c>
    </row>
    <row r="80" spans="1:15" x14ac:dyDescent="0.25">
      <c r="A80" s="459"/>
      <c r="B80" s="185" t="s">
        <v>340</v>
      </c>
      <c r="C80" s="185">
        <f>SUM(C77:C79)</f>
        <v>425</v>
      </c>
      <c r="D80" s="185">
        <f t="shared" ref="D80:E80" si="35">SUM(D77:D79)</f>
        <v>450</v>
      </c>
      <c r="E80" s="185">
        <f t="shared" si="35"/>
        <v>692</v>
      </c>
      <c r="F80" s="185">
        <f>SUM(F77:F79)</f>
        <v>284</v>
      </c>
      <c r="G80" s="185">
        <f t="shared" ref="G80:H80" si="36">SUM(G77:G79)</f>
        <v>265</v>
      </c>
      <c r="H80" s="185">
        <f t="shared" si="36"/>
        <v>543</v>
      </c>
      <c r="I80" s="185">
        <f>SUM(I77:I79)</f>
        <v>409</v>
      </c>
      <c r="J80" s="185">
        <f t="shared" ref="J80:K80" si="37">SUM(J77:J79)</f>
        <v>590</v>
      </c>
      <c r="K80" s="185">
        <f t="shared" si="37"/>
        <v>288</v>
      </c>
      <c r="L80" s="185">
        <f>SUM(L77:L79)</f>
        <v>515</v>
      </c>
      <c r="M80" s="185">
        <f t="shared" ref="M80:N80" si="38">SUM(M77:M79)</f>
        <v>721</v>
      </c>
      <c r="N80" s="185">
        <f t="shared" si="38"/>
        <v>673</v>
      </c>
      <c r="O80" s="187">
        <f t="shared" si="28"/>
        <v>5855</v>
      </c>
    </row>
    <row r="81" spans="1:15" x14ac:dyDescent="0.25">
      <c r="A81" s="458" t="s">
        <v>42</v>
      </c>
      <c r="B81" s="185" t="s">
        <v>343</v>
      </c>
      <c r="C81" s="185">
        <v>9</v>
      </c>
      <c r="D81" s="185">
        <v>15</v>
      </c>
      <c r="E81" s="185">
        <v>12</v>
      </c>
      <c r="F81" s="185">
        <v>9</v>
      </c>
      <c r="G81" s="185">
        <v>10</v>
      </c>
      <c r="H81" s="185">
        <v>25</v>
      </c>
      <c r="I81" s="185">
        <v>29</v>
      </c>
      <c r="J81" s="185">
        <v>35</v>
      </c>
      <c r="K81" s="185">
        <v>30</v>
      </c>
      <c r="L81" s="185">
        <v>34</v>
      </c>
      <c r="M81" s="185">
        <v>31</v>
      </c>
      <c r="N81" s="185">
        <v>39</v>
      </c>
      <c r="O81" s="187">
        <f t="shared" si="28"/>
        <v>278</v>
      </c>
    </row>
    <row r="82" spans="1:15" x14ac:dyDescent="0.25">
      <c r="A82" s="459"/>
      <c r="B82" s="185" t="s">
        <v>340</v>
      </c>
      <c r="C82" s="185">
        <f>SUM(C81)</f>
        <v>9</v>
      </c>
      <c r="D82" s="185">
        <f t="shared" ref="D82:E82" si="39">SUM(D81)</f>
        <v>15</v>
      </c>
      <c r="E82" s="185">
        <f t="shared" si="39"/>
        <v>12</v>
      </c>
      <c r="F82" s="185">
        <f>SUM(F81)</f>
        <v>9</v>
      </c>
      <c r="G82" s="185">
        <f t="shared" ref="G82:N82" si="40">SUM(G81)</f>
        <v>10</v>
      </c>
      <c r="H82" s="185">
        <f t="shared" si="40"/>
        <v>25</v>
      </c>
      <c r="I82" s="185">
        <f t="shared" si="40"/>
        <v>29</v>
      </c>
      <c r="J82" s="185">
        <f t="shared" si="40"/>
        <v>35</v>
      </c>
      <c r="K82" s="185">
        <f>SUM(K81)</f>
        <v>30</v>
      </c>
      <c r="L82" s="185">
        <f t="shared" si="40"/>
        <v>34</v>
      </c>
      <c r="M82" s="185">
        <f t="shared" si="40"/>
        <v>31</v>
      </c>
      <c r="N82" s="185">
        <f t="shared" si="40"/>
        <v>39</v>
      </c>
      <c r="O82" s="187">
        <f t="shared" si="28"/>
        <v>278</v>
      </c>
    </row>
    <row r="83" spans="1:15" x14ac:dyDescent="0.25">
      <c r="A83" s="458" t="s">
        <v>43</v>
      </c>
      <c r="B83" s="185" t="s">
        <v>341</v>
      </c>
      <c r="C83" s="185">
        <v>407</v>
      </c>
      <c r="D83" s="185">
        <v>670</v>
      </c>
      <c r="E83" s="185">
        <v>1006</v>
      </c>
      <c r="F83" s="185">
        <v>731</v>
      </c>
      <c r="G83" s="185">
        <v>784</v>
      </c>
      <c r="H83" s="185">
        <v>750</v>
      </c>
      <c r="I83" s="185">
        <v>355</v>
      </c>
      <c r="J83" s="185">
        <v>325</v>
      </c>
      <c r="K83" s="185">
        <v>934</v>
      </c>
      <c r="L83" s="185">
        <v>723</v>
      </c>
      <c r="M83" s="185">
        <v>1176</v>
      </c>
      <c r="N83" s="185">
        <v>3433</v>
      </c>
      <c r="O83" s="187">
        <f t="shared" si="28"/>
        <v>11294</v>
      </c>
    </row>
    <row r="84" spans="1:15" x14ac:dyDescent="0.25">
      <c r="A84" s="461"/>
      <c r="B84" s="185" t="s">
        <v>339</v>
      </c>
      <c r="C84" s="185">
        <v>0</v>
      </c>
      <c r="D84" s="185">
        <v>0</v>
      </c>
      <c r="E84" s="185">
        <v>0</v>
      </c>
      <c r="F84" s="185">
        <v>0</v>
      </c>
      <c r="G84" s="185">
        <v>0</v>
      </c>
      <c r="H84" s="185">
        <v>330</v>
      </c>
      <c r="I84" s="185">
        <v>0</v>
      </c>
      <c r="J84" s="185">
        <v>10</v>
      </c>
      <c r="K84" s="185">
        <v>0</v>
      </c>
      <c r="L84" s="185">
        <v>0</v>
      </c>
      <c r="M84" s="185">
        <v>0</v>
      </c>
      <c r="N84" s="185">
        <v>0</v>
      </c>
      <c r="O84" s="187">
        <f t="shared" si="28"/>
        <v>340</v>
      </c>
    </row>
    <row r="85" spans="1:15" x14ac:dyDescent="0.25">
      <c r="A85" s="461"/>
      <c r="B85" s="185" t="s">
        <v>343</v>
      </c>
      <c r="C85" s="185">
        <v>0</v>
      </c>
      <c r="D85" s="185">
        <v>0</v>
      </c>
      <c r="E85" s="185">
        <v>80</v>
      </c>
      <c r="F85" s="185">
        <v>20</v>
      </c>
      <c r="G85" s="185">
        <v>0</v>
      </c>
      <c r="H85" s="185">
        <v>12</v>
      </c>
      <c r="I85" s="185">
        <v>0</v>
      </c>
      <c r="J85" s="185">
        <v>7</v>
      </c>
      <c r="K85" s="185">
        <v>0</v>
      </c>
      <c r="L85" s="185">
        <v>6</v>
      </c>
      <c r="M85" s="185">
        <v>10</v>
      </c>
      <c r="N85" s="185">
        <v>4</v>
      </c>
      <c r="O85" s="187">
        <f t="shared" si="28"/>
        <v>139</v>
      </c>
    </row>
    <row r="86" spans="1:15" x14ac:dyDescent="0.25">
      <c r="A86" s="459"/>
      <c r="B86" s="185" t="s">
        <v>340</v>
      </c>
      <c r="C86" s="185">
        <f>SUM(C83:C85)</f>
        <v>407</v>
      </c>
      <c r="D86" s="185">
        <f t="shared" ref="D86:E86" si="41">SUM(D83:D85)</f>
        <v>670</v>
      </c>
      <c r="E86" s="185">
        <f t="shared" si="41"/>
        <v>1086</v>
      </c>
      <c r="F86" s="185">
        <f>SUM(F83:F85)</f>
        <v>751</v>
      </c>
      <c r="G86" s="185">
        <f t="shared" ref="G86:K86" si="42">SUM(G83:G85)</f>
        <v>784</v>
      </c>
      <c r="H86" s="185">
        <f t="shared" si="42"/>
        <v>1092</v>
      </c>
      <c r="I86" s="185">
        <f t="shared" si="42"/>
        <v>355</v>
      </c>
      <c r="J86" s="185">
        <f t="shared" si="42"/>
        <v>342</v>
      </c>
      <c r="K86" s="185">
        <f t="shared" si="42"/>
        <v>934</v>
      </c>
      <c r="L86" s="185">
        <f>SUM(L83:L85)</f>
        <v>729</v>
      </c>
      <c r="M86" s="185">
        <f t="shared" ref="M86:N86" si="43">SUM(M83:M85)</f>
        <v>1186</v>
      </c>
      <c r="N86" s="185">
        <f t="shared" si="43"/>
        <v>3437</v>
      </c>
      <c r="O86" s="187">
        <f t="shared" si="28"/>
        <v>11773</v>
      </c>
    </row>
    <row r="87" spans="1:15" x14ac:dyDescent="0.25">
      <c r="A87" s="458" t="s">
        <v>44</v>
      </c>
      <c r="B87" s="185" t="s">
        <v>343</v>
      </c>
      <c r="C87" s="185">
        <v>0</v>
      </c>
      <c r="D87" s="185">
        <v>10</v>
      </c>
      <c r="E87" s="185">
        <v>8</v>
      </c>
      <c r="F87" s="185">
        <v>7</v>
      </c>
      <c r="G87" s="185">
        <v>10</v>
      </c>
      <c r="H87" s="185">
        <v>12</v>
      </c>
      <c r="I87" s="185">
        <v>10</v>
      </c>
      <c r="J87" s="185">
        <v>13</v>
      </c>
      <c r="K87" s="185">
        <v>9</v>
      </c>
      <c r="L87" s="185">
        <v>12</v>
      </c>
      <c r="M87" s="185">
        <v>9</v>
      </c>
      <c r="N87" s="185">
        <v>13</v>
      </c>
      <c r="O87" s="187">
        <f t="shared" si="28"/>
        <v>113</v>
      </c>
    </row>
    <row r="88" spans="1:15" x14ac:dyDescent="0.25">
      <c r="A88" s="459"/>
      <c r="B88" s="185" t="s">
        <v>340</v>
      </c>
      <c r="C88" s="185">
        <f>SUM(C87)</f>
        <v>0</v>
      </c>
      <c r="D88" s="185">
        <f t="shared" ref="D88:E88" si="44">SUM(D87)</f>
        <v>10</v>
      </c>
      <c r="E88" s="185">
        <f t="shared" si="44"/>
        <v>8</v>
      </c>
      <c r="F88" s="185">
        <f>SUM(F87)</f>
        <v>7</v>
      </c>
      <c r="G88" s="185">
        <f t="shared" ref="G88:H88" si="45">SUM(G87)</f>
        <v>10</v>
      </c>
      <c r="H88" s="185">
        <f t="shared" si="45"/>
        <v>12</v>
      </c>
      <c r="I88" s="185">
        <f>SUM(I87)</f>
        <v>10</v>
      </c>
      <c r="J88" s="185">
        <f t="shared" ref="J88:K88" si="46">SUM(J87)</f>
        <v>13</v>
      </c>
      <c r="K88" s="185">
        <f t="shared" si="46"/>
        <v>9</v>
      </c>
      <c r="L88" s="185">
        <f>SUM(L87)</f>
        <v>12</v>
      </c>
      <c r="M88" s="185">
        <f t="shared" ref="M88:N88" si="47">SUM(M87)</f>
        <v>9</v>
      </c>
      <c r="N88" s="185">
        <f t="shared" si="47"/>
        <v>13</v>
      </c>
      <c r="O88" s="187">
        <f t="shared" si="28"/>
        <v>113</v>
      </c>
    </row>
    <row r="89" spans="1:15" x14ac:dyDescent="0.25">
      <c r="A89" s="458" t="s">
        <v>45</v>
      </c>
      <c r="B89" s="185" t="s">
        <v>341</v>
      </c>
      <c r="C89" s="185">
        <v>2895</v>
      </c>
      <c r="D89" s="185">
        <v>4449</v>
      </c>
      <c r="E89" s="185">
        <v>3128</v>
      </c>
      <c r="F89" s="185">
        <v>3250</v>
      </c>
      <c r="G89" s="185">
        <v>4472</v>
      </c>
      <c r="H89" s="185">
        <v>1911</v>
      </c>
      <c r="I89" s="185">
        <v>2570</v>
      </c>
      <c r="J89" s="185">
        <v>1544</v>
      </c>
      <c r="K89" s="185">
        <v>4211</v>
      </c>
      <c r="L89" s="185">
        <v>2246</v>
      </c>
      <c r="M89" s="185">
        <v>3963</v>
      </c>
      <c r="N89" s="185">
        <v>2964</v>
      </c>
      <c r="O89" s="187">
        <f t="shared" si="28"/>
        <v>37603</v>
      </c>
    </row>
    <row r="90" spans="1:15" x14ac:dyDescent="0.25">
      <c r="A90" s="461"/>
      <c r="B90" s="185" t="s">
        <v>344</v>
      </c>
      <c r="C90" s="185">
        <v>460</v>
      </c>
      <c r="D90" s="185">
        <v>520</v>
      </c>
      <c r="E90" s="185">
        <v>875</v>
      </c>
      <c r="F90" s="185">
        <v>370</v>
      </c>
      <c r="G90" s="185">
        <v>370</v>
      </c>
      <c r="H90" s="185">
        <v>0</v>
      </c>
      <c r="I90" s="185">
        <v>350</v>
      </c>
      <c r="J90" s="185">
        <v>370</v>
      </c>
      <c r="K90" s="185">
        <v>0</v>
      </c>
      <c r="L90" s="185">
        <v>0</v>
      </c>
      <c r="M90" s="185">
        <v>0</v>
      </c>
      <c r="N90" s="185">
        <v>530</v>
      </c>
      <c r="O90" s="187">
        <f t="shared" si="28"/>
        <v>3845</v>
      </c>
    </row>
    <row r="91" spans="1:15" x14ac:dyDescent="0.25">
      <c r="A91" s="461"/>
      <c r="B91" s="185" t="s">
        <v>339</v>
      </c>
      <c r="C91" s="185">
        <v>1905</v>
      </c>
      <c r="D91" s="185">
        <v>2287</v>
      </c>
      <c r="E91" s="185">
        <v>2823</v>
      </c>
      <c r="F91" s="185">
        <v>1240</v>
      </c>
      <c r="G91" s="185">
        <v>1183</v>
      </c>
      <c r="H91" s="185">
        <v>1013</v>
      </c>
      <c r="I91" s="185">
        <v>1791</v>
      </c>
      <c r="J91" s="185">
        <v>783</v>
      </c>
      <c r="K91" s="185">
        <v>2369</v>
      </c>
      <c r="L91" s="185">
        <v>2014</v>
      </c>
      <c r="M91" s="185">
        <v>1408</v>
      </c>
      <c r="N91" s="185">
        <v>3174</v>
      </c>
      <c r="O91" s="187">
        <f t="shared" si="28"/>
        <v>21990</v>
      </c>
    </row>
    <row r="92" spans="1:15" x14ac:dyDescent="0.25">
      <c r="A92" s="459"/>
      <c r="B92" s="185" t="s">
        <v>340</v>
      </c>
      <c r="C92" s="185">
        <f>SUM(C89:C91)</f>
        <v>5260</v>
      </c>
      <c r="D92" s="185">
        <f t="shared" ref="D92:E92" si="48">SUM(D89:D91)</f>
        <v>7256</v>
      </c>
      <c r="E92" s="185">
        <f t="shared" si="48"/>
        <v>6826</v>
      </c>
      <c r="F92" s="185">
        <f>SUM(F89:F91)</f>
        <v>4860</v>
      </c>
      <c r="G92" s="185">
        <f t="shared" ref="G92:N92" si="49">SUM(G89:G91)</f>
        <v>6025</v>
      </c>
      <c r="H92" s="185">
        <f t="shared" si="49"/>
        <v>2924</v>
      </c>
      <c r="I92" s="185">
        <f t="shared" si="49"/>
        <v>4711</v>
      </c>
      <c r="J92" s="185">
        <f t="shared" si="49"/>
        <v>2697</v>
      </c>
      <c r="K92" s="185">
        <f t="shared" si="49"/>
        <v>6580</v>
      </c>
      <c r="L92" s="185">
        <f t="shared" si="49"/>
        <v>4260</v>
      </c>
      <c r="M92" s="185">
        <f t="shared" si="49"/>
        <v>5371</v>
      </c>
      <c r="N92" s="185">
        <f t="shared" si="49"/>
        <v>6668</v>
      </c>
      <c r="O92" s="187">
        <f t="shared" si="28"/>
        <v>63438</v>
      </c>
    </row>
    <row r="93" spans="1:15" x14ac:dyDescent="0.25">
      <c r="A93" s="458" t="s">
        <v>46</v>
      </c>
      <c r="B93" s="185" t="s">
        <v>341</v>
      </c>
      <c r="C93" s="185">
        <v>329695</v>
      </c>
      <c r="D93" s="185">
        <v>375457</v>
      </c>
      <c r="E93" s="185">
        <v>518321</v>
      </c>
      <c r="F93" s="185">
        <v>529002</v>
      </c>
      <c r="G93" s="185">
        <v>540209</v>
      </c>
      <c r="H93" s="185">
        <v>392330</v>
      </c>
      <c r="I93" s="185">
        <v>513408</v>
      </c>
      <c r="J93" s="185">
        <v>265182</v>
      </c>
      <c r="K93" s="185">
        <v>604959</v>
      </c>
      <c r="L93" s="185">
        <v>458540</v>
      </c>
      <c r="M93" s="185">
        <v>433476</v>
      </c>
      <c r="N93" s="185">
        <v>398027</v>
      </c>
      <c r="O93" s="187">
        <f t="shared" si="28"/>
        <v>5358606</v>
      </c>
    </row>
    <row r="94" spans="1:15" x14ac:dyDescent="0.25">
      <c r="A94" s="461"/>
      <c r="B94" s="185" t="s">
        <v>344</v>
      </c>
      <c r="C94" s="185">
        <v>168210</v>
      </c>
      <c r="D94" s="185">
        <v>144770</v>
      </c>
      <c r="E94" s="185">
        <v>140320</v>
      </c>
      <c r="F94" s="185">
        <v>144720</v>
      </c>
      <c r="G94" s="185">
        <v>135900</v>
      </c>
      <c r="H94" s="185">
        <v>80831</v>
      </c>
      <c r="I94" s="185">
        <v>87859</v>
      </c>
      <c r="J94" s="185">
        <v>34381</v>
      </c>
      <c r="K94" s="185">
        <v>82562</v>
      </c>
      <c r="L94" s="185">
        <v>59508</v>
      </c>
      <c r="M94" s="185">
        <v>57053</v>
      </c>
      <c r="N94" s="185">
        <v>52582</v>
      </c>
      <c r="O94" s="187">
        <f t="shared" si="28"/>
        <v>1188696</v>
      </c>
    </row>
    <row r="95" spans="1:15" x14ac:dyDescent="0.25">
      <c r="A95" s="461"/>
      <c r="B95" s="185" t="s">
        <v>339</v>
      </c>
      <c r="C95" s="185">
        <v>402534</v>
      </c>
      <c r="D95" s="185">
        <v>372429</v>
      </c>
      <c r="E95" s="185">
        <v>368870</v>
      </c>
      <c r="F95" s="185">
        <v>458030</v>
      </c>
      <c r="G95" s="185">
        <v>478282</v>
      </c>
      <c r="H95" s="185">
        <v>337057</v>
      </c>
      <c r="I95" s="185">
        <v>380106</v>
      </c>
      <c r="J95" s="185">
        <v>349513</v>
      </c>
      <c r="K95" s="185">
        <v>539897</v>
      </c>
      <c r="L95" s="185">
        <v>463616</v>
      </c>
      <c r="M95" s="185">
        <v>294625</v>
      </c>
      <c r="N95" s="185">
        <v>416993</v>
      </c>
      <c r="O95" s="187">
        <f t="shared" si="28"/>
        <v>4861952</v>
      </c>
    </row>
    <row r="96" spans="1:15" x14ac:dyDescent="0.25">
      <c r="A96" s="461"/>
      <c r="B96" s="185" t="s">
        <v>348</v>
      </c>
      <c r="C96" s="185">
        <v>37960</v>
      </c>
      <c r="D96" s="185">
        <v>30430</v>
      </c>
      <c r="E96" s="185">
        <v>32280</v>
      </c>
      <c r="F96" s="185">
        <v>34870</v>
      </c>
      <c r="G96" s="185">
        <v>26580</v>
      </c>
      <c r="H96" s="185">
        <v>12430</v>
      </c>
      <c r="I96" s="185">
        <v>9250</v>
      </c>
      <c r="J96" s="185">
        <v>7700</v>
      </c>
      <c r="K96" s="185">
        <v>17990</v>
      </c>
      <c r="L96" s="185">
        <v>12420</v>
      </c>
      <c r="M96" s="185">
        <v>19510</v>
      </c>
      <c r="N96" s="185">
        <v>370</v>
      </c>
      <c r="O96" s="187">
        <f t="shared" si="28"/>
        <v>241790</v>
      </c>
    </row>
    <row r="97" spans="1:15" x14ac:dyDescent="0.25">
      <c r="A97" s="461"/>
      <c r="B97" s="185" t="s">
        <v>343</v>
      </c>
      <c r="C97" s="185">
        <v>5611</v>
      </c>
      <c r="D97" s="185">
        <v>13185</v>
      </c>
      <c r="E97" s="185">
        <v>29618</v>
      </c>
      <c r="F97" s="185">
        <v>29200</v>
      </c>
      <c r="G97" s="185">
        <v>21997</v>
      </c>
      <c r="H97" s="185">
        <v>2355</v>
      </c>
      <c r="I97" s="185">
        <v>14823</v>
      </c>
      <c r="J97" s="185">
        <v>23157</v>
      </c>
      <c r="K97" s="185">
        <v>29508</v>
      </c>
      <c r="L97" s="185">
        <v>30722</v>
      </c>
      <c r="M97" s="185">
        <v>35421</v>
      </c>
      <c r="N97" s="185">
        <v>20589</v>
      </c>
      <c r="O97" s="187">
        <f t="shared" si="28"/>
        <v>256186</v>
      </c>
    </row>
    <row r="98" spans="1:15" x14ac:dyDescent="0.25">
      <c r="A98" s="459"/>
      <c r="B98" s="185" t="s">
        <v>340</v>
      </c>
      <c r="C98" s="185">
        <f>SUM(C93:C97)</f>
        <v>944010</v>
      </c>
      <c r="D98" s="185">
        <f t="shared" ref="D98:E98" si="50">SUM(D93:D97)</f>
        <v>936271</v>
      </c>
      <c r="E98" s="185">
        <f t="shared" si="50"/>
        <v>1089409</v>
      </c>
      <c r="F98" s="185">
        <f>SUM(F93:F97)</f>
        <v>1195822</v>
      </c>
      <c r="G98" s="185">
        <f t="shared" ref="G98:N98" si="51">SUM(G93:G97)</f>
        <v>1202968</v>
      </c>
      <c r="H98" s="185">
        <f t="shared" si="51"/>
        <v>825003</v>
      </c>
      <c r="I98" s="185">
        <f t="shared" si="51"/>
        <v>1005446</v>
      </c>
      <c r="J98" s="185">
        <f t="shared" si="51"/>
        <v>679933</v>
      </c>
      <c r="K98" s="185">
        <f t="shared" si="51"/>
        <v>1274916</v>
      </c>
      <c r="L98" s="185">
        <f t="shared" si="51"/>
        <v>1024806</v>
      </c>
      <c r="M98" s="185">
        <f t="shared" si="51"/>
        <v>840085</v>
      </c>
      <c r="N98" s="185">
        <f t="shared" si="51"/>
        <v>888561</v>
      </c>
      <c r="O98" s="187">
        <f t="shared" si="28"/>
        <v>11907230</v>
      </c>
    </row>
    <row r="99" spans="1:15" x14ac:dyDescent="0.25">
      <c r="A99" s="458" t="s">
        <v>47</v>
      </c>
      <c r="B99" s="185" t="s">
        <v>348</v>
      </c>
      <c r="C99" s="185">
        <v>0</v>
      </c>
      <c r="D99" s="185">
        <v>0</v>
      </c>
      <c r="E99" s="185">
        <v>0</v>
      </c>
      <c r="F99" s="185">
        <v>0</v>
      </c>
      <c r="G99" s="185">
        <v>0</v>
      </c>
      <c r="H99" s="185">
        <v>0</v>
      </c>
      <c r="I99" s="185">
        <v>0</v>
      </c>
      <c r="J99" s="185">
        <v>0</v>
      </c>
      <c r="K99" s="185">
        <v>20</v>
      </c>
      <c r="L99" s="185">
        <v>20</v>
      </c>
      <c r="M99" s="185">
        <v>0</v>
      </c>
      <c r="N99" s="185">
        <v>20</v>
      </c>
      <c r="O99" s="187">
        <f t="shared" si="28"/>
        <v>60</v>
      </c>
    </row>
    <row r="100" spans="1:15" x14ac:dyDescent="0.25">
      <c r="A100" s="461"/>
      <c r="B100" s="185" t="s">
        <v>343</v>
      </c>
      <c r="C100" s="185">
        <v>0</v>
      </c>
      <c r="D100" s="185">
        <v>27</v>
      </c>
      <c r="E100" s="185">
        <v>164</v>
      </c>
      <c r="F100" s="185">
        <v>157</v>
      </c>
      <c r="G100" s="185">
        <v>0</v>
      </c>
      <c r="H100" s="185">
        <v>51</v>
      </c>
      <c r="I100" s="185">
        <v>605</v>
      </c>
      <c r="J100" s="190">
        <v>247</v>
      </c>
      <c r="K100" s="190">
        <v>240</v>
      </c>
      <c r="L100" s="185">
        <v>0</v>
      </c>
      <c r="M100" s="185">
        <v>0</v>
      </c>
      <c r="N100" s="185">
        <v>0</v>
      </c>
      <c r="O100" s="187">
        <f t="shared" si="28"/>
        <v>1491</v>
      </c>
    </row>
    <row r="101" spans="1:15" x14ac:dyDescent="0.25">
      <c r="A101" s="459"/>
      <c r="B101" s="185" t="s">
        <v>340</v>
      </c>
      <c r="C101" s="185">
        <f>SUM(C99:C100)</f>
        <v>0</v>
      </c>
      <c r="D101" s="185">
        <f t="shared" ref="D101:E101" si="52">SUM(D99:D100)</f>
        <v>27</v>
      </c>
      <c r="E101" s="185">
        <f t="shared" si="52"/>
        <v>164</v>
      </c>
      <c r="F101" s="185">
        <f>SUM(F99:F100)</f>
        <v>157</v>
      </c>
      <c r="G101" s="185">
        <f t="shared" ref="G101:N101" si="53">SUM(G99:G100)</f>
        <v>0</v>
      </c>
      <c r="H101" s="185">
        <f t="shared" si="53"/>
        <v>51</v>
      </c>
      <c r="I101" s="185">
        <f t="shared" si="53"/>
        <v>605</v>
      </c>
      <c r="J101" s="185">
        <f t="shared" si="53"/>
        <v>247</v>
      </c>
      <c r="K101" s="185">
        <f t="shared" si="53"/>
        <v>260</v>
      </c>
      <c r="L101" s="185">
        <f t="shared" si="53"/>
        <v>20</v>
      </c>
      <c r="M101" s="185">
        <f t="shared" si="53"/>
        <v>0</v>
      </c>
      <c r="N101" s="185">
        <f t="shared" si="53"/>
        <v>20</v>
      </c>
      <c r="O101" s="187">
        <f t="shared" si="28"/>
        <v>1551</v>
      </c>
    </row>
    <row r="102" spans="1:15" x14ac:dyDescent="0.25">
      <c r="A102" s="458" t="s">
        <v>48</v>
      </c>
      <c r="B102" s="185" t="s">
        <v>339</v>
      </c>
      <c r="C102" s="185">
        <v>30</v>
      </c>
      <c r="D102" s="185">
        <v>24</v>
      </c>
      <c r="E102" s="185">
        <v>75</v>
      </c>
      <c r="F102" s="185">
        <v>95</v>
      </c>
      <c r="G102" s="185">
        <v>393</v>
      </c>
      <c r="H102" s="185">
        <v>426</v>
      </c>
      <c r="I102" s="185">
        <v>253</v>
      </c>
      <c r="J102" s="185">
        <v>234</v>
      </c>
      <c r="K102" s="185">
        <v>265</v>
      </c>
      <c r="L102" s="185">
        <v>0</v>
      </c>
      <c r="M102" s="185">
        <v>0</v>
      </c>
      <c r="N102" s="185">
        <v>0</v>
      </c>
      <c r="O102" s="187">
        <f t="shared" si="28"/>
        <v>1795</v>
      </c>
    </row>
    <row r="103" spans="1:15" x14ac:dyDescent="0.25">
      <c r="A103" s="461"/>
      <c r="B103" s="185" t="s">
        <v>343</v>
      </c>
      <c r="C103" s="185">
        <v>90</v>
      </c>
      <c r="D103" s="185">
        <v>95</v>
      </c>
      <c r="E103" s="185">
        <v>65</v>
      </c>
      <c r="F103" s="185">
        <v>45</v>
      </c>
      <c r="G103" s="185">
        <v>50</v>
      </c>
      <c r="H103" s="185">
        <v>60</v>
      </c>
      <c r="I103" s="190">
        <v>100</v>
      </c>
      <c r="J103" s="185">
        <v>120</v>
      </c>
      <c r="K103" s="190">
        <v>105</v>
      </c>
      <c r="L103" s="185">
        <v>70</v>
      </c>
      <c r="M103" s="185">
        <v>15</v>
      </c>
      <c r="N103" s="185">
        <v>35</v>
      </c>
      <c r="O103" s="187">
        <f t="shared" si="28"/>
        <v>850</v>
      </c>
    </row>
    <row r="104" spans="1:15" x14ac:dyDescent="0.25">
      <c r="A104" s="459"/>
      <c r="B104" s="185" t="s">
        <v>340</v>
      </c>
      <c r="C104" s="185">
        <f>SUM(C102:C103)</f>
        <v>120</v>
      </c>
      <c r="D104" s="185">
        <f t="shared" ref="D104:E104" si="54">SUM(D102:D103)</f>
        <v>119</v>
      </c>
      <c r="E104" s="185">
        <f t="shared" si="54"/>
        <v>140</v>
      </c>
      <c r="F104" s="185">
        <f>SUM(F102:F103)</f>
        <v>140</v>
      </c>
      <c r="G104" s="185">
        <f t="shared" ref="G104:N104" si="55">SUM(G102:G103)</f>
        <v>443</v>
      </c>
      <c r="H104" s="185">
        <f t="shared" si="55"/>
        <v>486</v>
      </c>
      <c r="I104" s="185">
        <f t="shared" si="55"/>
        <v>353</v>
      </c>
      <c r="J104" s="185">
        <f t="shared" si="55"/>
        <v>354</v>
      </c>
      <c r="K104" s="185">
        <f t="shared" si="55"/>
        <v>370</v>
      </c>
      <c r="L104" s="185">
        <f t="shared" si="55"/>
        <v>70</v>
      </c>
      <c r="M104" s="185">
        <f t="shared" si="55"/>
        <v>15</v>
      </c>
      <c r="N104" s="185">
        <f t="shared" si="55"/>
        <v>35</v>
      </c>
      <c r="O104" s="187">
        <f t="shared" si="28"/>
        <v>2645</v>
      </c>
    </row>
    <row r="105" spans="1:15" x14ac:dyDescent="0.25">
      <c r="A105" s="458" t="s">
        <v>49</v>
      </c>
      <c r="B105" s="185" t="s">
        <v>344</v>
      </c>
      <c r="C105" s="185">
        <v>210</v>
      </c>
      <c r="D105" s="185">
        <v>125</v>
      </c>
      <c r="E105" s="185">
        <v>300</v>
      </c>
      <c r="F105" s="185">
        <v>60</v>
      </c>
      <c r="G105" s="185">
        <v>200</v>
      </c>
      <c r="H105" s="185">
        <v>982</v>
      </c>
      <c r="I105" s="185">
        <v>158</v>
      </c>
      <c r="J105" s="185">
        <v>533</v>
      </c>
      <c r="K105" s="185">
        <v>444</v>
      </c>
      <c r="L105" s="185">
        <v>285</v>
      </c>
      <c r="M105" s="185">
        <v>116</v>
      </c>
      <c r="N105" s="185">
        <v>150</v>
      </c>
      <c r="O105" s="187">
        <f t="shared" si="28"/>
        <v>3563</v>
      </c>
    </row>
    <row r="106" spans="1:15" x14ac:dyDescent="0.25">
      <c r="A106" s="461"/>
      <c r="B106" s="185" t="s">
        <v>339</v>
      </c>
      <c r="C106" s="185">
        <v>42036</v>
      </c>
      <c r="D106" s="185">
        <v>34738</v>
      </c>
      <c r="E106" s="185">
        <v>30962</v>
      </c>
      <c r="F106" s="185">
        <v>30147</v>
      </c>
      <c r="G106" s="185">
        <v>31805</v>
      </c>
      <c r="H106" s="185">
        <v>27735</v>
      </c>
      <c r="I106" s="185">
        <v>35940</v>
      </c>
      <c r="J106" s="185">
        <v>26479</v>
      </c>
      <c r="K106" s="185">
        <v>35405</v>
      </c>
      <c r="L106" s="185">
        <v>95140</v>
      </c>
      <c r="M106" s="185">
        <v>163500</v>
      </c>
      <c r="N106" s="185">
        <v>14703</v>
      </c>
      <c r="O106" s="187">
        <f t="shared" si="28"/>
        <v>568590</v>
      </c>
    </row>
    <row r="107" spans="1:15" x14ac:dyDescent="0.25">
      <c r="A107" s="459"/>
      <c r="B107" s="185" t="s">
        <v>348</v>
      </c>
      <c r="C107" s="191">
        <v>24360</v>
      </c>
      <c r="D107" s="191">
        <v>28700</v>
      </c>
      <c r="E107" s="191">
        <v>28860</v>
      </c>
      <c r="F107" s="191">
        <v>31260</v>
      </c>
      <c r="G107" s="191">
        <v>32680</v>
      </c>
      <c r="H107" s="191">
        <v>14550</v>
      </c>
      <c r="I107" s="185">
        <v>32520</v>
      </c>
      <c r="J107" s="185">
        <v>8010</v>
      </c>
      <c r="K107" s="185">
        <v>38940</v>
      </c>
      <c r="L107" s="185">
        <v>33860</v>
      </c>
      <c r="M107" s="185">
        <v>28820</v>
      </c>
      <c r="N107" s="185">
        <v>24540</v>
      </c>
      <c r="O107" s="187">
        <f t="shared" si="28"/>
        <v>327100</v>
      </c>
    </row>
    <row r="108" spans="1:15" x14ac:dyDescent="0.25">
      <c r="A108" s="192" t="s">
        <v>353</v>
      </c>
      <c r="B108" s="185" t="s">
        <v>343</v>
      </c>
      <c r="C108" s="185">
        <v>4816</v>
      </c>
      <c r="D108" s="185">
        <v>3667</v>
      </c>
      <c r="E108" s="185">
        <v>2665</v>
      </c>
      <c r="F108" s="185">
        <v>4554</v>
      </c>
      <c r="G108" s="185">
        <v>2694</v>
      </c>
      <c r="H108" s="185">
        <v>1497</v>
      </c>
      <c r="I108" s="185">
        <v>4449</v>
      </c>
      <c r="J108" s="185">
        <v>1919</v>
      </c>
      <c r="K108" s="185">
        <v>1874</v>
      </c>
      <c r="L108" s="185">
        <v>6756</v>
      </c>
      <c r="M108" s="185">
        <v>6394</v>
      </c>
      <c r="N108" s="185">
        <v>5269</v>
      </c>
      <c r="O108" s="187">
        <f t="shared" si="28"/>
        <v>46554</v>
      </c>
    </row>
    <row r="109" spans="1:15" x14ac:dyDescent="0.25">
      <c r="A109" s="470" t="s">
        <v>354</v>
      </c>
      <c r="B109" s="185" t="s">
        <v>343</v>
      </c>
      <c r="C109" s="185">
        <v>18516</v>
      </c>
      <c r="D109" s="185">
        <v>22242</v>
      </c>
      <c r="E109" s="185">
        <v>20053</v>
      </c>
      <c r="F109" s="191">
        <v>18434</v>
      </c>
      <c r="G109" s="185">
        <v>13840</v>
      </c>
      <c r="H109" s="185">
        <v>10404</v>
      </c>
      <c r="I109" s="185">
        <v>18028</v>
      </c>
      <c r="J109" s="185">
        <v>13959</v>
      </c>
      <c r="K109" s="185">
        <v>17558</v>
      </c>
      <c r="L109" s="185">
        <v>20787</v>
      </c>
      <c r="M109" s="185">
        <v>20664</v>
      </c>
      <c r="N109" s="185">
        <v>18195</v>
      </c>
      <c r="O109" s="187">
        <f t="shared" si="28"/>
        <v>212680</v>
      </c>
    </row>
    <row r="110" spans="1:15" x14ac:dyDescent="0.25">
      <c r="A110" s="471"/>
      <c r="B110" s="185" t="s">
        <v>340</v>
      </c>
      <c r="C110" s="185">
        <f>SUM(C105:C109)</f>
        <v>89938</v>
      </c>
      <c r="D110" s="185">
        <f t="shared" ref="D110:E110" si="56">SUM(D105:D109)</f>
        <v>89472</v>
      </c>
      <c r="E110" s="185">
        <f t="shared" si="56"/>
        <v>82840</v>
      </c>
      <c r="F110" s="185">
        <f>SUM(F105:F109)</f>
        <v>84455</v>
      </c>
      <c r="G110" s="185">
        <f t="shared" ref="G110:N110" si="57">SUM(G105:G109)</f>
        <v>81219</v>
      </c>
      <c r="H110" s="185">
        <f t="shared" si="57"/>
        <v>55168</v>
      </c>
      <c r="I110" s="185">
        <f t="shared" si="57"/>
        <v>91095</v>
      </c>
      <c r="J110" s="185">
        <f t="shared" si="57"/>
        <v>50900</v>
      </c>
      <c r="K110" s="185">
        <f t="shared" si="57"/>
        <v>94221</v>
      </c>
      <c r="L110" s="185">
        <f t="shared" si="57"/>
        <v>156828</v>
      </c>
      <c r="M110" s="185">
        <f t="shared" si="57"/>
        <v>219494</v>
      </c>
      <c r="N110" s="185">
        <f t="shared" si="57"/>
        <v>62857</v>
      </c>
      <c r="O110" s="187">
        <f t="shared" si="28"/>
        <v>1158487</v>
      </c>
    </row>
    <row r="111" spans="1:15" x14ac:dyDescent="0.25">
      <c r="A111" s="458" t="s">
        <v>50</v>
      </c>
      <c r="B111" s="185" t="s">
        <v>341</v>
      </c>
      <c r="C111" s="185">
        <v>70</v>
      </c>
      <c r="D111" s="185">
        <v>80</v>
      </c>
      <c r="E111" s="185">
        <v>40</v>
      </c>
      <c r="F111" s="185">
        <v>50</v>
      </c>
      <c r="G111" s="185">
        <v>44</v>
      </c>
      <c r="H111" s="185">
        <v>56</v>
      </c>
      <c r="I111" s="185">
        <v>60</v>
      </c>
      <c r="J111" s="185">
        <v>0</v>
      </c>
      <c r="K111" s="185">
        <v>0</v>
      </c>
      <c r="L111" s="185">
        <v>0</v>
      </c>
      <c r="M111" s="185">
        <v>0</v>
      </c>
      <c r="N111" s="185">
        <v>0</v>
      </c>
      <c r="O111" s="187">
        <f t="shared" si="28"/>
        <v>400</v>
      </c>
    </row>
    <row r="112" spans="1:15" x14ac:dyDescent="0.25">
      <c r="A112" s="459"/>
      <c r="B112" s="185" t="s">
        <v>340</v>
      </c>
      <c r="C112" s="185">
        <f>SUM(C111)</f>
        <v>70</v>
      </c>
      <c r="D112" s="185">
        <f t="shared" ref="D112:E112" si="58">SUM(D111)</f>
        <v>80</v>
      </c>
      <c r="E112" s="185">
        <f t="shared" si="58"/>
        <v>40</v>
      </c>
      <c r="F112" s="185">
        <f>SUM(F111)</f>
        <v>50</v>
      </c>
      <c r="G112" s="185">
        <f t="shared" ref="G112:N112" si="59">SUM(G111)</f>
        <v>44</v>
      </c>
      <c r="H112" s="185">
        <f t="shared" si="59"/>
        <v>56</v>
      </c>
      <c r="I112" s="185">
        <f t="shared" si="59"/>
        <v>60</v>
      </c>
      <c r="J112" s="185">
        <f>SUM(J111)</f>
        <v>0</v>
      </c>
      <c r="K112" s="185">
        <f t="shared" si="59"/>
        <v>0</v>
      </c>
      <c r="L112" s="185">
        <f t="shared" si="59"/>
        <v>0</v>
      </c>
      <c r="M112" s="185">
        <f t="shared" si="59"/>
        <v>0</v>
      </c>
      <c r="N112" s="185">
        <f t="shared" si="59"/>
        <v>0</v>
      </c>
      <c r="O112" s="187">
        <f t="shared" si="28"/>
        <v>400</v>
      </c>
    </row>
    <row r="113" spans="1:15" x14ac:dyDescent="0.25">
      <c r="A113" s="458" t="s">
        <v>51</v>
      </c>
      <c r="B113" s="185" t="s">
        <v>341</v>
      </c>
      <c r="C113" s="185">
        <v>500</v>
      </c>
      <c r="D113" s="185">
        <v>330</v>
      </c>
      <c r="E113" s="185">
        <v>391</v>
      </c>
      <c r="F113" s="185">
        <v>421</v>
      </c>
      <c r="G113" s="185">
        <v>370</v>
      </c>
      <c r="H113" s="185">
        <v>255</v>
      </c>
      <c r="I113" s="185">
        <v>251</v>
      </c>
      <c r="J113" s="185">
        <v>480</v>
      </c>
      <c r="K113" s="185">
        <v>851</v>
      </c>
      <c r="L113" s="185">
        <v>1253</v>
      </c>
      <c r="M113" s="185">
        <v>986</v>
      </c>
      <c r="N113" s="185">
        <v>645</v>
      </c>
      <c r="O113" s="187">
        <f t="shared" si="28"/>
        <v>6733</v>
      </c>
    </row>
    <row r="114" spans="1:15" x14ac:dyDescent="0.25">
      <c r="A114" s="459"/>
      <c r="B114" s="185" t="s">
        <v>340</v>
      </c>
      <c r="C114" s="185">
        <f>SUM(C113)</f>
        <v>500</v>
      </c>
      <c r="D114" s="185">
        <f t="shared" ref="D114:E114" si="60">SUM(D113)</f>
        <v>330</v>
      </c>
      <c r="E114" s="185">
        <f t="shared" si="60"/>
        <v>391</v>
      </c>
      <c r="F114" s="185">
        <f>SUM(F113)</f>
        <v>421</v>
      </c>
      <c r="G114" s="185">
        <f t="shared" ref="G114:N114" si="61">SUM(G113)</f>
        <v>370</v>
      </c>
      <c r="H114" s="185">
        <f t="shared" si="61"/>
        <v>255</v>
      </c>
      <c r="I114" s="185">
        <f t="shared" si="61"/>
        <v>251</v>
      </c>
      <c r="J114" s="185">
        <f>SUM(J113)</f>
        <v>480</v>
      </c>
      <c r="K114" s="185">
        <f t="shared" si="61"/>
        <v>851</v>
      </c>
      <c r="L114" s="185">
        <f t="shared" si="61"/>
        <v>1253</v>
      </c>
      <c r="M114" s="185">
        <f t="shared" si="61"/>
        <v>986</v>
      </c>
      <c r="N114" s="185">
        <f t="shared" si="61"/>
        <v>645</v>
      </c>
      <c r="O114" s="187">
        <f t="shared" si="28"/>
        <v>6733</v>
      </c>
    </row>
    <row r="115" spans="1:15" x14ac:dyDescent="0.25">
      <c r="A115" s="458" t="s">
        <v>85</v>
      </c>
      <c r="B115" s="185" t="s">
        <v>343</v>
      </c>
      <c r="C115" s="185">
        <v>50</v>
      </c>
      <c r="D115" s="185">
        <v>50</v>
      </c>
      <c r="E115" s="185">
        <v>50</v>
      </c>
      <c r="F115" s="185">
        <v>50</v>
      </c>
      <c r="G115" s="185">
        <v>50</v>
      </c>
      <c r="H115" s="185">
        <v>50</v>
      </c>
      <c r="I115" s="185">
        <v>250</v>
      </c>
      <c r="J115" s="185">
        <v>220</v>
      </c>
      <c r="K115" s="185">
        <v>280</v>
      </c>
      <c r="L115" s="185">
        <v>320</v>
      </c>
      <c r="M115" s="185">
        <v>390</v>
      </c>
      <c r="N115" s="185">
        <v>340</v>
      </c>
      <c r="O115" s="187">
        <f t="shared" si="28"/>
        <v>2100</v>
      </c>
    </row>
    <row r="116" spans="1:15" x14ac:dyDescent="0.25">
      <c r="A116" s="459"/>
      <c r="B116" s="185" t="s">
        <v>340</v>
      </c>
      <c r="C116" s="185">
        <f>SUM(C115)</f>
        <v>50</v>
      </c>
      <c r="D116" s="185">
        <f t="shared" ref="D116:E116" si="62">SUM(D115)</f>
        <v>50</v>
      </c>
      <c r="E116" s="185">
        <f t="shared" si="62"/>
        <v>50</v>
      </c>
      <c r="F116" s="185">
        <f>SUM(F115)</f>
        <v>50</v>
      </c>
      <c r="G116" s="185">
        <f t="shared" ref="G116:H116" si="63">SUM(G115)</f>
        <v>50</v>
      </c>
      <c r="H116" s="185">
        <f t="shared" si="63"/>
        <v>50</v>
      </c>
      <c r="I116" s="185">
        <f t="shared" ref="I116:N116" si="64">SUM(I115:I115)</f>
        <v>250</v>
      </c>
      <c r="J116" s="185">
        <f t="shared" si="64"/>
        <v>220</v>
      </c>
      <c r="K116" s="185">
        <f t="shared" si="64"/>
        <v>280</v>
      </c>
      <c r="L116" s="185">
        <f t="shared" si="64"/>
        <v>320</v>
      </c>
      <c r="M116" s="185">
        <f t="shared" si="64"/>
        <v>390</v>
      </c>
      <c r="N116" s="185">
        <f t="shared" si="64"/>
        <v>340</v>
      </c>
      <c r="O116" s="187">
        <f t="shared" si="28"/>
        <v>2100</v>
      </c>
    </row>
    <row r="117" spans="1:15" x14ac:dyDescent="0.25">
      <c r="A117" s="458" t="s">
        <v>52</v>
      </c>
      <c r="B117" s="185" t="s">
        <v>339</v>
      </c>
      <c r="C117" s="185">
        <v>55</v>
      </c>
      <c r="D117" s="185">
        <v>65</v>
      </c>
      <c r="E117" s="185">
        <v>110</v>
      </c>
      <c r="F117" s="185">
        <v>125</v>
      </c>
      <c r="G117" s="185">
        <v>50</v>
      </c>
      <c r="H117" s="185">
        <v>210</v>
      </c>
      <c r="I117" s="185">
        <v>200</v>
      </c>
      <c r="J117" s="185">
        <v>10</v>
      </c>
      <c r="K117" s="185">
        <v>77</v>
      </c>
      <c r="L117" s="185">
        <v>410</v>
      </c>
      <c r="M117" s="185">
        <v>425</v>
      </c>
      <c r="N117" s="185">
        <v>340</v>
      </c>
      <c r="O117" s="187">
        <f t="shared" si="28"/>
        <v>2077</v>
      </c>
    </row>
    <row r="118" spans="1:15" x14ac:dyDescent="0.25">
      <c r="A118" s="459"/>
      <c r="B118" s="185" t="s">
        <v>340</v>
      </c>
      <c r="C118" s="185">
        <f>SUM(C117)</f>
        <v>55</v>
      </c>
      <c r="D118" s="185">
        <f t="shared" ref="D118:E118" si="65">SUM(D117)</f>
        <v>65</v>
      </c>
      <c r="E118" s="185">
        <f t="shared" si="65"/>
        <v>110</v>
      </c>
      <c r="F118" s="185">
        <f>SUM(F117)</f>
        <v>125</v>
      </c>
      <c r="G118" s="185">
        <f t="shared" ref="G118:N118" si="66">SUM(G117)</f>
        <v>50</v>
      </c>
      <c r="H118" s="185">
        <f t="shared" si="66"/>
        <v>210</v>
      </c>
      <c r="I118" s="185">
        <f t="shared" si="66"/>
        <v>200</v>
      </c>
      <c r="J118" s="185">
        <f t="shared" si="66"/>
        <v>10</v>
      </c>
      <c r="K118" s="185">
        <f t="shared" si="66"/>
        <v>77</v>
      </c>
      <c r="L118" s="185">
        <f t="shared" si="66"/>
        <v>410</v>
      </c>
      <c r="M118" s="185">
        <f t="shared" si="66"/>
        <v>425</v>
      </c>
      <c r="N118" s="185">
        <f t="shared" si="66"/>
        <v>340</v>
      </c>
      <c r="O118" s="187">
        <f t="shared" si="28"/>
        <v>2077</v>
      </c>
    </row>
    <row r="119" spans="1:15" x14ac:dyDescent="0.25">
      <c r="A119" s="458" t="s">
        <v>53</v>
      </c>
      <c r="B119" s="185" t="s">
        <v>343</v>
      </c>
      <c r="C119" s="185">
        <v>95</v>
      </c>
      <c r="D119" s="185">
        <v>140</v>
      </c>
      <c r="E119" s="185">
        <v>150</v>
      </c>
      <c r="F119" s="185">
        <v>145</v>
      </c>
      <c r="G119" s="185">
        <v>140</v>
      </c>
      <c r="H119" s="185">
        <v>128</v>
      </c>
      <c r="I119" s="185">
        <v>290</v>
      </c>
      <c r="J119" s="185">
        <v>95</v>
      </c>
      <c r="K119" s="185">
        <v>128</v>
      </c>
      <c r="L119" s="185">
        <v>145</v>
      </c>
      <c r="M119" s="185">
        <v>170</v>
      </c>
      <c r="N119" s="185">
        <v>190</v>
      </c>
      <c r="O119" s="187">
        <f t="shared" si="28"/>
        <v>1816</v>
      </c>
    </row>
    <row r="120" spans="1:15" x14ac:dyDescent="0.25">
      <c r="A120" s="459"/>
      <c r="B120" s="185" t="s">
        <v>340</v>
      </c>
      <c r="C120" s="185">
        <f>SUM(C119)</f>
        <v>95</v>
      </c>
      <c r="D120" s="185">
        <f t="shared" ref="D120:E120" si="67">SUM(D119)</f>
        <v>140</v>
      </c>
      <c r="E120" s="185">
        <f t="shared" si="67"/>
        <v>150</v>
      </c>
      <c r="F120" s="185">
        <f>SUM(F119)</f>
        <v>145</v>
      </c>
      <c r="G120" s="185">
        <f t="shared" ref="G120:N120" si="68">SUM(G119)</f>
        <v>140</v>
      </c>
      <c r="H120" s="185">
        <f t="shared" si="68"/>
        <v>128</v>
      </c>
      <c r="I120" s="185">
        <f t="shared" si="68"/>
        <v>290</v>
      </c>
      <c r="J120" s="185">
        <f>SUM(J119)</f>
        <v>95</v>
      </c>
      <c r="K120" s="185">
        <f t="shared" si="68"/>
        <v>128</v>
      </c>
      <c r="L120" s="185">
        <f t="shared" si="68"/>
        <v>145</v>
      </c>
      <c r="M120" s="185">
        <f t="shared" si="68"/>
        <v>170</v>
      </c>
      <c r="N120" s="185">
        <f t="shared" si="68"/>
        <v>190</v>
      </c>
      <c r="O120" s="187">
        <f t="shared" si="28"/>
        <v>1816</v>
      </c>
    </row>
    <row r="121" spans="1:15" x14ac:dyDescent="0.25">
      <c r="A121" s="458" t="s">
        <v>54</v>
      </c>
      <c r="B121" s="185" t="s">
        <v>339</v>
      </c>
      <c r="C121" s="185">
        <v>25</v>
      </c>
      <c r="D121" s="185">
        <v>20</v>
      </c>
      <c r="E121" s="185">
        <v>20</v>
      </c>
      <c r="F121" s="185">
        <v>0</v>
      </c>
      <c r="G121" s="185">
        <v>0</v>
      </c>
      <c r="H121" s="185">
        <v>20</v>
      </c>
      <c r="I121" s="185">
        <v>0</v>
      </c>
      <c r="J121" s="185">
        <v>0</v>
      </c>
      <c r="K121" s="185">
        <v>35</v>
      </c>
      <c r="L121" s="185">
        <v>30</v>
      </c>
      <c r="M121" s="185">
        <v>30</v>
      </c>
      <c r="N121" s="185">
        <v>0</v>
      </c>
      <c r="O121" s="187">
        <f t="shared" si="28"/>
        <v>180</v>
      </c>
    </row>
    <row r="122" spans="1:15" x14ac:dyDescent="0.25">
      <c r="A122" s="461"/>
      <c r="B122" s="185" t="s">
        <v>348</v>
      </c>
      <c r="C122" s="185">
        <v>120</v>
      </c>
      <c r="D122" s="185">
        <v>770</v>
      </c>
      <c r="E122" s="185">
        <v>640</v>
      </c>
      <c r="F122" s="185">
        <v>370</v>
      </c>
      <c r="G122" s="185">
        <v>1020</v>
      </c>
      <c r="H122" s="185">
        <v>470</v>
      </c>
      <c r="I122" s="185">
        <v>0</v>
      </c>
      <c r="J122" s="185">
        <v>410</v>
      </c>
      <c r="K122" s="185">
        <v>1050</v>
      </c>
      <c r="L122" s="185">
        <v>1100</v>
      </c>
      <c r="M122" s="185">
        <v>1140</v>
      </c>
      <c r="N122" s="185">
        <v>1280</v>
      </c>
      <c r="O122" s="187">
        <f t="shared" si="28"/>
        <v>8370</v>
      </c>
    </row>
    <row r="123" spans="1:15" x14ac:dyDescent="0.25">
      <c r="A123" s="459"/>
      <c r="B123" s="185" t="s">
        <v>340</v>
      </c>
      <c r="C123" s="185">
        <f>SUM(C121:C122)</f>
        <v>145</v>
      </c>
      <c r="D123" s="185">
        <f t="shared" ref="D123:E123" si="69">SUM(D121:D122)</f>
        <v>790</v>
      </c>
      <c r="E123" s="185">
        <f t="shared" si="69"/>
        <v>660</v>
      </c>
      <c r="F123" s="185">
        <f>SUM(F121:F122)</f>
        <v>370</v>
      </c>
      <c r="G123" s="185">
        <f t="shared" ref="G123:N123" si="70">SUM(G121:G122)</f>
        <v>1020</v>
      </c>
      <c r="H123" s="185">
        <f t="shared" si="70"/>
        <v>490</v>
      </c>
      <c r="I123" s="185">
        <f t="shared" si="70"/>
        <v>0</v>
      </c>
      <c r="J123" s="185">
        <f t="shared" si="70"/>
        <v>410</v>
      </c>
      <c r="K123" s="185">
        <f t="shared" si="70"/>
        <v>1085</v>
      </c>
      <c r="L123" s="185">
        <f t="shared" si="70"/>
        <v>1130</v>
      </c>
      <c r="M123" s="185">
        <f t="shared" si="70"/>
        <v>1170</v>
      </c>
      <c r="N123" s="185">
        <f t="shared" si="70"/>
        <v>1280</v>
      </c>
      <c r="O123" s="187">
        <f t="shared" si="28"/>
        <v>8550</v>
      </c>
    </row>
    <row r="124" spans="1:15" x14ac:dyDescent="0.25">
      <c r="A124" s="458" t="s">
        <v>55</v>
      </c>
      <c r="B124" s="185" t="s">
        <v>339</v>
      </c>
      <c r="C124" s="185">
        <v>0</v>
      </c>
      <c r="D124" s="185">
        <v>0</v>
      </c>
      <c r="E124" s="185">
        <v>0</v>
      </c>
      <c r="F124" s="185">
        <v>110</v>
      </c>
      <c r="G124" s="185">
        <v>100</v>
      </c>
      <c r="H124" s="185">
        <v>225</v>
      </c>
      <c r="I124" s="185">
        <v>100</v>
      </c>
      <c r="J124" s="185">
        <v>0</v>
      </c>
      <c r="K124" s="185">
        <v>0</v>
      </c>
      <c r="L124" s="185">
        <v>0</v>
      </c>
      <c r="M124" s="185">
        <v>0</v>
      </c>
      <c r="N124" s="185">
        <v>0</v>
      </c>
      <c r="O124" s="187">
        <f t="shared" si="28"/>
        <v>535</v>
      </c>
    </row>
    <row r="125" spans="1:15" x14ac:dyDescent="0.25">
      <c r="A125" s="461"/>
      <c r="B125" s="185" t="s">
        <v>343</v>
      </c>
      <c r="C125" s="185">
        <v>10</v>
      </c>
      <c r="D125" s="185">
        <v>30</v>
      </c>
      <c r="E125" s="185">
        <v>26</v>
      </c>
      <c r="F125" s="185">
        <v>27</v>
      </c>
      <c r="G125" s="185">
        <v>34</v>
      </c>
      <c r="H125" s="185">
        <v>34</v>
      </c>
      <c r="I125" s="185">
        <v>31</v>
      </c>
      <c r="J125" s="185">
        <v>34</v>
      </c>
      <c r="K125" s="185">
        <v>25</v>
      </c>
      <c r="L125" s="185">
        <v>34</v>
      </c>
      <c r="M125" s="185">
        <v>34</v>
      </c>
      <c r="N125" s="185">
        <v>33</v>
      </c>
      <c r="O125" s="187">
        <f t="shared" si="28"/>
        <v>352</v>
      </c>
    </row>
    <row r="126" spans="1:15" x14ac:dyDescent="0.25">
      <c r="A126" s="459"/>
      <c r="B126" s="185" t="s">
        <v>340</v>
      </c>
      <c r="C126" s="185">
        <f>SUM(C124:C125)</f>
        <v>10</v>
      </c>
      <c r="D126" s="185">
        <f t="shared" ref="D126:E126" si="71">SUM(D124:D125)</f>
        <v>30</v>
      </c>
      <c r="E126" s="185">
        <f t="shared" si="71"/>
        <v>26</v>
      </c>
      <c r="F126" s="185">
        <f>SUM(F124:F125)</f>
        <v>137</v>
      </c>
      <c r="G126" s="185">
        <f t="shared" ref="G126:N126" si="72">SUM(G124:G125)</f>
        <v>134</v>
      </c>
      <c r="H126" s="185">
        <f t="shared" si="72"/>
        <v>259</v>
      </c>
      <c r="I126" s="185">
        <f t="shared" si="72"/>
        <v>131</v>
      </c>
      <c r="J126" s="185">
        <f>SUM(J124:J125)</f>
        <v>34</v>
      </c>
      <c r="K126" s="185">
        <f t="shared" si="72"/>
        <v>25</v>
      </c>
      <c r="L126" s="185">
        <f t="shared" si="72"/>
        <v>34</v>
      </c>
      <c r="M126" s="185">
        <f t="shared" si="72"/>
        <v>34</v>
      </c>
      <c r="N126" s="185">
        <f t="shared" si="72"/>
        <v>33</v>
      </c>
      <c r="O126" s="187">
        <f t="shared" si="28"/>
        <v>887</v>
      </c>
    </row>
    <row r="127" spans="1:15" x14ac:dyDescent="0.25">
      <c r="A127" s="458" t="s">
        <v>56</v>
      </c>
      <c r="B127" s="185" t="s">
        <v>339</v>
      </c>
      <c r="C127" s="185">
        <v>0</v>
      </c>
      <c r="D127" s="185">
        <v>0</v>
      </c>
      <c r="E127" s="185">
        <v>0</v>
      </c>
      <c r="F127" s="185">
        <v>0</v>
      </c>
      <c r="G127" s="185">
        <v>0</v>
      </c>
      <c r="H127" s="185">
        <v>0</v>
      </c>
      <c r="I127" s="185">
        <v>0</v>
      </c>
      <c r="J127" s="185">
        <v>0</v>
      </c>
      <c r="K127" s="185">
        <v>2077</v>
      </c>
      <c r="L127" s="185">
        <v>1377</v>
      </c>
      <c r="M127" s="185">
        <v>0</v>
      </c>
      <c r="N127" s="185">
        <v>0</v>
      </c>
      <c r="O127" s="187">
        <f t="shared" si="28"/>
        <v>3454</v>
      </c>
    </row>
    <row r="128" spans="1:15" x14ac:dyDescent="0.25">
      <c r="A128" s="459"/>
      <c r="B128" s="185" t="s">
        <v>340</v>
      </c>
      <c r="C128" s="185">
        <f>SUM(C127)</f>
        <v>0</v>
      </c>
      <c r="D128" s="185">
        <f t="shared" ref="D128:E128" si="73">SUM(D127)</f>
        <v>0</v>
      </c>
      <c r="E128" s="185">
        <f t="shared" si="73"/>
        <v>0</v>
      </c>
      <c r="F128" s="185">
        <f>SUM(F127)</f>
        <v>0</v>
      </c>
      <c r="G128" s="185">
        <f t="shared" ref="G128:H128" si="74">SUM(G127)</f>
        <v>0</v>
      </c>
      <c r="H128" s="185">
        <f t="shared" si="74"/>
        <v>0</v>
      </c>
      <c r="I128" s="185">
        <f>SUM(I127)</f>
        <v>0</v>
      </c>
      <c r="J128" s="185">
        <f t="shared" ref="J128:K128" si="75">SUM(J127)</f>
        <v>0</v>
      </c>
      <c r="K128" s="185">
        <f t="shared" si="75"/>
        <v>2077</v>
      </c>
      <c r="L128" s="185">
        <f>SUM(L127)</f>
        <v>1377</v>
      </c>
      <c r="M128" s="185">
        <f t="shared" ref="M128:N128" si="76">SUM(M127)</f>
        <v>0</v>
      </c>
      <c r="N128" s="185">
        <f t="shared" si="76"/>
        <v>0</v>
      </c>
      <c r="O128" s="187">
        <f t="shared" si="28"/>
        <v>3454</v>
      </c>
    </row>
    <row r="129" spans="1:15" x14ac:dyDescent="0.25">
      <c r="A129" s="464" t="s">
        <v>57</v>
      </c>
      <c r="B129" s="185" t="s">
        <v>348</v>
      </c>
      <c r="C129" s="185">
        <v>0</v>
      </c>
      <c r="D129" s="185">
        <v>0</v>
      </c>
      <c r="E129" s="185">
        <v>0</v>
      </c>
      <c r="F129" s="185">
        <v>0</v>
      </c>
      <c r="G129" s="185">
        <v>0</v>
      </c>
      <c r="H129" s="185">
        <v>0</v>
      </c>
      <c r="I129" s="185">
        <v>0</v>
      </c>
      <c r="J129" s="185">
        <v>0</v>
      </c>
      <c r="K129" s="185">
        <v>0</v>
      </c>
      <c r="L129" s="185">
        <v>440</v>
      </c>
      <c r="M129" s="185">
        <v>400</v>
      </c>
      <c r="N129" s="185">
        <v>0</v>
      </c>
      <c r="O129" s="187">
        <f t="shared" si="28"/>
        <v>840</v>
      </c>
    </row>
    <row r="130" spans="1:15" x14ac:dyDescent="0.25">
      <c r="A130" s="485"/>
      <c r="B130" s="185" t="s">
        <v>339</v>
      </c>
      <c r="C130" s="185">
        <v>2345</v>
      </c>
      <c r="D130" s="185">
        <v>765</v>
      </c>
      <c r="E130" s="185">
        <v>825</v>
      </c>
      <c r="F130" s="185">
        <v>1020</v>
      </c>
      <c r="G130" s="185">
        <v>1855</v>
      </c>
      <c r="H130" s="185">
        <v>2050</v>
      </c>
      <c r="I130" s="185">
        <v>1415</v>
      </c>
      <c r="J130" s="185">
        <v>3480</v>
      </c>
      <c r="K130" s="185">
        <v>1100</v>
      </c>
      <c r="L130" s="185">
        <v>1000</v>
      </c>
      <c r="M130" s="185">
        <v>1150</v>
      </c>
      <c r="N130" s="185">
        <v>2755</v>
      </c>
      <c r="O130" s="187">
        <f t="shared" si="28"/>
        <v>19760</v>
      </c>
    </row>
    <row r="131" spans="1:15" x14ac:dyDescent="0.25">
      <c r="A131" s="465"/>
      <c r="B131" s="185" t="s">
        <v>340</v>
      </c>
      <c r="C131" s="185">
        <f>SUM(C129:C130)</f>
        <v>2345</v>
      </c>
      <c r="D131" s="185">
        <f t="shared" ref="D131:E131" si="77">SUM(D129:D130)</f>
        <v>765</v>
      </c>
      <c r="E131" s="185">
        <f t="shared" si="77"/>
        <v>825</v>
      </c>
      <c r="F131" s="185">
        <f>SUM(F129:F130)</f>
        <v>1020</v>
      </c>
      <c r="G131" s="185">
        <f t="shared" ref="G131:H131" si="78">SUM(G129:G130)</f>
        <v>1855</v>
      </c>
      <c r="H131" s="185">
        <f t="shared" si="78"/>
        <v>2050</v>
      </c>
      <c r="I131" s="185">
        <f>SUM(I129:I130)</f>
        <v>1415</v>
      </c>
      <c r="J131" s="185">
        <f t="shared" ref="J131:K131" si="79">SUM(J129:J130)</f>
        <v>3480</v>
      </c>
      <c r="K131" s="185">
        <f t="shared" si="79"/>
        <v>1100</v>
      </c>
      <c r="L131" s="185">
        <f>SUM(L129:L130)</f>
        <v>1440</v>
      </c>
      <c r="M131" s="185">
        <f t="shared" ref="M131:N131" si="80">SUM(M129:M130)</f>
        <v>1550</v>
      </c>
      <c r="N131" s="185">
        <f t="shared" si="80"/>
        <v>2755</v>
      </c>
      <c r="O131" s="187">
        <f t="shared" si="28"/>
        <v>20600</v>
      </c>
    </row>
    <row r="132" spans="1:15" x14ac:dyDescent="0.25">
      <c r="A132" s="458" t="s">
        <v>58</v>
      </c>
      <c r="B132" s="185" t="s">
        <v>341</v>
      </c>
      <c r="C132" s="185">
        <v>109881</v>
      </c>
      <c r="D132" s="185">
        <v>93010</v>
      </c>
      <c r="E132" s="185">
        <v>101041</v>
      </c>
      <c r="F132" s="185">
        <v>103921</v>
      </c>
      <c r="G132" s="185">
        <v>109300</v>
      </c>
      <c r="H132" s="185">
        <v>107111</v>
      </c>
      <c r="I132" s="185">
        <v>115138</v>
      </c>
      <c r="J132" s="185">
        <v>95068</v>
      </c>
      <c r="K132" s="185">
        <v>110361</v>
      </c>
      <c r="L132" s="185">
        <v>131047</v>
      </c>
      <c r="M132" s="185">
        <v>124822</v>
      </c>
      <c r="N132" s="185">
        <v>129464</v>
      </c>
      <c r="O132" s="187">
        <f t="shared" si="28"/>
        <v>1330164</v>
      </c>
    </row>
    <row r="133" spans="1:15" x14ac:dyDescent="0.25">
      <c r="A133" s="461"/>
      <c r="B133" s="185" t="s">
        <v>339</v>
      </c>
      <c r="C133" s="185">
        <v>9484</v>
      </c>
      <c r="D133" s="185">
        <v>10386</v>
      </c>
      <c r="E133" s="185">
        <v>7282</v>
      </c>
      <c r="F133" s="185">
        <v>9384</v>
      </c>
      <c r="G133" s="185">
        <v>9041</v>
      </c>
      <c r="H133" s="185">
        <v>7451</v>
      </c>
      <c r="I133" s="185">
        <v>10876</v>
      </c>
      <c r="J133" s="185">
        <v>7321</v>
      </c>
      <c r="K133" s="185">
        <v>10713</v>
      </c>
      <c r="L133" s="185">
        <v>0</v>
      </c>
      <c r="M133" s="185">
        <v>0</v>
      </c>
      <c r="N133" s="185">
        <v>0</v>
      </c>
      <c r="O133" s="187">
        <f t="shared" ref="O133:O157" si="81">SUM(C133:N133)</f>
        <v>81938</v>
      </c>
    </row>
    <row r="134" spans="1:15" x14ac:dyDescent="0.25">
      <c r="A134" s="459"/>
      <c r="B134" s="185" t="s">
        <v>340</v>
      </c>
      <c r="C134" s="185">
        <f>SUM(C132:C133)</f>
        <v>119365</v>
      </c>
      <c r="D134" s="185">
        <f t="shared" ref="D134:E134" si="82">SUM(D132:D133)</f>
        <v>103396</v>
      </c>
      <c r="E134" s="185">
        <f t="shared" si="82"/>
        <v>108323</v>
      </c>
      <c r="F134" s="185">
        <f>SUM(F132:F133)</f>
        <v>113305</v>
      </c>
      <c r="G134" s="185">
        <f t="shared" ref="G134:N134" si="83">SUM(G132:G133)</f>
        <v>118341</v>
      </c>
      <c r="H134" s="185">
        <f t="shared" si="83"/>
        <v>114562</v>
      </c>
      <c r="I134" s="185">
        <f t="shared" si="83"/>
        <v>126014</v>
      </c>
      <c r="J134" s="185">
        <f t="shared" si="83"/>
        <v>102389</v>
      </c>
      <c r="K134" s="185">
        <f t="shared" si="83"/>
        <v>121074</v>
      </c>
      <c r="L134" s="185">
        <f t="shared" si="83"/>
        <v>131047</v>
      </c>
      <c r="M134" s="185">
        <f t="shared" si="83"/>
        <v>124822</v>
      </c>
      <c r="N134" s="185">
        <f t="shared" si="83"/>
        <v>129464</v>
      </c>
      <c r="O134" s="187">
        <f t="shared" si="81"/>
        <v>1412102</v>
      </c>
    </row>
    <row r="135" spans="1:15" x14ac:dyDescent="0.25">
      <c r="A135" s="458" t="s">
        <v>59</v>
      </c>
      <c r="B135" s="185" t="s">
        <v>344</v>
      </c>
      <c r="C135" s="185">
        <v>1400</v>
      </c>
      <c r="D135" s="185">
        <v>1465</v>
      </c>
      <c r="E135" s="185">
        <v>1415</v>
      </c>
      <c r="F135" s="185">
        <v>1265</v>
      </c>
      <c r="G135" s="185">
        <v>1360</v>
      </c>
      <c r="H135" s="185">
        <v>1480</v>
      </c>
      <c r="I135" s="185">
        <v>1415</v>
      </c>
      <c r="J135" s="185">
        <v>1270</v>
      </c>
      <c r="K135" s="185">
        <v>1135</v>
      </c>
      <c r="L135" s="185">
        <v>1195</v>
      </c>
      <c r="M135" s="185">
        <v>1230</v>
      </c>
      <c r="N135" s="185">
        <v>1272</v>
      </c>
      <c r="O135" s="187">
        <f t="shared" si="81"/>
        <v>15902</v>
      </c>
    </row>
    <row r="136" spans="1:15" x14ac:dyDescent="0.25">
      <c r="A136" s="459"/>
      <c r="B136" s="185" t="s">
        <v>340</v>
      </c>
      <c r="C136" s="185">
        <f>SUM(C135)</f>
        <v>1400</v>
      </c>
      <c r="D136" s="185">
        <f t="shared" ref="D136:E136" si="84">SUM(D135)</f>
        <v>1465</v>
      </c>
      <c r="E136" s="185">
        <f t="shared" si="84"/>
        <v>1415</v>
      </c>
      <c r="F136" s="185">
        <f>SUM(F135)</f>
        <v>1265</v>
      </c>
      <c r="G136" s="185">
        <f t="shared" ref="G136:H136" si="85">SUM(G135)</f>
        <v>1360</v>
      </c>
      <c r="H136" s="185">
        <f t="shared" si="85"/>
        <v>1480</v>
      </c>
      <c r="I136" s="185">
        <f t="shared" ref="I136:N136" si="86">SUM(I135:I135)</f>
        <v>1415</v>
      </c>
      <c r="J136" s="185">
        <f t="shared" si="86"/>
        <v>1270</v>
      </c>
      <c r="K136" s="185">
        <f t="shared" si="86"/>
        <v>1135</v>
      </c>
      <c r="L136" s="185">
        <f t="shared" si="86"/>
        <v>1195</v>
      </c>
      <c r="M136" s="185">
        <f t="shared" si="86"/>
        <v>1230</v>
      </c>
      <c r="N136" s="185">
        <f t="shared" si="86"/>
        <v>1272</v>
      </c>
      <c r="O136" s="187">
        <f t="shared" si="81"/>
        <v>15902</v>
      </c>
    </row>
    <row r="137" spans="1:15" x14ac:dyDescent="0.25">
      <c r="A137" s="458" t="s">
        <v>60</v>
      </c>
      <c r="B137" s="185" t="s">
        <v>341</v>
      </c>
      <c r="C137" s="185">
        <v>1584</v>
      </c>
      <c r="D137" s="185">
        <v>1467</v>
      </c>
      <c r="E137" s="185">
        <v>929</v>
      </c>
      <c r="F137" s="185">
        <v>1331</v>
      </c>
      <c r="G137" s="185">
        <v>1992</v>
      </c>
      <c r="H137" s="185">
        <v>2101</v>
      </c>
      <c r="I137" s="185">
        <v>2129</v>
      </c>
      <c r="J137" s="185">
        <v>1936</v>
      </c>
      <c r="K137" s="185">
        <v>1905</v>
      </c>
      <c r="L137" s="185">
        <v>1145</v>
      </c>
      <c r="M137" s="185">
        <v>1036</v>
      </c>
      <c r="N137" s="185">
        <v>1846</v>
      </c>
      <c r="O137" s="187">
        <f t="shared" si="81"/>
        <v>19401</v>
      </c>
    </row>
    <row r="138" spans="1:15" x14ac:dyDescent="0.25">
      <c r="A138" s="459"/>
      <c r="B138" s="185" t="s">
        <v>340</v>
      </c>
      <c r="C138" s="185">
        <f>SUM(C137)</f>
        <v>1584</v>
      </c>
      <c r="D138" s="185">
        <f t="shared" ref="D138:E138" si="87">SUM(D137)</f>
        <v>1467</v>
      </c>
      <c r="E138" s="185">
        <f t="shared" si="87"/>
        <v>929</v>
      </c>
      <c r="F138" s="185">
        <f>SUM(F137)</f>
        <v>1331</v>
      </c>
      <c r="G138" s="185">
        <f t="shared" ref="G138:H138" si="88">SUM(G137)</f>
        <v>1992</v>
      </c>
      <c r="H138" s="185">
        <f t="shared" si="88"/>
        <v>2101</v>
      </c>
      <c r="I138" s="185">
        <f t="shared" ref="I138:N138" si="89">SUM(I137:I137)</f>
        <v>2129</v>
      </c>
      <c r="J138" s="185">
        <f t="shared" si="89"/>
        <v>1936</v>
      </c>
      <c r="K138" s="185">
        <f t="shared" si="89"/>
        <v>1905</v>
      </c>
      <c r="L138" s="185">
        <f t="shared" si="89"/>
        <v>1145</v>
      </c>
      <c r="M138" s="185">
        <f t="shared" si="89"/>
        <v>1036</v>
      </c>
      <c r="N138" s="185">
        <f t="shared" si="89"/>
        <v>1846</v>
      </c>
      <c r="O138" s="187">
        <f t="shared" si="81"/>
        <v>19401</v>
      </c>
    </row>
    <row r="139" spans="1:15" x14ac:dyDescent="0.25">
      <c r="A139" s="458" t="s">
        <v>61</v>
      </c>
      <c r="B139" s="185" t="s">
        <v>344</v>
      </c>
      <c r="C139" s="185">
        <v>46829</v>
      </c>
      <c r="D139" s="185">
        <v>23020</v>
      </c>
      <c r="E139" s="185">
        <v>33198</v>
      </c>
      <c r="F139" s="185">
        <v>22024</v>
      </c>
      <c r="G139" s="185">
        <v>31492</v>
      </c>
      <c r="H139" s="185">
        <v>17985</v>
      </c>
      <c r="I139" s="185">
        <v>24688</v>
      </c>
      <c r="J139" s="185">
        <v>14382</v>
      </c>
      <c r="K139" s="185">
        <v>22550</v>
      </c>
      <c r="L139" s="185">
        <v>19776</v>
      </c>
      <c r="M139" s="185">
        <v>21981</v>
      </c>
      <c r="N139" s="185">
        <v>19145</v>
      </c>
      <c r="O139" s="187">
        <f t="shared" si="81"/>
        <v>297070</v>
      </c>
    </row>
    <row r="140" spans="1:15" x14ac:dyDescent="0.25">
      <c r="A140" s="461"/>
      <c r="B140" s="185" t="s">
        <v>339</v>
      </c>
      <c r="C140" s="185">
        <v>52703</v>
      </c>
      <c r="D140" s="185">
        <v>37475</v>
      </c>
      <c r="E140" s="185">
        <v>44480</v>
      </c>
      <c r="F140" s="185">
        <v>54420</v>
      </c>
      <c r="G140" s="185">
        <v>70978</v>
      </c>
      <c r="H140" s="185">
        <v>44877</v>
      </c>
      <c r="I140" s="185">
        <v>54171</v>
      </c>
      <c r="J140" s="185">
        <v>56004</v>
      </c>
      <c r="K140" s="185">
        <v>77235</v>
      </c>
      <c r="L140" s="185">
        <v>58372</v>
      </c>
      <c r="M140" s="185">
        <v>44144</v>
      </c>
      <c r="N140" s="185">
        <v>76599</v>
      </c>
      <c r="O140" s="187">
        <f t="shared" si="81"/>
        <v>671458</v>
      </c>
    </row>
    <row r="141" spans="1:15" x14ac:dyDescent="0.25">
      <c r="A141" s="461"/>
      <c r="B141" s="185" t="s">
        <v>343</v>
      </c>
      <c r="C141" s="185">
        <v>0</v>
      </c>
      <c r="D141" s="185">
        <v>79418</v>
      </c>
      <c r="E141" s="185">
        <v>66625</v>
      </c>
      <c r="F141" s="185">
        <v>58382</v>
      </c>
      <c r="G141" s="185">
        <v>0</v>
      </c>
      <c r="H141" s="185">
        <v>0</v>
      </c>
      <c r="I141" s="185">
        <v>7703</v>
      </c>
      <c r="J141" s="185">
        <v>66637</v>
      </c>
      <c r="K141" s="185">
        <v>72796</v>
      </c>
      <c r="L141" s="185">
        <v>67936</v>
      </c>
      <c r="M141" s="185">
        <v>71524</v>
      </c>
      <c r="N141" s="185">
        <v>3656</v>
      </c>
      <c r="O141" s="187">
        <f t="shared" si="81"/>
        <v>494677</v>
      </c>
    </row>
    <row r="142" spans="1:15" x14ac:dyDescent="0.25">
      <c r="A142" s="459"/>
      <c r="B142" s="185" t="s">
        <v>340</v>
      </c>
      <c r="C142" s="185">
        <f>SUM(C139:C141)</f>
        <v>99532</v>
      </c>
      <c r="D142" s="185">
        <f t="shared" ref="D142:E142" si="90">SUM(D139:D141)</f>
        <v>139913</v>
      </c>
      <c r="E142" s="185">
        <f t="shared" si="90"/>
        <v>144303</v>
      </c>
      <c r="F142" s="185">
        <f>SUM(F139:F141)</f>
        <v>134826</v>
      </c>
      <c r="G142" s="185">
        <f t="shared" ref="G142:N142" si="91">SUM(G139:G141)</f>
        <v>102470</v>
      </c>
      <c r="H142" s="185">
        <f t="shared" si="91"/>
        <v>62862</v>
      </c>
      <c r="I142" s="185">
        <f t="shared" si="91"/>
        <v>86562</v>
      </c>
      <c r="J142" s="185">
        <f t="shared" si="91"/>
        <v>137023</v>
      </c>
      <c r="K142" s="185">
        <f t="shared" si="91"/>
        <v>172581</v>
      </c>
      <c r="L142" s="185">
        <f t="shared" si="91"/>
        <v>146084</v>
      </c>
      <c r="M142" s="185">
        <f t="shared" si="91"/>
        <v>137649</v>
      </c>
      <c r="N142" s="185">
        <f t="shared" si="91"/>
        <v>99400</v>
      </c>
      <c r="O142" s="187">
        <f t="shared" si="81"/>
        <v>1463205</v>
      </c>
    </row>
    <row r="143" spans="1:15" x14ac:dyDescent="0.25">
      <c r="A143" s="458" t="s">
        <v>62</v>
      </c>
      <c r="B143" s="185" t="s">
        <v>339</v>
      </c>
      <c r="C143" s="185">
        <v>100</v>
      </c>
      <c r="D143" s="185">
        <v>45</v>
      </c>
      <c r="E143" s="185">
        <v>115</v>
      </c>
      <c r="F143" s="185">
        <v>293</v>
      </c>
      <c r="G143" s="185">
        <v>230</v>
      </c>
      <c r="H143" s="185">
        <v>225</v>
      </c>
      <c r="I143" s="185">
        <v>240</v>
      </c>
      <c r="J143" s="185">
        <v>150</v>
      </c>
      <c r="K143" s="185">
        <v>220</v>
      </c>
      <c r="L143" s="185">
        <v>170</v>
      </c>
      <c r="M143" s="185">
        <v>150</v>
      </c>
      <c r="N143" s="185">
        <v>70</v>
      </c>
      <c r="O143" s="187">
        <f t="shared" si="81"/>
        <v>2008</v>
      </c>
    </row>
    <row r="144" spans="1:15" x14ac:dyDescent="0.25">
      <c r="A144" s="461"/>
      <c r="B144" s="185" t="s">
        <v>348</v>
      </c>
      <c r="C144" s="185">
        <v>340</v>
      </c>
      <c r="D144" s="185">
        <v>440</v>
      </c>
      <c r="E144" s="185">
        <v>270</v>
      </c>
      <c r="F144" s="185">
        <v>390</v>
      </c>
      <c r="G144" s="185">
        <v>530</v>
      </c>
      <c r="H144" s="185">
        <v>190</v>
      </c>
      <c r="I144" s="185">
        <v>0</v>
      </c>
      <c r="J144" s="185">
        <v>280</v>
      </c>
      <c r="K144" s="185">
        <v>530</v>
      </c>
      <c r="L144" s="185">
        <v>680</v>
      </c>
      <c r="M144" s="185">
        <v>470</v>
      </c>
      <c r="N144" s="185">
        <v>700</v>
      </c>
      <c r="O144" s="187">
        <f t="shared" si="81"/>
        <v>4820</v>
      </c>
    </row>
    <row r="145" spans="1:15" x14ac:dyDescent="0.25">
      <c r="A145" s="461"/>
      <c r="B145" s="185" t="s">
        <v>343</v>
      </c>
      <c r="C145" s="185">
        <v>539</v>
      </c>
      <c r="D145" s="185">
        <v>204</v>
      </c>
      <c r="E145" s="185">
        <v>446</v>
      </c>
      <c r="F145" s="185">
        <v>497</v>
      </c>
      <c r="G145" s="185">
        <v>416</v>
      </c>
      <c r="H145" s="185">
        <v>307</v>
      </c>
      <c r="I145" s="185">
        <v>617</v>
      </c>
      <c r="J145" s="185">
        <v>403</v>
      </c>
      <c r="K145" s="185">
        <v>389</v>
      </c>
      <c r="L145" s="185">
        <v>352</v>
      </c>
      <c r="M145" s="185">
        <v>428</v>
      </c>
      <c r="N145" s="185">
        <v>386</v>
      </c>
      <c r="O145" s="187">
        <f t="shared" si="81"/>
        <v>4984</v>
      </c>
    </row>
    <row r="146" spans="1:15" x14ac:dyDescent="0.25">
      <c r="A146" s="459"/>
      <c r="B146" s="185" t="s">
        <v>340</v>
      </c>
      <c r="C146" s="185">
        <f>SUM(C143:C145)</f>
        <v>979</v>
      </c>
      <c r="D146" s="185">
        <f t="shared" ref="D146:E146" si="92">SUM(D143:D145)</f>
        <v>689</v>
      </c>
      <c r="E146" s="185">
        <f t="shared" si="92"/>
        <v>831</v>
      </c>
      <c r="F146" s="185">
        <f>SUM(F143:F145)</f>
        <v>1180</v>
      </c>
      <c r="G146" s="185">
        <f t="shared" ref="G146:N146" si="93">SUM(G143:G145)</f>
        <v>1176</v>
      </c>
      <c r="H146" s="185">
        <f t="shared" si="93"/>
        <v>722</v>
      </c>
      <c r="I146" s="185">
        <f t="shared" si="93"/>
        <v>857</v>
      </c>
      <c r="J146" s="185">
        <f>SUM(J143:J145)</f>
        <v>833</v>
      </c>
      <c r="K146" s="185">
        <f t="shared" si="93"/>
        <v>1139</v>
      </c>
      <c r="L146" s="185">
        <f t="shared" si="93"/>
        <v>1202</v>
      </c>
      <c r="M146" s="185">
        <f t="shared" si="93"/>
        <v>1048</v>
      </c>
      <c r="N146" s="185">
        <f t="shared" si="93"/>
        <v>1156</v>
      </c>
      <c r="O146" s="187">
        <f t="shared" si="81"/>
        <v>11812</v>
      </c>
    </row>
    <row r="147" spans="1:15" x14ac:dyDescent="0.25">
      <c r="A147" s="458" t="s">
        <v>63</v>
      </c>
      <c r="B147" s="185" t="s">
        <v>339</v>
      </c>
      <c r="C147" s="185">
        <v>4033</v>
      </c>
      <c r="D147" s="185">
        <v>4297</v>
      </c>
      <c r="E147" s="185">
        <v>4029</v>
      </c>
      <c r="F147" s="185">
        <v>4147</v>
      </c>
      <c r="G147" s="185">
        <v>2378</v>
      </c>
      <c r="H147" s="185">
        <v>2055</v>
      </c>
      <c r="I147" s="185">
        <v>4330</v>
      </c>
      <c r="J147" s="185">
        <v>2041</v>
      </c>
      <c r="K147" s="185">
        <v>3951</v>
      </c>
      <c r="L147" s="185">
        <v>3050</v>
      </c>
      <c r="M147" s="185">
        <v>3335</v>
      </c>
      <c r="N147" s="185">
        <v>3591</v>
      </c>
      <c r="O147" s="187">
        <f t="shared" si="81"/>
        <v>41237</v>
      </c>
    </row>
    <row r="148" spans="1:15" x14ac:dyDescent="0.25">
      <c r="A148" s="461"/>
      <c r="B148" s="185" t="s">
        <v>348</v>
      </c>
      <c r="C148" s="185">
        <v>1030</v>
      </c>
      <c r="D148" s="185">
        <v>730</v>
      </c>
      <c r="E148" s="185">
        <v>960</v>
      </c>
      <c r="F148" s="185">
        <v>670</v>
      </c>
      <c r="G148" s="185">
        <v>1150</v>
      </c>
      <c r="H148" s="185">
        <v>2180</v>
      </c>
      <c r="I148" s="185">
        <v>3120</v>
      </c>
      <c r="J148" s="185">
        <v>2040</v>
      </c>
      <c r="K148" s="185">
        <v>7440</v>
      </c>
      <c r="L148" s="185">
        <v>480</v>
      </c>
      <c r="M148" s="185">
        <v>4230</v>
      </c>
      <c r="N148" s="185">
        <v>530</v>
      </c>
      <c r="O148" s="187">
        <f t="shared" si="81"/>
        <v>24560</v>
      </c>
    </row>
    <row r="149" spans="1:15" x14ac:dyDescent="0.25">
      <c r="A149" s="459"/>
      <c r="B149" s="185" t="s">
        <v>340</v>
      </c>
      <c r="C149" s="185">
        <f>SUM(C147:C148)</f>
        <v>5063</v>
      </c>
      <c r="D149" s="185">
        <f t="shared" ref="D149:E149" si="94">SUM(D147:D148)</f>
        <v>5027</v>
      </c>
      <c r="E149" s="185">
        <f t="shared" si="94"/>
        <v>4989</v>
      </c>
      <c r="F149" s="185">
        <f>SUM(F147:F148)</f>
        <v>4817</v>
      </c>
      <c r="G149" s="185">
        <f t="shared" ref="G149:N149" si="95">SUM(G147:G148)</f>
        <v>3528</v>
      </c>
      <c r="H149" s="185">
        <f t="shared" si="95"/>
        <v>4235</v>
      </c>
      <c r="I149" s="185">
        <f t="shared" si="95"/>
        <v>7450</v>
      </c>
      <c r="J149" s="185">
        <f>SUM(J147:J148)</f>
        <v>4081</v>
      </c>
      <c r="K149" s="185">
        <f t="shared" si="95"/>
        <v>11391</v>
      </c>
      <c r="L149" s="185">
        <f t="shared" si="95"/>
        <v>3530</v>
      </c>
      <c r="M149" s="185">
        <f t="shared" si="95"/>
        <v>7565</v>
      </c>
      <c r="N149" s="185">
        <f t="shared" si="95"/>
        <v>4121</v>
      </c>
      <c r="O149" s="187">
        <f t="shared" si="81"/>
        <v>65797</v>
      </c>
    </row>
    <row r="150" spans="1:15" x14ac:dyDescent="0.25">
      <c r="A150" s="458" t="s">
        <v>64</v>
      </c>
      <c r="B150" s="185" t="s">
        <v>341</v>
      </c>
      <c r="C150" s="185">
        <v>6832</v>
      </c>
      <c r="D150" s="185">
        <v>7184</v>
      </c>
      <c r="E150" s="185">
        <v>5196</v>
      </c>
      <c r="F150" s="185">
        <v>8052</v>
      </c>
      <c r="G150" s="185">
        <v>6448</v>
      </c>
      <c r="H150" s="185">
        <v>6431</v>
      </c>
      <c r="I150" s="185">
        <v>7096</v>
      </c>
      <c r="J150" s="185">
        <v>7609</v>
      </c>
      <c r="K150" s="185">
        <v>6122</v>
      </c>
      <c r="L150" s="185">
        <v>8608</v>
      </c>
      <c r="M150" s="185">
        <v>7930</v>
      </c>
      <c r="N150" s="185">
        <v>9850</v>
      </c>
      <c r="O150" s="187">
        <f t="shared" si="81"/>
        <v>87358</v>
      </c>
    </row>
    <row r="151" spans="1:15" x14ac:dyDescent="0.25">
      <c r="A151" s="461"/>
      <c r="B151" s="185" t="s">
        <v>344</v>
      </c>
      <c r="C151" s="185">
        <v>5153</v>
      </c>
      <c r="D151" s="185">
        <v>4473</v>
      </c>
      <c r="E151" s="185">
        <v>3410</v>
      </c>
      <c r="F151" s="185">
        <v>3301</v>
      </c>
      <c r="G151" s="185">
        <v>7715</v>
      </c>
      <c r="H151" s="185">
        <v>1752</v>
      </c>
      <c r="I151" s="185">
        <v>12051</v>
      </c>
      <c r="J151" s="185">
        <v>3691</v>
      </c>
      <c r="K151" s="185">
        <v>5375</v>
      </c>
      <c r="L151" s="185">
        <v>5961</v>
      </c>
      <c r="M151" s="185">
        <v>12255</v>
      </c>
      <c r="N151" s="185">
        <v>9474</v>
      </c>
      <c r="O151" s="187">
        <f t="shared" si="81"/>
        <v>74611</v>
      </c>
    </row>
    <row r="152" spans="1:15" x14ac:dyDescent="0.25">
      <c r="A152" s="461"/>
      <c r="B152" s="185" t="s">
        <v>339</v>
      </c>
      <c r="C152" s="185">
        <v>2322</v>
      </c>
      <c r="D152" s="185">
        <v>2340</v>
      </c>
      <c r="E152" s="185">
        <v>1613</v>
      </c>
      <c r="F152" s="185">
        <v>1862</v>
      </c>
      <c r="G152" s="185">
        <v>2045</v>
      </c>
      <c r="H152" s="185">
        <v>1382</v>
      </c>
      <c r="I152" s="185">
        <v>2182</v>
      </c>
      <c r="J152" s="185">
        <v>977</v>
      </c>
      <c r="K152" s="185">
        <v>1457</v>
      </c>
      <c r="L152" s="185">
        <v>2207</v>
      </c>
      <c r="M152" s="185">
        <v>2506</v>
      </c>
      <c r="N152" s="185">
        <v>2553</v>
      </c>
      <c r="O152" s="187">
        <f t="shared" si="81"/>
        <v>23446</v>
      </c>
    </row>
    <row r="153" spans="1:15" x14ac:dyDescent="0.25">
      <c r="A153" s="459"/>
      <c r="B153" s="185" t="s">
        <v>340</v>
      </c>
      <c r="C153" s="185">
        <f>SUM(C150:C152)</f>
        <v>14307</v>
      </c>
      <c r="D153" s="185">
        <f t="shared" ref="D153:E153" si="96">SUM(D150:D152)</f>
        <v>13997</v>
      </c>
      <c r="E153" s="185">
        <f t="shared" si="96"/>
        <v>10219</v>
      </c>
      <c r="F153" s="185">
        <f>SUM(F150:F152)</f>
        <v>13215</v>
      </c>
      <c r="G153" s="185">
        <f t="shared" ref="G153:N153" si="97">SUM(G150:G152)</f>
        <v>16208</v>
      </c>
      <c r="H153" s="185">
        <f t="shared" si="97"/>
        <v>9565</v>
      </c>
      <c r="I153" s="185">
        <f t="shared" si="97"/>
        <v>21329</v>
      </c>
      <c r="J153" s="185">
        <f>SUM(J150:J152)</f>
        <v>12277</v>
      </c>
      <c r="K153" s="185">
        <f t="shared" si="97"/>
        <v>12954</v>
      </c>
      <c r="L153" s="185">
        <f t="shared" si="97"/>
        <v>16776</v>
      </c>
      <c r="M153" s="185">
        <f t="shared" si="97"/>
        <v>22691</v>
      </c>
      <c r="N153" s="185">
        <f t="shared" si="97"/>
        <v>21877</v>
      </c>
      <c r="O153" s="187">
        <f t="shared" si="81"/>
        <v>185415</v>
      </c>
    </row>
    <row r="154" spans="1:15" x14ac:dyDescent="0.25">
      <c r="A154" s="458" t="s">
        <v>65</v>
      </c>
      <c r="B154" s="185" t="s">
        <v>339</v>
      </c>
      <c r="C154" s="185">
        <v>16273</v>
      </c>
      <c r="D154" s="185">
        <v>38410</v>
      </c>
      <c r="E154" s="185">
        <v>39192</v>
      </c>
      <c r="F154" s="185">
        <v>34793</v>
      </c>
      <c r="G154" s="185">
        <v>22516</v>
      </c>
      <c r="H154" s="185">
        <v>21852</v>
      </c>
      <c r="I154" s="185">
        <v>21602</v>
      </c>
      <c r="J154" s="185">
        <v>3501</v>
      </c>
      <c r="K154" s="185">
        <v>12057</v>
      </c>
      <c r="L154" s="185">
        <v>10188</v>
      </c>
      <c r="M154" s="185">
        <v>11126</v>
      </c>
      <c r="N154" s="185">
        <v>13151</v>
      </c>
      <c r="O154" s="187">
        <f t="shared" si="81"/>
        <v>244661</v>
      </c>
    </row>
    <row r="155" spans="1:15" x14ac:dyDescent="0.25">
      <c r="A155" s="459"/>
      <c r="B155" s="185" t="s">
        <v>340</v>
      </c>
      <c r="C155" s="185">
        <f>SUM(C154)</f>
        <v>16273</v>
      </c>
      <c r="D155" s="185">
        <f t="shared" ref="D155:E155" si="98">SUM(D154)</f>
        <v>38410</v>
      </c>
      <c r="E155" s="185">
        <f t="shared" si="98"/>
        <v>39192</v>
      </c>
      <c r="F155" s="185">
        <f>SUM(F154)</f>
        <v>34793</v>
      </c>
      <c r="G155" s="185">
        <f t="shared" ref="G155:N155" si="99">SUM(G154)</f>
        <v>22516</v>
      </c>
      <c r="H155" s="185">
        <f t="shared" si="99"/>
        <v>21852</v>
      </c>
      <c r="I155" s="185">
        <f t="shared" si="99"/>
        <v>21602</v>
      </c>
      <c r="J155" s="185">
        <f t="shared" si="99"/>
        <v>3501</v>
      </c>
      <c r="K155" s="185">
        <f t="shared" si="99"/>
        <v>12057</v>
      </c>
      <c r="L155" s="185">
        <f t="shared" si="99"/>
        <v>10188</v>
      </c>
      <c r="M155" s="185">
        <f t="shared" si="99"/>
        <v>11126</v>
      </c>
      <c r="N155" s="185">
        <f t="shared" si="99"/>
        <v>13151</v>
      </c>
      <c r="O155" s="187">
        <f t="shared" si="81"/>
        <v>244661</v>
      </c>
    </row>
    <row r="156" spans="1:15" x14ac:dyDescent="0.25">
      <c r="A156" s="458" t="s">
        <v>66</v>
      </c>
      <c r="B156" s="185" t="s">
        <v>344</v>
      </c>
      <c r="C156" s="187">
        <v>110</v>
      </c>
      <c r="D156" s="185">
        <v>290</v>
      </c>
      <c r="E156" s="185">
        <v>375</v>
      </c>
      <c r="F156" s="185">
        <v>228</v>
      </c>
      <c r="G156" s="185">
        <v>295</v>
      </c>
      <c r="H156" s="185">
        <v>318</v>
      </c>
      <c r="I156" s="185">
        <v>298</v>
      </c>
      <c r="J156" s="185">
        <v>272</v>
      </c>
      <c r="K156" s="185">
        <v>312</v>
      </c>
      <c r="L156" s="185">
        <v>265</v>
      </c>
      <c r="M156" s="185">
        <v>311</v>
      </c>
      <c r="N156" s="185">
        <v>385</v>
      </c>
      <c r="O156" s="187">
        <f t="shared" si="81"/>
        <v>3459</v>
      </c>
    </row>
    <row r="157" spans="1:15" x14ac:dyDescent="0.25">
      <c r="A157" s="459"/>
      <c r="B157" s="185" t="s">
        <v>340</v>
      </c>
      <c r="C157" s="185">
        <f>SUM(C156)</f>
        <v>110</v>
      </c>
      <c r="D157" s="185">
        <f t="shared" ref="D157:E157" si="100">SUM(D156)</f>
        <v>290</v>
      </c>
      <c r="E157" s="185">
        <f t="shared" si="100"/>
        <v>375</v>
      </c>
      <c r="F157" s="185">
        <f>SUM(F156)</f>
        <v>228</v>
      </c>
      <c r="G157" s="185">
        <f t="shared" ref="G157:N157" si="101">SUM(G156)</f>
        <v>295</v>
      </c>
      <c r="H157" s="185">
        <f t="shared" si="101"/>
        <v>318</v>
      </c>
      <c r="I157" s="185">
        <f t="shared" si="101"/>
        <v>298</v>
      </c>
      <c r="J157" s="185">
        <f t="shared" si="101"/>
        <v>272</v>
      </c>
      <c r="K157" s="185">
        <f t="shared" si="101"/>
        <v>312</v>
      </c>
      <c r="L157" s="185">
        <f t="shared" si="101"/>
        <v>265</v>
      </c>
      <c r="M157" s="185">
        <f t="shared" si="101"/>
        <v>311</v>
      </c>
      <c r="N157" s="185">
        <f t="shared" si="101"/>
        <v>385</v>
      </c>
      <c r="O157" s="187">
        <f t="shared" si="81"/>
        <v>3459</v>
      </c>
    </row>
    <row r="159" spans="1:15" x14ac:dyDescent="0.25">
      <c r="A159" s="483" t="s">
        <v>67</v>
      </c>
      <c r="B159" s="484"/>
      <c r="C159" s="484"/>
      <c r="D159" s="484"/>
      <c r="E159" s="484"/>
      <c r="F159" s="484"/>
      <c r="G159" s="484"/>
      <c r="H159" s="484"/>
      <c r="I159" s="484"/>
      <c r="J159" s="484"/>
      <c r="K159" s="484"/>
      <c r="L159" s="484"/>
      <c r="M159" s="484"/>
      <c r="N159" s="484"/>
      <c r="O159" s="484"/>
    </row>
    <row r="160" spans="1:15" x14ac:dyDescent="0.25">
      <c r="A160" s="472" t="s">
        <v>1</v>
      </c>
      <c r="B160" s="438" t="s">
        <v>90</v>
      </c>
      <c r="C160" s="460" t="s">
        <v>68</v>
      </c>
      <c r="D160" s="460" t="s">
        <v>69</v>
      </c>
      <c r="E160" s="460" t="s">
        <v>70</v>
      </c>
      <c r="F160" s="460" t="s">
        <v>71</v>
      </c>
      <c r="G160" s="460" t="s">
        <v>72</v>
      </c>
      <c r="H160" s="460" t="s">
        <v>73</v>
      </c>
      <c r="I160" s="460" t="s">
        <v>74</v>
      </c>
      <c r="J160" s="460" t="s">
        <v>75</v>
      </c>
      <c r="K160" s="460" t="s">
        <v>76</v>
      </c>
      <c r="L160" s="460" t="s">
        <v>77</v>
      </c>
      <c r="M160" s="460" t="s">
        <v>78</v>
      </c>
      <c r="N160" s="499" t="s">
        <v>79</v>
      </c>
      <c r="O160" s="472" t="s">
        <v>14</v>
      </c>
    </row>
    <row r="161" spans="1:15" x14ac:dyDescent="0.25">
      <c r="A161" s="473"/>
      <c r="B161" s="440"/>
      <c r="C161" s="460"/>
      <c r="D161" s="460"/>
      <c r="E161" s="460"/>
      <c r="F161" s="460"/>
      <c r="G161" s="460"/>
      <c r="H161" s="460"/>
      <c r="I161" s="460"/>
      <c r="J161" s="460"/>
      <c r="K161" s="460"/>
      <c r="L161" s="460"/>
      <c r="M161" s="460"/>
      <c r="N161" s="500"/>
      <c r="O161" s="473"/>
    </row>
    <row r="162" spans="1:15" x14ac:dyDescent="0.25">
      <c r="A162" s="458" t="s">
        <v>15</v>
      </c>
      <c r="B162" s="185" t="s">
        <v>341</v>
      </c>
      <c r="C162" s="185">
        <v>127434</v>
      </c>
      <c r="D162" s="185">
        <v>128382</v>
      </c>
      <c r="E162" s="186">
        <v>122614</v>
      </c>
      <c r="F162" s="185">
        <v>125400</v>
      </c>
      <c r="G162" s="185">
        <v>136060</v>
      </c>
      <c r="H162" s="185">
        <v>105591</v>
      </c>
      <c r="I162" s="185">
        <v>121795</v>
      </c>
      <c r="J162" s="185">
        <v>135048</v>
      </c>
      <c r="K162" s="186">
        <v>138440</v>
      </c>
      <c r="L162" s="185">
        <v>146875</v>
      </c>
      <c r="M162" s="185">
        <v>140186</v>
      </c>
      <c r="N162" s="185">
        <v>122970</v>
      </c>
      <c r="O162" s="185">
        <f>SUM(C162:N162)</f>
        <v>1550795</v>
      </c>
    </row>
    <row r="163" spans="1:15" x14ac:dyDescent="0.25">
      <c r="A163" s="459"/>
      <c r="B163" s="185" t="s">
        <v>340</v>
      </c>
      <c r="C163" s="185">
        <f>SUM(C162)</f>
        <v>127434</v>
      </c>
      <c r="D163" s="185">
        <f t="shared" ref="D163:N163" si="102">SUM(D162)</f>
        <v>128382</v>
      </c>
      <c r="E163" s="185">
        <f t="shared" si="102"/>
        <v>122614</v>
      </c>
      <c r="F163" s="185">
        <f t="shared" si="102"/>
        <v>125400</v>
      </c>
      <c r="G163" s="185">
        <f t="shared" si="102"/>
        <v>136060</v>
      </c>
      <c r="H163" s="185">
        <f t="shared" si="102"/>
        <v>105591</v>
      </c>
      <c r="I163" s="185">
        <f t="shared" si="102"/>
        <v>121795</v>
      </c>
      <c r="J163" s="185">
        <f t="shared" si="102"/>
        <v>135048</v>
      </c>
      <c r="K163" s="185">
        <f t="shared" si="102"/>
        <v>138440</v>
      </c>
      <c r="L163" s="185">
        <f t="shared" si="102"/>
        <v>146875</v>
      </c>
      <c r="M163" s="185">
        <f t="shared" si="102"/>
        <v>140186</v>
      </c>
      <c r="N163" s="185">
        <f t="shared" si="102"/>
        <v>122970</v>
      </c>
      <c r="O163" s="185">
        <f t="shared" ref="O163:O226" si="103">SUM(C163:N163)</f>
        <v>1550795</v>
      </c>
    </row>
    <row r="164" spans="1:15" x14ac:dyDescent="0.25">
      <c r="A164" s="458" t="s">
        <v>16</v>
      </c>
      <c r="B164" s="185" t="s">
        <v>348</v>
      </c>
      <c r="C164" s="185">
        <v>20</v>
      </c>
      <c r="D164" s="185">
        <v>10</v>
      </c>
      <c r="E164" s="185">
        <v>60</v>
      </c>
      <c r="F164" s="185">
        <v>0</v>
      </c>
      <c r="G164" s="185">
        <v>20</v>
      </c>
      <c r="H164" s="185">
        <v>0</v>
      </c>
      <c r="I164" s="185">
        <v>40</v>
      </c>
      <c r="J164" s="185">
        <v>0</v>
      </c>
      <c r="K164" s="185">
        <v>50</v>
      </c>
      <c r="L164" s="185">
        <v>60</v>
      </c>
      <c r="M164" s="185">
        <v>120</v>
      </c>
      <c r="N164" s="185">
        <v>0</v>
      </c>
      <c r="O164" s="185">
        <f t="shared" si="103"/>
        <v>380</v>
      </c>
    </row>
    <row r="165" spans="1:15" x14ac:dyDescent="0.25">
      <c r="A165" s="459"/>
      <c r="B165" s="185" t="s">
        <v>340</v>
      </c>
      <c r="C165" s="185">
        <f>SUM(C164)</f>
        <v>20</v>
      </c>
      <c r="D165" s="185">
        <f t="shared" ref="D165:E165" si="104">SUM(D164)</f>
        <v>10</v>
      </c>
      <c r="E165" s="185">
        <f t="shared" si="104"/>
        <v>60</v>
      </c>
      <c r="F165" s="185">
        <f>SUM(F164)</f>
        <v>0</v>
      </c>
      <c r="G165" s="185">
        <f t="shared" ref="G165:N165" si="105">SUM(G164)</f>
        <v>20</v>
      </c>
      <c r="H165" s="185">
        <f t="shared" si="105"/>
        <v>0</v>
      </c>
      <c r="I165" s="185">
        <f t="shared" si="105"/>
        <v>40</v>
      </c>
      <c r="J165" s="185">
        <f t="shared" si="105"/>
        <v>0</v>
      </c>
      <c r="K165" s="185">
        <f t="shared" si="105"/>
        <v>50</v>
      </c>
      <c r="L165" s="185">
        <f t="shared" si="105"/>
        <v>60</v>
      </c>
      <c r="M165" s="185">
        <f t="shared" si="105"/>
        <v>120</v>
      </c>
      <c r="N165" s="185">
        <f t="shared" si="105"/>
        <v>0</v>
      </c>
      <c r="O165" s="185">
        <f t="shared" si="103"/>
        <v>380</v>
      </c>
    </row>
    <row r="166" spans="1:15" x14ac:dyDescent="0.25">
      <c r="A166" s="458" t="s">
        <v>17</v>
      </c>
      <c r="B166" s="185" t="s">
        <v>343</v>
      </c>
      <c r="C166" s="185">
        <v>19</v>
      </c>
      <c r="D166" s="185">
        <v>25</v>
      </c>
      <c r="E166" s="185">
        <v>469</v>
      </c>
      <c r="F166" s="185">
        <v>139</v>
      </c>
      <c r="G166" s="185">
        <v>31</v>
      </c>
      <c r="H166" s="185">
        <v>24</v>
      </c>
      <c r="I166" s="185">
        <v>30</v>
      </c>
      <c r="J166" s="185">
        <v>26</v>
      </c>
      <c r="K166" s="185">
        <v>20</v>
      </c>
      <c r="L166" s="185">
        <v>26</v>
      </c>
      <c r="M166" s="185">
        <v>10</v>
      </c>
      <c r="N166" s="185">
        <v>12</v>
      </c>
      <c r="O166" s="185">
        <f t="shared" si="103"/>
        <v>831</v>
      </c>
    </row>
    <row r="167" spans="1:15" x14ac:dyDescent="0.25">
      <c r="A167" s="459"/>
      <c r="B167" s="185" t="s">
        <v>340</v>
      </c>
      <c r="C167" s="185">
        <f>SUM(C166)</f>
        <v>19</v>
      </c>
      <c r="D167" s="185">
        <f t="shared" ref="D167:E167" si="106">SUM(D166)</f>
        <v>25</v>
      </c>
      <c r="E167" s="185">
        <f t="shared" si="106"/>
        <v>469</v>
      </c>
      <c r="F167" s="185">
        <f>SUM(F166)</f>
        <v>139</v>
      </c>
      <c r="G167" s="185">
        <f t="shared" ref="G167:H167" si="107">SUM(G166)</f>
        <v>31</v>
      </c>
      <c r="H167" s="185">
        <f t="shared" si="107"/>
        <v>24</v>
      </c>
      <c r="I167" s="185">
        <f>SUM(I166)</f>
        <v>30</v>
      </c>
      <c r="J167" s="185">
        <f t="shared" ref="J167:K167" si="108">SUM(J166)</f>
        <v>26</v>
      </c>
      <c r="K167" s="185">
        <f t="shared" si="108"/>
        <v>20</v>
      </c>
      <c r="L167" s="185">
        <f>SUM(L166)</f>
        <v>26</v>
      </c>
      <c r="M167" s="185">
        <f t="shared" ref="M167:N167" si="109">SUM(M166)</f>
        <v>10</v>
      </c>
      <c r="N167" s="185">
        <f t="shared" si="109"/>
        <v>12</v>
      </c>
      <c r="O167" s="185">
        <f t="shared" si="103"/>
        <v>831</v>
      </c>
    </row>
    <row r="168" spans="1:15" x14ac:dyDescent="0.25">
      <c r="A168" s="458" t="s">
        <v>18</v>
      </c>
      <c r="B168" s="185" t="s">
        <v>339</v>
      </c>
      <c r="C168" s="185">
        <v>102</v>
      </c>
      <c r="D168" s="185">
        <v>140</v>
      </c>
      <c r="E168" s="186">
        <v>50</v>
      </c>
      <c r="F168" s="185">
        <v>28</v>
      </c>
      <c r="G168" s="185">
        <v>54</v>
      </c>
      <c r="H168" s="185">
        <v>125</v>
      </c>
      <c r="I168" s="185">
        <v>206</v>
      </c>
      <c r="J168" s="185">
        <v>218</v>
      </c>
      <c r="K168" s="186">
        <v>240</v>
      </c>
      <c r="L168" s="185">
        <v>324</v>
      </c>
      <c r="M168" s="185">
        <v>115</v>
      </c>
      <c r="N168" s="185">
        <v>50</v>
      </c>
      <c r="O168" s="185">
        <f t="shared" si="103"/>
        <v>1652</v>
      </c>
    </row>
    <row r="169" spans="1:15" x14ac:dyDescent="0.25">
      <c r="A169" s="461"/>
      <c r="B169" s="185" t="s">
        <v>348</v>
      </c>
      <c r="C169" s="185">
        <v>30</v>
      </c>
      <c r="D169" s="185">
        <v>40</v>
      </c>
      <c r="E169" s="185">
        <v>20</v>
      </c>
      <c r="F169" s="185">
        <v>10</v>
      </c>
      <c r="G169" s="185">
        <v>30</v>
      </c>
      <c r="H169" s="185">
        <v>40</v>
      </c>
      <c r="I169" s="185">
        <v>0</v>
      </c>
      <c r="J169" s="185">
        <v>50</v>
      </c>
      <c r="K169" s="185">
        <v>10</v>
      </c>
      <c r="L169" s="185">
        <v>20</v>
      </c>
      <c r="M169" s="185">
        <v>0</v>
      </c>
      <c r="N169" s="185">
        <v>0</v>
      </c>
      <c r="O169" s="185">
        <f t="shared" si="103"/>
        <v>250</v>
      </c>
    </row>
    <row r="170" spans="1:15" x14ac:dyDescent="0.25">
      <c r="A170" s="461"/>
      <c r="B170" s="185" t="s">
        <v>343</v>
      </c>
      <c r="C170" s="185">
        <v>1884</v>
      </c>
      <c r="D170" s="185">
        <v>1689</v>
      </c>
      <c r="E170" s="185">
        <v>3398</v>
      </c>
      <c r="F170" s="185">
        <v>3922</v>
      </c>
      <c r="G170" s="185">
        <v>2796</v>
      </c>
      <c r="H170" s="185">
        <v>4427</v>
      </c>
      <c r="I170" s="185">
        <v>5073</v>
      </c>
      <c r="J170" s="185">
        <v>3957</v>
      </c>
      <c r="K170" s="185">
        <v>4903</v>
      </c>
      <c r="L170" s="185">
        <v>4016</v>
      </c>
      <c r="M170" s="185">
        <v>2557</v>
      </c>
      <c r="N170" s="185">
        <v>3683</v>
      </c>
      <c r="O170" s="185">
        <f t="shared" si="103"/>
        <v>42305</v>
      </c>
    </row>
    <row r="171" spans="1:15" x14ac:dyDescent="0.25">
      <c r="A171" s="459"/>
      <c r="B171" s="185" t="s">
        <v>340</v>
      </c>
      <c r="C171" s="185">
        <f t="shared" ref="C171:N171" si="110">SUM(C168:C170)</f>
        <v>2016</v>
      </c>
      <c r="D171" s="185">
        <f t="shared" si="110"/>
        <v>1869</v>
      </c>
      <c r="E171" s="185">
        <f t="shared" si="110"/>
        <v>3468</v>
      </c>
      <c r="F171" s="185">
        <f t="shared" si="110"/>
        <v>3960</v>
      </c>
      <c r="G171" s="185">
        <f t="shared" si="110"/>
        <v>2880</v>
      </c>
      <c r="H171" s="185">
        <f t="shared" si="110"/>
        <v>4592</v>
      </c>
      <c r="I171" s="185">
        <f t="shared" si="110"/>
        <v>5279</v>
      </c>
      <c r="J171" s="185">
        <f t="shared" si="110"/>
        <v>4225</v>
      </c>
      <c r="K171" s="185">
        <f t="shared" si="110"/>
        <v>5153</v>
      </c>
      <c r="L171" s="185">
        <f t="shared" si="110"/>
        <v>4360</v>
      </c>
      <c r="M171" s="185">
        <f t="shared" si="110"/>
        <v>2672</v>
      </c>
      <c r="N171" s="185">
        <f t="shared" si="110"/>
        <v>3733</v>
      </c>
      <c r="O171" s="185">
        <f t="shared" si="103"/>
        <v>44207</v>
      </c>
    </row>
    <row r="172" spans="1:15" x14ac:dyDescent="0.25">
      <c r="A172" s="458" t="s">
        <v>19</v>
      </c>
      <c r="B172" s="185" t="s">
        <v>344</v>
      </c>
      <c r="C172" s="185">
        <v>500</v>
      </c>
      <c r="D172" s="185">
        <v>490</v>
      </c>
      <c r="E172" s="185">
        <v>390</v>
      </c>
      <c r="F172" s="185">
        <v>385</v>
      </c>
      <c r="G172" s="185">
        <v>395</v>
      </c>
      <c r="H172" s="185">
        <v>390</v>
      </c>
      <c r="I172" s="185">
        <v>325</v>
      </c>
      <c r="J172" s="185">
        <v>390</v>
      </c>
      <c r="K172" s="185">
        <v>385</v>
      </c>
      <c r="L172" s="185">
        <v>390</v>
      </c>
      <c r="M172" s="185">
        <v>325</v>
      </c>
      <c r="N172" s="185">
        <v>350</v>
      </c>
      <c r="O172" s="185">
        <f t="shared" si="103"/>
        <v>4715</v>
      </c>
    </row>
    <row r="173" spans="1:15" x14ac:dyDescent="0.25">
      <c r="A173" s="459"/>
      <c r="B173" s="185" t="s">
        <v>340</v>
      </c>
      <c r="C173" s="185">
        <f>SUM(C172)</f>
        <v>500</v>
      </c>
      <c r="D173" s="185">
        <f>SUM(D172)</f>
        <v>490</v>
      </c>
      <c r="E173" s="185">
        <f t="shared" ref="E173:H173" si="111">SUM(E172)</f>
        <v>390</v>
      </c>
      <c r="F173" s="185">
        <f t="shared" si="111"/>
        <v>385</v>
      </c>
      <c r="G173" s="185">
        <f t="shared" si="111"/>
        <v>395</v>
      </c>
      <c r="H173" s="185">
        <f t="shared" si="111"/>
        <v>390</v>
      </c>
      <c r="I173" s="185">
        <f>SUM(I172)</f>
        <v>325</v>
      </c>
      <c r="J173" s="185">
        <f t="shared" ref="J173:K173" si="112">SUM(J172)</f>
        <v>390</v>
      </c>
      <c r="K173" s="185">
        <f t="shared" si="112"/>
        <v>385</v>
      </c>
      <c r="L173" s="185">
        <f>SUM(L172)</f>
        <v>390</v>
      </c>
      <c r="M173" s="185">
        <f t="shared" ref="M173:N173" si="113">SUM(M172)</f>
        <v>325</v>
      </c>
      <c r="N173" s="185">
        <f t="shared" si="113"/>
        <v>350</v>
      </c>
      <c r="O173" s="185">
        <f t="shared" si="103"/>
        <v>4715</v>
      </c>
    </row>
    <row r="174" spans="1:15" x14ac:dyDescent="0.25">
      <c r="A174" s="458" t="s">
        <v>20</v>
      </c>
      <c r="B174" s="185" t="s">
        <v>341</v>
      </c>
      <c r="C174" s="185">
        <v>218</v>
      </c>
      <c r="D174" s="185">
        <v>298</v>
      </c>
      <c r="E174" s="185">
        <v>457</v>
      </c>
      <c r="F174" s="185">
        <v>439</v>
      </c>
      <c r="G174" s="185">
        <v>113</v>
      </c>
      <c r="H174" s="185">
        <v>655</v>
      </c>
      <c r="I174" s="185">
        <v>562</v>
      </c>
      <c r="J174" s="185">
        <v>378</v>
      </c>
      <c r="K174" s="185">
        <v>199</v>
      </c>
      <c r="L174" s="185">
        <v>415</v>
      </c>
      <c r="M174" s="185">
        <v>339</v>
      </c>
      <c r="N174" s="185">
        <v>774</v>
      </c>
      <c r="O174" s="185">
        <f t="shared" si="103"/>
        <v>4847</v>
      </c>
    </row>
    <row r="175" spans="1:15" x14ac:dyDescent="0.25">
      <c r="A175" s="459"/>
      <c r="B175" s="185" t="s">
        <v>340</v>
      </c>
      <c r="C175" s="185">
        <f t="shared" ref="C175:N175" si="114">SUM(C174)</f>
        <v>218</v>
      </c>
      <c r="D175" s="185">
        <f t="shared" si="114"/>
        <v>298</v>
      </c>
      <c r="E175" s="185">
        <f t="shared" si="114"/>
        <v>457</v>
      </c>
      <c r="F175" s="185">
        <f t="shared" si="114"/>
        <v>439</v>
      </c>
      <c r="G175" s="185">
        <f t="shared" si="114"/>
        <v>113</v>
      </c>
      <c r="H175" s="185">
        <f t="shared" si="114"/>
        <v>655</v>
      </c>
      <c r="I175" s="185">
        <f t="shared" si="114"/>
        <v>562</v>
      </c>
      <c r="J175" s="185">
        <f t="shared" si="114"/>
        <v>378</v>
      </c>
      <c r="K175" s="185">
        <f t="shared" si="114"/>
        <v>199</v>
      </c>
      <c r="L175" s="185">
        <f t="shared" si="114"/>
        <v>415</v>
      </c>
      <c r="M175" s="185">
        <f t="shared" si="114"/>
        <v>339</v>
      </c>
      <c r="N175" s="185">
        <f t="shared" si="114"/>
        <v>774</v>
      </c>
      <c r="O175" s="185">
        <f t="shared" si="103"/>
        <v>4847</v>
      </c>
    </row>
    <row r="176" spans="1:15" x14ac:dyDescent="0.25">
      <c r="A176" s="458" t="s">
        <v>21</v>
      </c>
      <c r="B176" s="185" t="s">
        <v>341</v>
      </c>
      <c r="C176" s="185">
        <v>520</v>
      </c>
      <c r="D176" s="185">
        <v>166</v>
      </c>
      <c r="E176" s="185">
        <v>429</v>
      </c>
      <c r="F176" s="185">
        <v>447</v>
      </c>
      <c r="G176" s="185">
        <v>455</v>
      </c>
      <c r="H176" s="185">
        <v>474</v>
      </c>
      <c r="I176" s="185">
        <v>388</v>
      </c>
      <c r="J176" s="185">
        <v>388</v>
      </c>
      <c r="K176" s="185">
        <v>539</v>
      </c>
      <c r="L176" s="185">
        <v>483</v>
      </c>
      <c r="M176" s="185">
        <v>572</v>
      </c>
      <c r="N176" s="185">
        <v>575</v>
      </c>
      <c r="O176" s="185">
        <f t="shared" si="103"/>
        <v>5436</v>
      </c>
    </row>
    <row r="177" spans="1:15" x14ac:dyDescent="0.25">
      <c r="A177" s="461"/>
      <c r="B177" s="185" t="s">
        <v>339</v>
      </c>
      <c r="C177" s="185">
        <v>240</v>
      </c>
      <c r="D177" s="185">
        <v>190</v>
      </c>
      <c r="E177" s="185">
        <v>300</v>
      </c>
      <c r="F177" s="185">
        <v>0</v>
      </c>
      <c r="G177" s="185">
        <v>0</v>
      </c>
      <c r="H177" s="185">
        <v>0</v>
      </c>
      <c r="I177" s="185">
        <v>0</v>
      </c>
      <c r="J177" s="185">
        <v>150</v>
      </c>
      <c r="K177" s="185">
        <v>0</v>
      </c>
      <c r="L177" s="185">
        <v>0</v>
      </c>
      <c r="M177" s="185">
        <v>0</v>
      </c>
      <c r="N177" s="185">
        <v>0</v>
      </c>
      <c r="O177" s="185">
        <f t="shared" si="103"/>
        <v>880</v>
      </c>
    </row>
    <row r="178" spans="1:15" x14ac:dyDescent="0.25">
      <c r="A178" s="459"/>
      <c r="B178" s="185" t="s">
        <v>340</v>
      </c>
      <c r="C178" s="185">
        <f t="shared" ref="C178:N178" si="115">SUM(C176:C177)</f>
        <v>760</v>
      </c>
      <c r="D178" s="185">
        <f t="shared" si="115"/>
        <v>356</v>
      </c>
      <c r="E178" s="185">
        <f t="shared" si="115"/>
        <v>729</v>
      </c>
      <c r="F178" s="185">
        <f t="shared" si="115"/>
        <v>447</v>
      </c>
      <c r="G178" s="185">
        <f t="shared" si="115"/>
        <v>455</v>
      </c>
      <c r="H178" s="185">
        <f t="shared" si="115"/>
        <v>474</v>
      </c>
      <c r="I178" s="185">
        <f t="shared" si="115"/>
        <v>388</v>
      </c>
      <c r="J178" s="185">
        <f t="shared" si="115"/>
        <v>538</v>
      </c>
      <c r="K178" s="185">
        <f t="shared" si="115"/>
        <v>539</v>
      </c>
      <c r="L178" s="185">
        <f t="shared" si="115"/>
        <v>483</v>
      </c>
      <c r="M178" s="185">
        <f t="shared" si="115"/>
        <v>572</v>
      </c>
      <c r="N178" s="185">
        <f t="shared" si="115"/>
        <v>575</v>
      </c>
      <c r="O178" s="185">
        <f t="shared" si="103"/>
        <v>6316</v>
      </c>
    </row>
    <row r="179" spans="1:15" x14ac:dyDescent="0.25">
      <c r="A179" s="458" t="s">
        <v>22</v>
      </c>
      <c r="B179" s="185" t="s">
        <v>341</v>
      </c>
      <c r="C179" s="185">
        <v>5380</v>
      </c>
      <c r="D179" s="185">
        <v>5325</v>
      </c>
      <c r="E179" s="185">
        <v>5279</v>
      </c>
      <c r="F179" s="185">
        <v>5644</v>
      </c>
      <c r="G179" s="185">
        <v>5540</v>
      </c>
      <c r="H179" s="185">
        <v>5473</v>
      </c>
      <c r="I179" s="185">
        <v>5424</v>
      </c>
      <c r="J179" s="185">
        <v>5120</v>
      </c>
      <c r="K179" s="185">
        <v>5480</v>
      </c>
      <c r="L179" s="185">
        <v>4156</v>
      </c>
      <c r="M179" s="185">
        <v>5104</v>
      </c>
      <c r="N179" s="185">
        <v>5177</v>
      </c>
      <c r="O179" s="185">
        <f t="shared" si="103"/>
        <v>63102</v>
      </c>
    </row>
    <row r="180" spans="1:15" x14ac:dyDescent="0.25">
      <c r="A180" s="459"/>
      <c r="B180" s="185" t="s">
        <v>340</v>
      </c>
      <c r="C180" s="185">
        <f>SUM(C179)</f>
        <v>5380</v>
      </c>
      <c r="D180" s="185">
        <f t="shared" ref="D180:E180" si="116">SUM(D179)</f>
        <v>5325</v>
      </c>
      <c r="E180" s="185">
        <f t="shared" si="116"/>
        <v>5279</v>
      </c>
      <c r="F180" s="185">
        <f>SUM(F179)</f>
        <v>5644</v>
      </c>
      <c r="G180" s="185">
        <f t="shared" ref="G180:H180" si="117">SUM(G179)</f>
        <v>5540</v>
      </c>
      <c r="H180" s="185">
        <f t="shared" si="117"/>
        <v>5473</v>
      </c>
      <c r="I180" s="185">
        <f>SUM(I179)</f>
        <v>5424</v>
      </c>
      <c r="J180" s="185">
        <f t="shared" ref="J180:K180" si="118">SUM(J179)</f>
        <v>5120</v>
      </c>
      <c r="K180" s="185">
        <f t="shared" si="118"/>
        <v>5480</v>
      </c>
      <c r="L180" s="185">
        <f>SUM(L179)</f>
        <v>4156</v>
      </c>
      <c r="M180" s="185">
        <f t="shared" ref="M180:N180" si="119">SUM(M179)</f>
        <v>5104</v>
      </c>
      <c r="N180" s="185">
        <f t="shared" si="119"/>
        <v>5177</v>
      </c>
      <c r="O180" s="185">
        <f t="shared" si="103"/>
        <v>63102</v>
      </c>
    </row>
    <row r="181" spans="1:15" x14ac:dyDescent="0.25">
      <c r="A181" s="458" t="s">
        <v>23</v>
      </c>
      <c r="B181" s="185" t="s">
        <v>344</v>
      </c>
      <c r="C181" s="185">
        <v>662</v>
      </c>
      <c r="D181" s="185">
        <v>518</v>
      </c>
      <c r="E181" s="185">
        <v>380</v>
      </c>
      <c r="F181" s="185">
        <v>952</v>
      </c>
      <c r="G181" s="185">
        <v>552</v>
      </c>
      <c r="H181" s="185">
        <v>244</v>
      </c>
      <c r="I181" s="185">
        <v>1255</v>
      </c>
      <c r="J181" s="185">
        <v>781</v>
      </c>
      <c r="K181" s="185">
        <v>276</v>
      </c>
      <c r="L181" s="185">
        <v>955</v>
      </c>
      <c r="M181" s="185">
        <v>1060</v>
      </c>
      <c r="N181" s="185">
        <v>100</v>
      </c>
      <c r="O181" s="185">
        <f t="shared" si="103"/>
        <v>7735</v>
      </c>
    </row>
    <row r="182" spans="1:15" x14ac:dyDescent="0.25">
      <c r="A182" s="459"/>
      <c r="B182" s="185" t="s">
        <v>340</v>
      </c>
      <c r="C182" s="185">
        <f t="shared" ref="C182:N182" si="120">SUM(C181:C181)</f>
        <v>662</v>
      </c>
      <c r="D182" s="185">
        <f t="shared" si="120"/>
        <v>518</v>
      </c>
      <c r="E182" s="185">
        <f t="shared" si="120"/>
        <v>380</v>
      </c>
      <c r="F182" s="185">
        <f t="shared" si="120"/>
        <v>952</v>
      </c>
      <c r="G182" s="185">
        <f t="shared" si="120"/>
        <v>552</v>
      </c>
      <c r="H182" s="185">
        <f t="shared" si="120"/>
        <v>244</v>
      </c>
      <c r="I182" s="185">
        <f t="shared" si="120"/>
        <v>1255</v>
      </c>
      <c r="J182" s="185">
        <f t="shared" si="120"/>
        <v>781</v>
      </c>
      <c r="K182" s="185">
        <f t="shared" si="120"/>
        <v>276</v>
      </c>
      <c r="L182" s="185">
        <f t="shared" si="120"/>
        <v>955</v>
      </c>
      <c r="M182" s="185">
        <f t="shared" si="120"/>
        <v>1060</v>
      </c>
      <c r="N182" s="185">
        <f t="shared" si="120"/>
        <v>100</v>
      </c>
      <c r="O182" s="185">
        <f t="shared" si="103"/>
        <v>7735</v>
      </c>
    </row>
    <row r="183" spans="1:15" x14ac:dyDescent="0.25">
      <c r="A183" s="458" t="s">
        <v>24</v>
      </c>
      <c r="B183" s="185" t="s">
        <v>341</v>
      </c>
      <c r="C183" s="185">
        <v>0</v>
      </c>
      <c r="D183" s="185">
        <v>0</v>
      </c>
      <c r="E183" s="185">
        <v>0</v>
      </c>
      <c r="F183" s="185">
        <v>0</v>
      </c>
      <c r="G183" s="185">
        <v>0</v>
      </c>
      <c r="H183" s="185">
        <v>0</v>
      </c>
      <c r="I183" s="185">
        <v>0</v>
      </c>
      <c r="J183" s="185">
        <v>0</v>
      </c>
      <c r="K183" s="185">
        <v>80</v>
      </c>
      <c r="L183" s="185">
        <v>82</v>
      </c>
      <c r="M183" s="185">
        <v>75</v>
      </c>
      <c r="N183" s="185">
        <v>41</v>
      </c>
      <c r="O183" s="185">
        <f t="shared" si="103"/>
        <v>278</v>
      </c>
    </row>
    <row r="184" spans="1:15" x14ac:dyDescent="0.25">
      <c r="A184" s="461"/>
      <c r="B184" s="185" t="s">
        <v>344</v>
      </c>
      <c r="C184" s="185">
        <v>0</v>
      </c>
      <c r="D184" s="185">
        <v>0</v>
      </c>
      <c r="E184" s="185">
        <v>41</v>
      </c>
      <c r="F184" s="185">
        <v>43</v>
      </c>
      <c r="G184" s="185">
        <v>0</v>
      </c>
      <c r="H184" s="185">
        <v>0</v>
      </c>
      <c r="I184" s="185">
        <v>64</v>
      </c>
      <c r="J184" s="185">
        <v>16</v>
      </c>
      <c r="K184" s="185">
        <v>79</v>
      </c>
      <c r="L184" s="185">
        <v>0</v>
      </c>
      <c r="M184" s="185">
        <v>49</v>
      </c>
      <c r="N184" s="185">
        <v>0</v>
      </c>
      <c r="O184" s="185">
        <f t="shared" si="103"/>
        <v>292</v>
      </c>
    </row>
    <row r="185" spans="1:15" x14ac:dyDescent="0.25">
      <c r="A185" s="459"/>
      <c r="B185" s="185" t="s">
        <v>340</v>
      </c>
      <c r="C185" s="185">
        <f t="shared" ref="C185:N185" si="121">SUM(C183:C184)</f>
        <v>0</v>
      </c>
      <c r="D185" s="185">
        <f t="shared" si="121"/>
        <v>0</v>
      </c>
      <c r="E185" s="185">
        <f t="shared" si="121"/>
        <v>41</v>
      </c>
      <c r="F185" s="185">
        <f t="shared" si="121"/>
        <v>43</v>
      </c>
      <c r="G185" s="185">
        <f t="shared" si="121"/>
        <v>0</v>
      </c>
      <c r="H185" s="185">
        <f t="shared" si="121"/>
        <v>0</v>
      </c>
      <c r="I185" s="185">
        <f t="shared" si="121"/>
        <v>64</v>
      </c>
      <c r="J185" s="185">
        <f t="shared" si="121"/>
        <v>16</v>
      </c>
      <c r="K185" s="185">
        <f t="shared" si="121"/>
        <v>159</v>
      </c>
      <c r="L185" s="185">
        <f t="shared" si="121"/>
        <v>82</v>
      </c>
      <c r="M185" s="185">
        <f t="shared" si="121"/>
        <v>124</v>
      </c>
      <c r="N185" s="185">
        <f t="shared" si="121"/>
        <v>41</v>
      </c>
      <c r="O185" s="185">
        <f t="shared" si="103"/>
        <v>570</v>
      </c>
    </row>
    <row r="186" spans="1:15" x14ac:dyDescent="0.25">
      <c r="A186" s="458" t="s">
        <v>25</v>
      </c>
      <c r="B186" s="185" t="s">
        <v>341</v>
      </c>
      <c r="C186" s="185">
        <v>0</v>
      </c>
      <c r="D186" s="185">
        <v>0</v>
      </c>
      <c r="E186" s="185">
        <v>0</v>
      </c>
      <c r="F186" s="185">
        <v>0</v>
      </c>
      <c r="G186" s="185">
        <v>0</v>
      </c>
      <c r="H186" s="185">
        <v>0</v>
      </c>
      <c r="I186" s="185">
        <v>0</v>
      </c>
      <c r="J186" s="185">
        <v>0</v>
      </c>
      <c r="K186" s="185">
        <v>0</v>
      </c>
      <c r="L186" s="185">
        <v>0</v>
      </c>
      <c r="M186" s="185">
        <v>41</v>
      </c>
      <c r="N186" s="185">
        <v>0</v>
      </c>
      <c r="O186" s="185">
        <f t="shared" si="103"/>
        <v>41</v>
      </c>
    </row>
    <row r="187" spans="1:15" x14ac:dyDescent="0.25">
      <c r="A187" s="459"/>
      <c r="B187" s="185" t="s">
        <v>340</v>
      </c>
      <c r="C187" s="185">
        <f t="shared" ref="C187:N187" si="122">SUM(C186:C186)</f>
        <v>0</v>
      </c>
      <c r="D187" s="185">
        <f t="shared" si="122"/>
        <v>0</v>
      </c>
      <c r="E187" s="185">
        <f t="shared" si="122"/>
        <v>0</v>
      </c>
      <c r="F187" s="185">
        <f t="shared" si="122"/>
        <v>0</v>
      </c>
      <c r="G187" s="185">
        <f t="shared" si="122"/>
        <v>0</v>
      </c>
      <c r="H187" s="185">
        <f t="shared" si="122"/>
        <v>0</v>
      </c>
      <c r="I187" s="185">
        <f t="shared" si="122"/>
        <v>0</v>
      </c>
      <c r="J187" s="185">
        <f t="shared" si="122"/>
        <v>0</v>
      </c>
      <c r="K187" s="185">
        <f t="shared" si="122"/>
        <v>0</v>
      </c>
      <c r="L187" s="185">
        <f t="shared" si="122"/>
        <v>0</v>
      </c>
      <c r="M187" s="185">
        <f t="shared" si="122"/>
        <v>41</v>
      </c>
      <c r="N187" s="185">
        <f t="shared" si="122"/>
        <v>0</v>
      </c>
      <c r="O187" s="185">
        <f t="shared" si="103"/>
        <v>41</v>
      </c>
    </row>
    <row r="188" spans="1:15" x14ac:dyDescent="0.25">
      <c r="A188" s="458" t="s">
        <v>80</v>
      </c>
      <c r="B188" s="185" t="s">
        <v>343</v>
      </c>
      <c r="C188" s="185">
        <v>123900</v>
      </c>
      <c r="D188" s="185">
        <v>266000</v>
      </c>
      <c r="E188" s="185">
        <v>285000</v>
      </c>
      <c r="F188" s="185">
        <v>345000</v>
      </c>
      <c r="G188" s="185">
        <v>305803</v>
      </c>
      <c r="H188" s="185">
        <v>308496</v>
      </c>
      <c r="I188" s="185">
        <v>349067</v>
      </c>
      <c r="J188" s="185">
        <v>337037</v>
      </c>
      <c r="K188" s="185">
        <v>329316</v>
      </c>
      <c r="L188" s="185">
        <v>364088</v>
      </c>
      <c r="M188" s="185">
        <v>353777</v>
      </c>
      <c r="N188" s="185">
        <v>383124</v>
      </c>
      <c r="O188" s="185">
        <f t="shared" si="103"/>
        <v>3750608</v>
      </c>
    </row>
    <row r="189" spans="1:15" x14ac:dyDescent="0.25">
      <c r="A189" s="459"/>
      <c r="B189" s="185" t="s">
        <v>340</v>
      </c>
      <c r="C189" s="185">
        <f>SUM(C188)</f>
        <v>123900</v>
      </c>
      <c r="D189" s="185">
        <f t="shared" ref="D189:N189" si="123">SUM(D188)</f>
        <v>266000</v>
      </c>
      <c r="E189" s="185">
        <f t="shared" si="123"/>
        <v>285000</v>
      </c>
      <c r="F189" s="185">
        <f>SUM(F188)</f>
        <v>345000</v>
      </c>
      <c r="G189" s="185">
        <f t="shared" si="123"/>
        <v>305803</v>
      </c>
      <c r="H189" s="185">
        <f t="shared" si="123"/>
        <v>308496</v>
      </c>
      <c r="I189" s="185">
        <f t="shared" si="123"/>
        <v>349067</v>
      </c>
      <c r="J189" s="185">
        <f t="shared" si="123"/>
        <v>337037</v>
      </c>
      <c r="K189" s="185">
        <f t="shared" si="123"/>
        <v>329316</v>
      </c>
      <c r="L189" s="185">
        <f t="shared" si="123"/>
        <v>364088</v>
      </c>
      <c r="M189" s="185">
        <f t="shared" si="123"/>
        <v>353777</v>
      </c>
      <c r="N189" s="185">
        <f t="shared" si="123"/>
        <v>383124</v>
      </c>
      <c r="O189" s="185">
        <f t="shared" si="103"/>
        <v>3750608</v>
      </c>
    </row>
    <row r="190" spans="1:15" x14ac:dyDescent="0.25">
      <c r="A190" s="470" t="s">
        <v>26</v>
      </c>
      <c r="B190" s="188" t="s">
        <v>341</v>
      </c>
      <c r="C190" s="188">
        <v>0</v>
      </c>
      <c r="D190" s="188">
        <v>0</v>
      </c>
      <c r="E190" s="188">
        <v>0</v>
      </c>
      <c r="F190" s="188">
        <v>0</v>
      </c>
      <c r="G190" s="188">
        <v>0</v>
      </c>
      <c r="H190" s="188">
        <v>0</v>
      </c>
      <c r="I190" s="188">
        <v>0</v>
      </c>
      <c r="J190" s="188">
        <v>0</v>
      </c>
      <c r="K190" s="188">
        <v>0</v>
      </c>
      <c r="L190" s="188">
        <v>0</v>
      </c>
      <c r="M190" s="188">
        <v>30</v>
      </c>
      <c r="N190" s="188">
        <v>100</v>
      </c>
      <c r="O190" s="188">
        <f t="shared" si="103"/>
        <v>130</v>
      </c>
    </row>
    <row r="191" spans="1:15" x14ac:dyDescent="0.25">
      <c r="A191" s="476"/>
      <c r="B191" s="185" t="s">
        <v>344</v>
      </c>
      <c r="C191" s="185">
        <v>355</v>
      </c>
      <c r="D191" s="185">
        <v>430</v>
      </c>
      <c r="E191" s="185">
        <v>425</v>
      </c>
      <c r="F191" s="185">
        <v>655</v>
      </c>
      <c r="G191" s="185">
        <v>699</v>
      </c>
      <c r="H191" s="185">
        <v>690</v>
      </c>
      <c r="I191" s="185">
        <v>715</v>
      </c>
      <c r="J191" s="185">
        <v>597</v>
      </c>
      <c r="K191" s="185">
        <v>645</v>
      </c>
      <c r="L191" s="185">
        <v>655</v>
      </c>
      <c r="M191" s="185">
        <v>680</v>
      </c>
      <c r="N191" s="185">
        <v>495</v>
      </c>
      <c r="O191" s="185">
        <f t="shared" si="103"/>
        <v>7041</v>
      </c>
    </row>
    <row r="192" spans="1:15" x14ac:dyDescent="0.25">
      <c r="A192" s="476"/>
      <c r="B192" s="185" t="s">
        <v>339</v>
      </c>
      <c r="C192" s="185">
        <v>1400</v>
      </c>
      <c r="D192" s="185">
        <v>855</v>
      </c>
      <c r="E192" s="185">
        <v>1500</v>
      </c>
      <c r="F192" s="185">
        <v>0</v>
      </c>
      <c r="G192" s="185">
        <v>0</v>
      </c>
      <c r="H192" s="185">
        <v>1108</v>
      </c>
      <c r="I192" s="185">
        <v>1110</v>
      </c>
      <c r="J192" s="185">
        <v>1110</v>
      </c>
      <c r="K192" s="185">
        <v>1115</v>
      </c>
      <c r="L192" s="185">
        <v>3340</v>
      </c>
      <c r="M192" s="185">
        <v>3247</v>
      </c>
      <c r="N192" s="185">
        <v>3248</v>
      </c>
      <c r="O192" s="185">
        <f t="shared" si="103"/>
        <v>18033</v>
      </c>
    </row>
    <row r="193" spans="1:15" x14ac:dyDescent="0.25">
      <c r="A193" s="471"/>
      <c r="B193" s="185" t="s">
        <v>340</v>
      </c>
      <c r="C193" s="185">
        <f>SUM(C190:C192)</f>
        <v>1755</v>
      </c>
      <c r="D193" s="185">
        <f>SUM(D190:D192)</f>
        <v>1285</v>
      </c>
      <c r="E193" s="185">
        <f t="shared" ref="E193:N193" si="124">SUM(E190:E192)</f>
        <v>1925</v>
      </c>
      <c r="F193" s="185">
        <f t="shared" si="124"/>
        <v>655</v>
      </c>
      <c r="G193" s="185">
        <f t="shared" si="124"/>
        <v>699</v>
      </c>
      <c r="H193" s="185">
        <f t="shared" si="124"/>
        <v>1798</v>
      </c>
      <c r="I193" s="185">
        <f t="shared" si="124"/>
        <v>1825</v>
      </c>
      <c r="J193" s="185">
        <f t="shared" si="124"/>
        <v>1707</v>
      </c>
      <c r="K193" s="185">
        <f t="shared" si="124"/>
        <v>1760</v>
      </c>
      <c r="L193" s="185">
        <f t="shared" si="124"/>
        <v>3995</v>
      </c>
      <c r="M193" s="185">
        <f t="shared" si="124"/>
        <v>3957</v>
      </c>
      <c r="N193" s="185">
        <f t="shared" si="124"/>
        <v>3843</v>
      </c>
      <c r="O193" s="185">
        <f t="shared" si="103"/>
        <v>25204</v>
      </c>
    </row>
    <row r="194" spans="1:15" x14ac:dyDescent="0.25">
      <c r="A194" s="458" t="s">
        <v>27</v>
      </c>
      <c r="B194" s="188" t="s">
        <v>343</v>
      </c>
      <c r="C194" s="188">
        <v>20</v>
      </c>
      <c r="D194" s="188">
        <v>29</v>
      </c>
      <c r="E194" s="188">
        <v>27</v>
      </c>
      <c r="F194" s="188">
        <v>28</v>
      </c>
      <c r="G194" s="188">
        <v>27</v>
      </c>
      <c r="H194" s="188">
        <v>29</v>
      </c>
      <c r="I194" s="188">
        <v>29</v>
      </c>
      <c r="J194" s="188">
        <v>27</v>
      </c>
      <c r="K194" s="188">
        <v>21</v>
      </c>
      <c r="L194" s="188">
        <v>23</v>
      </c>
      <c r="M194" s="188">
        <v>20</v>
      </c>
      <c r="N194" s="188">
        <v>26</v>
      </c>
      <c r="O194" s="188">
        <f t="shared" si="103"/>
        <v>306</v>
      </c>
    </row>
    <row r="195" spans="1:15" x14ac:dyDescent="0.25">
      <c r="A195" s="459"/>
      <c r="B195" s="185" t="s">
        <v>340</v>
      </c>
      <c r="C195" s="185">
        <f>SUM(C194)</f>
        <v>20</v>
      </c>
      <c r="D195" s="185">
        <f>SUM(D194)</f>
        <v>29</v>
      </c>
      <c r="E195" s="185">
        <f>SUM(E194)</f>
        <v>27</v>
      </c>
      <c r="F195" s="185">
        <f>SUM(F194)</f>
        <v>28</v>
      </c>
      <c r="G195" s="185">
        <f>SUM(G194)</f>
        <v>27</v>
      </c>
      <c r="H195" s="185">
        <f t="shared" ref="H195:N195" si="125">SUM(H194)</f>
        <v>29</v>
      </c>
      <c r="I195" s="185">
        <f t="shared" si="125"/>
        <v>29</v>
      </c>
      <c r="J195" s="185">
        <f t="shared" si="125"/>
        <v>27</v>
      </c>
      <c r="K195" s="185">
        <f t="shared" si="125"/>
        <v>21</v>
      </c>
      <c r="L195" s="185">
        <f t="shared" si="125"/>
        <v>23</v>
      </c>
      <c r="M195" s="185">
        <f t="shared" si="125"/>
        <v>20</v>
      </c>
      <c r="N195" s="185">
        <f t="shared" si="125"/>
        <v>26</v>
      </c>
      <c r="O195" s="185">
        <f t="shared" si="103"/>
        <v>306</v>
      </c>
    </row>
    <row r="196" spans="1:15" x14ac:dyDescent="0.25">
      <c r="A196" s="458" t="s">
        <v>28</v>
      </c>
      <c r="B196" s="185" t="s">
        <v>343</v>
      </c>
      <c r="C196" s="185">
        <v>20</v>
      </c>
      <c r="D196" s="185">
        <v>0</v>
      </c>
      <c r="E196" s="185">
        <v>10</v>
      </c>
      <c r="F196" s="185">
        <v>5</v>
      </c>
      <c r="G196" s="185">
        <v>5</v>
      </c>
      <c r="H196" s="185">
        <v>5</v>
      </c>
      <c r="I196" s="185">
        <v>5</v>
      </c>
      <c r="J196" s="185">
        <v>5</v>
      </c>
      <c r="K196" s="185">
        <v>0</v>
      </c>
      <c r="L196" s="185">
        <v>5</v>
      </c>
      <c r="M196" s="185">
        <v>5</v>
      </c>
      <c r="N196" s="185">
        <v>5</v>
      </c>
      <c r="O196" s="185">
        <f t="shared" si="103"/>
        <v>70</v>
      </c>
    </row>
    <row r="197" spans="1:15" x14ac:dyDescent="0.25">
      <c r="A197" s="459"/>
      <c r="B197" s="185" t="s">
        <v>340</v>
      </c>
      <c r="C197" s="185">
        <f>SUM(C196)</f>
        <v>20</v>
      </c>
      <c r="D197" s="185">
        <f t="shared" ref="D197:E197" si="126">SUM(D196)</f>
        <v>0</v>
      </c>
      <c r="E197" s="185">
        <f t="shared" si="126"/>
        <v>10</v>
      </c>
      <c r="F197" s="185">
        <f>SUM(F196)</f>
        <v>5</v>
      </c>
      <c r="G197" s="185">
        <f t="shared" ref="G197:H197" si="127">SUM(G196)</f>
        <v>5</v>
      </c>
      <c r="H197" s="185">
        <f t="shared" si="127"/>
        <v>5</v>
      </c>
      <c r="I197" s="185">
        <f>SUM(I196)</f>
        <v>5</v>
      </c>
      <c r="J197" s="185">
        <f t="shared" ref="J197:K197" si="128">SUM(J196)</f>
        <v>5</v>
      </c>
      <c r="K197" s="185">
        <f t="shared" si="128"/>
        <v>0</v>
      </c>
      <c r="L197" s="185">
        <f>SUM(L196)</f>
        <v>5</v>
      </c>
      <c r="M197" s="185">
        <f t="shared" ref="M197:N197" si="129">SUM(M196)</f>
        <v>5</v>
      </c>
      <c r="N197" s="185">
        <f t="shared" si="129"/>
        <v>5</v>
      </c>
      <c r="O197" s="185">
        <f t="shared" si="103"/>
        <v>70</v>
      </c>
    </row>
    <row r="198" spans="1:15" x14ac:dyDescent="0.25">
      <c r="A198" s="464" t="s">
        <v>29</v>
      </c>
      <c r="B198" s="185" t="s">
        <v>339</v>
      </c>
      <c r="C198" s="185">
        <v>0</v>
      </c>
      <c r="D198" s="185">
        <v>0</v>
      </c>
      <c r="E198" s="185">
        <v>0</v>
      </c>
      <c r="F198" s="185">
        <v>0</v>
      </c>
      <c r="G198" s="185">
        <v>0</v>
      </c>
      <c r="H198" s="185">
        <v>0</v>
      </c>
      <c r="I198" s="185">
        <v>0</v>
      </c>
      <c r="J198" s="185">
        <v>0</v>
      </c>
      <c r="K198" s="185">
        <v>0</v>
      </c>
      <c r="L198" s="185">
        <v>24</v>
      </c>
      <c r="M198" s="185">
        <v>24</v>
      </c>
      <c r="N198" s="185">
        <v>35</v>
      </c>
      <c r="O198" s="185">
        <f t="shared" si="103"/>
        <v>83</v>
      </c>
    </row>
    <row r="199" spans="1:15" x14ac:dyDescent="0.25">
      <c r="A199" s="485"/>
      <c r="B199" s="185" t="s">
        <v>348</v>
      </c>
      <c r="C199" s="185">
        <v>260</v>
      </c>
      <c r="D199" s="185">
        <v>0</v>
      </c>
      <c r="E199" s="185">
        <v>720</v>
      </c>
      <c r="F199" s="185">
        <v>0</v>
      </c>
      <c r="G199" s="185">
        <v>0</v>
      </c>
      <c r="H199" s="185">
        <v>600</v>
      </c>
      <c r="I199" s="185">
        <v>1270</v>
      </c>
      <c r="J199" s="185">
        <v>20</v>
      </c>
      <c r="K199" s="185">
        <v>810</v>
      </c>
      <c r="L199" s="185">
        <v>2430</v>
      </c>
      <c r="M199" s="185">
        <v>0</v>
      </c>
      <c r="N199" s="185">
        <v>0</v>
      </c>
      <c r="O199" s="185">
        <f t="shared" si="103"/>
        <v>6110</v>
      </c>
    </row>
    <row r="200" spans="1:15" x14ac:dyDescent="0.25">
      <c r="A200" s="485"/>
      <c r="B200" s="185" t="s">
        <v>343</v>
      </c>
      <c r="C200" s="185">
        <v>1339</v>
      </c>
      <c r="D200" s="185">
        <v>2161</v>
      </c>
      <c r="E200" s="185">
        <v>1185</v>
      </c>
      <c r="F200" s="185">
        <v>1123</v>
      </c>
      <c r="G200" s="185">
        <v>3164</v>
      </c>
      <c r="H200" s="185">
        <v>1477</v>
      </c>
      <c r="I200" s="185">
        <v>2730</v>
      </c>
      <c r="J200" s="185">
        <v>1187</v>
      </c>
      <c r="K200" s="185">
        <v>1622</v>
      </c>
      <c r="L200" s="185">
        <v>4162</v>
      </c>
      <c r="M200" s="185">
        <v>1804</v>
      </c>
      <c r="N200" s="185">
        <v>1083</v>
      </c>
      <c r="O200" s="185">
        <f t="shared" si="103"/>
        <v>23037</v>
      </c>
    </row>
    <row r="201" spans="1:15" x14ac:dyDescent="0.25">
      <c r="A201" s="465"/>
      <c r="B201" s="185" t="s">
        <v>340</v>
      </c>
      <c r="C201" s="185">
        <f>SUM(C198:C200)</f>
        <v>1599</v>
      </c>
      <c r="D201" s="185">
        <f t="shared" ref="D201:E201" si="130">SUM(D198:D200)</f>
        <v>2161</v>
      </c>
      <c r="E201" s="185">
        <f t="shared" si="130"/>
        <v>1905</v>
      </c>
      <c r="F201" s="185">
        <f>SUM(F198:F200)</f>
        <v>1123</v>
      </c>
      <c r="G201" s="185">
        <f t="shared" ref="G201:H201" si="131">SUM(G198:G200)</f>
        <v>3164</v>
      </c>
      <c r="H201" s="185">
        <f t="shared" si="131"/>
        <v>2077</v>
      </c>
      <c r="I201" s="185">
        <f>SUM(I198:I200)</f>
        <v>4000</v>
      </c>
      <c r="J201" s="185">
        <f t="shared" ref="J201:K201" si="132">SUM(J198:J200)</f>
        <v>1207</v>
      </c>
      <c r="K201" s="185">
        <f t="shared" si="132"/>
        <v>2432</v>
      </c>
      <c r="L201" s="185">
        <f>SUM(L198:L200)</f>
        <v>6616</v>
      </c>
      <c r="M201" s="185">
        <f t="shared" ref="M201:N201" si="133">SUM(M198:M200)</f>
        <v>1828</v>
      </c>
      <c r="N201" s="185">
        <f t="shared" si="133"/>
        <v>1118</v>
      </c>
      <c r="O201" s="185">
        <f t="shared" si="103"/>
        <v>29230</v>
      </c>
    </row>
    <row r="202" spans="1:15" x14ac:dyDescent="0.25">
      <c r="A202" s="458" t="s">
        <v>32</v>
      </c>
      <c r="B202" s="185" t="s">
        <v>341</v>
      </c>
      <c r="C202" s="185">
        <v>38063</v>
      </c>
      <c r="D202" s="185">
        <v>34190</v>
      </c>
      <c r="E202" s="185">
        <v>41728</v>
      </c>
      <c r="F202" s="185">
        <v>48020</v>
      </c>
      <c r="G202" s="185">
        <v>40599</v>
      </c>
      <c r="H202" s="185">
        <v>46065</v>
      </c>
      <c r="I202" s="185">
        <v>49021</v>
      </c>
      <c r="J202" s="185">
        <v>32498</v>
      </c>
      <c r="K202" s="185">
        <v>56692</v>
      </c>
      <c r="L202" s="185">
        <v>49137</v>
      </c>
      <c r="M202" s="185">
        <v>48789</v>
      </c>
      <c r="N202" s="185">
        <v>50264</v>
      </c>
      <c r="O202" s="185">
        <f t="shared" si="103"/>
        <v>535066</v>
      </c>
    </row>
    <row r="203" spans="1:15" x14ac:dyDescent="0.25">
      <c r="A203" s="461"/>
      <c r="B203" s="185" t="s">
        <v>344</v>
      </c>
      <c r="C203" s="185">
        <v>72216</v>
      </c>
      <c r="D203" s="185">
        <v>74031</v>
      </c>
      <c r="E203" s="185">
        <v>55778</v>
      </c>
      <c r="F203" s="185">
        <v>78654</v>
      </c>
      <c r="G203" s="185">
        <v>56385</v>
      </c>
      <c r="H203" s="185">
        <v>85535</v>
      </c>
      <c r="I203" s="185">
        <v>96944</v>
      </c>
      <c r="J203" s="185">
        <v>75697</v>
      </c>
      <c r="K203" s="185">
        <v>78558</v>
      </c>
      <c r="L203" s="185">
        <v>88983</v>
      </c>
      <c r="M203" s="185">
        <v>85984</v>
      </c>
      <c r="N203" s="185">
        <v>75377</v>
      </c>
      <c r="O203" s="185">
        <f t="shared" si="103"/>
        <v>924142</v>
      </c>
    </row>
    <row r="204" spans="1:15" x14ac:dyDescent="0.25">
      <c r="A204" s="461"/>
      <c r="B204" s="185" t="s">
        <v>339</v>
      </c>
      <c r="C204" s="185">
        <v>5237</v>
      </c>
      <c r="D204" s="185">
        <v>4000</v>
      </c>
      <c r="E204" s="185">
        <v>5314</v>
      </c>
      <c r="F204" s="185">
        <v>3660</v>
      </c>
      <c r="G204" s="185">
        <v>1035</v>
      </c>
      <c r="H204" s="185">
        <v>4173</v>
      </c>
      <c r="I204" s="185">
        <v>4580</v>
      </c>
      <c r="J204" s="185">
        <v>4139</v>
      </c>
      <c r="K204" s="185">
        <v>4342</v>
      </c>
      <c r="L204" s="185">
        <v>4588</v>
      </c>
      <c r="M204" s="185">
        <v>4334</v>
      </c>
      <c r="N204" s="185">
        <v>4239</v>
      </c>
      <c r="O204" s="185">
        <f t="shared" si="103"/>
        <v>49641</v>
      </c>
    </row>
    <row r="205" spans="1:15" x14ac:dyDescent="0.25">
      <c r="A205" s="461"/>
      <c r="B205" s="185" t="s">
        <v>348</v>
      </c>
      <c r="C205" s="185">
        <v>18070</v>
      </c>
      <c r="D205" s="185">
        <v>13330</v>
      </c>
      <c r="E205" s="185">
        <v>13520</v>
      </c>
      <c r="F205" s="185">
        <v>14550</v>
      </c>
      <c r="G205" s="185">
        <v>11610</v>
      </c>
      <c r="H205" s="185">
        <v>11370</v>
      </c>
      <c r="I205" s="185">
        <v>10290</v>
      </c>
      <c r="J205" s="185">
        <v>9490</v>
      </c>
      <c r="K205" s="185">
        <v>20670</v>
      </c>
      <c r="L205" s="185">
        <v>14410</v>
      </c>
      <c r="M205" s="185">
        <v>13310</v>
      </c>
      <c r="N205" s="185">
        <v>13900</v>
      </c>
      <c r="O205" s="185">
        <f t="shared" si="103"/>
        <v>164520</v>
      </c>
    </row>
    <row r="206" spans="1:15" x14ac:dyDescent="0.25">
      <c r="A206" s="461"/>
      <c r="B206" s="185" t="s">
        <v>343</v>
      </c>
      <c r="C206" s="185">
        <v>112995</v>
      </c>
      <c r="D206" s="185">
        <v>109174</v>
      </c>
      <c r="E206" s="185">
        <v>119353</v>
      </c>
      <c r="F206" s="185">
        <v>126553</v>
      </c>
      <c r="G206" s="185">
        <v>107269</v>
      </c>
      <c r="H206" s="185">
        <v>119952</v>
      </c>
      <c r="I206" s="185">
        <v>170854</v>
      </c>
      <c r="J206" s="185">
        <v>127104</v>
      </c>
      <c r="K206" s="185">
        <v>171029</v>
      </c>
      <c r="L206" s="185">
        <v>173641</v>
      </c>
      <c r="M206" s="185">
        <v>159655</v>
      </c>
      <c r="N206" s="185">
        <v>154460</v>
      </c>
      <c r="O206" s="185">
        <f t="shared" si="103"/>
        <v>1652039</v>
      </c>
    </row>
    <row r="207" spans="1:15" x14ac:dyDescent="0.25">
      <c r="A207" s="459"/>
      <c r="B207" s="185" t="s">
        <v>340</v>
      </c>
      <c r="C207" s="185">
        <f t="shared" ref="C207:N207" si="134">SUM(C202:C206)</f>
        <v>246581</v>
      </c>
      <c r="D207" s="185">
        <f t="shared" si="134"/>
        <v>234725</v>
      </c>
      <c r="E207" s="185">
        <f t="shared" si="134"/>
        <v>235693</v>
      </c>
      <c r="F207" s="185">
        <f t="shared" si="134"/>
        <v>271437</v>
      </c>
      <c r="G207" s="185">
        <f t="shared" si="134"/>
        <v>216898</v>
      </c>
      <c r="H207" s="185">
        <f t="shared" si="134"/>
        <v>267095</v>
      </c>
      <c r="I207" s="185">
        <f t="shared" si="134"/>
        <v>331689</v>
      </c>
      <c r="J207" s="185">
        <f t="shared" si="134"/>
        <v>248928</v>
      </c>
      <c r="K207" s="185">
        <f t="shared" si="134"/>
        <v>331291</v>
      </c>
      <c r="L207" s="185">
        <f>SUM(L202:L206)</f>
        <v>330759</v>
      </c>
      <c r="M207" s="185">
        <f t="shared" si="134"/>
        <v>312072</v>
      </c>
      <c r="N207" s="185">
        <f t="shared" si="134"/>
        <v>298240</v>
      </c>
      <c r="O207" s="185">
        <f t="shared" si="103"/>
        <v>3325408</v>
      </c>
    </row>
    <row r="208" spans="1:15" x14ac:dyDescent="0.25">
      <c r="A208" s="458" t="s">
        <v>33</v>
      </c>
      <c r="B208" s="185" t="s">
        <v>341</v>
      </c>
      <c r="C208" s="185">
        <v>1277</v>
      </c>
      <c r="D208" s="185">
        <v>2714</v>
      </c>
      <c r="E208" s="185">
        <v>8706</v>
      </c>
      <c r="F208" s="185">
        <v>6651</v>
      </c>
      <c r="G208" s="185">
        <v>6773</v>
      </c>
      <c r="H208" s="185">
        <v>8252</v>
      </c>
      <c r="I208" s="185">
        <v>6021</v>
      </c>
      <c r="J208" s="185">
        <v>4088</v>
      </c>
      <c r="K208" s="185">
        <v>3657</v>
      </c>
      <c r="L208" s="185">
        <v>2335</v>
      </c>
      <c r="M208" s="185">
        <v>2429</v>
      </c>
      <c r="N208" s="185">
        <v>2316</v>
      </c>
      <c r="O208" s="185">
        <f t="shared" si="103"/>
        <v>55219</v>
      </c>
    </row>
    <row r="209" spans="1:15" x14ac:dyDescent="0.25">
      <c r="A209" s="461"/>
      <c r="B209" s="185" t="s">
        <v>344</v>
      </c>
      <c r="C209" s="185">
        <v>6970</v>
      </c>
      <c r="D209" s="185">
        <v>11517</v>
      </c>
      <c r="E209" s="185">
        <v>9190</v>
      </c>
      <c r="F209" s="185">
        <v>12726</v>
      </c>
      <c r="G209" s="185">
        <v>12805</v>
      </c>
      <c r="H209" s="185">
        <v>8316</v>
      </c>
      <c r="I209" s="185">
        <v>9224</v>
      </c>
      <c r="J209" s="185">
        <v>7948</v>
      </c>
      <c r="K209" s="185">
        <v>13570</v>
      </c>
      <c r="L209" s="185">
        <v>13570</v>
      </c>
      <c r="M209" s="185">
        <v>9207</v>
      </c>
      <c r="N209" s="185">
        <v>8907</v>
      </c>
      <c r="O209" s="185">
        <f t="shared" si="103"/>
        <v>123950</v>
      </c>
    </row>
    <row r="210" spans="1:15" x14ac:dyDescent="0.25">
      <c r="A210" s="461"/>
      <c r="B210" s="185" t="s">
        <v>339</v>
      </c>
      <c r="C210" s="185">
        <v>4619</v>
      </c>
      <c r="D210" s="185">
        <v>10500</v>
      </c>
      <c r="E210" s="185">
        <v>5550</v>
      </c>
      <c r="F210" s="185">
        <v>4449</v>
      </c>
      <c r="G210" s="185">
        <v>2765</v>
      </c>
      <c r="H210" s="185">
        <v>5007</v>
      </c>
      <c r="I210" s="185">
        <v>5606</v>
      </c>
      <c r="J210" s="185">
        <v>6629</v>
      </c>
      <c r="K210" s="185">
        <v>9937</v>
      </c>
      <c r="L210" s="185">
        <v>10169</v>
      </c>
      <c r="M210" s="185">
        <v>23769</v>
      </c>
      <c r="N210" s="185">
        <v>28885</v>
      </c>
      <c r="O210" s="185">
        <f t="shared" si="103"/>
        <v>117885</v>
      </c>
    </row>
    <row r="211" spans="1:15" x14ac:dyDescent="0.25">
      <c r="A211" s="461"/>
      <c r="B211" s="185" t="s">
        <v>343</v>
      </c>
      <c r="C211" s="185">
        <v>31</v>
      </c>
      <c r="D211" s="185">
        <v>31</v>
      </c>
      <c r="E211" s="185">
        <v>39</v>
      </c>
      <c r="F211" s="185">
        <v>25</v>
      </c>
      <c r="G211" s="185">
        <v>31</v>
      </c>
      <c r="H211" s="185">
        <v>25</v>
      </c>
      <c r="I211" s="185">
        <v>30</v>
      </c>
      <c r="J211" s="185">
        <v>23</v>
      </c>
      <c r="K211" s="185">
        <v>25</v>
      </c>
      <c r="L211" s="185">
        <v>24</v>
      </c>
      <c r="M211" s="185">
        <v>26</v>
      </c>
      <c r="N211" s="185">
        <v>21</v>
      </c>
      <c r="O211" s="185">
        <f t="shared" si="103"/>
        <v>331</v>
      </c>
    </row>
    <row r="212" spans="1:15" x14ac:dyDescent="0.25">
      <c r="A212" s="459"/>
      <c r="B212" s="185" t="s">
        <v>340</v>
      </c>
      <c r="C212" s="185">
        <f t="shared" ref="C212:N212" si="135">SUM(C208:C211)</f>
        <v>12897</v>
      </c>
      <c r="D212" s="185">
        <f t="shared" si="135"/>
        <v>24762</v>
      </c>
      <c r="E212" s="185">
        <f t="shared" si="135"/>
        <v>23485</v>
      </c>
      <c r="F212" s="185">
        <f t="shared" si="135"/>
        <v>23851</v>
      </c>
      <c r="G212" s="185">
        <f t="shared" si="135"/>
        <v>22374</v>
      </c>
      <c r="H212" s="185">
        <f t="shared" si="135"/>
        <v>21600</v>
      </c>
      <c r="I212" s="185">
        <f t="shared" si="135"/>
        <v>20881</v>
      </c>
      <c r="J212" s="185">
        <f t="shared" si="135"/>
        <v>18688</v>
      </c>
      <c r="K212" s="185">
        <f t="shared" si="135"/>
        <v>27189</v>
      </c>
      <c r="L212" s="185">
        <f t="shared" si="135"/>
        <v>26098</v>
      </c>
      <c r="M212" s="185">
        <f>SUM(M208:M211)</f>
        <v>35431</v>
      </c>
      <c r="N212" s="185">
        <f t="shared" si="135"/>
        <v>40129</v>
      </c>
      <c r="O212" s="185">
        <f t="shared" si="103"/>
        <v>297385</v>
      </c>
    </row>
    <row r="213" spans="1:15" x14ac:dyDescent="0.25">
      <c r="A213" s="458" t="s">
        <v>34</v>
      </c>
      <c r="B213" s="185" t="s">
        <v>343</v>
      </c>
      <c r="C213" s="185">
        <v>14</v>
      </c>
      <c r="D213" s="185">
        <v>12</v>
      </c>
      <c r="E213" s="185">
        <v>14</v>
      </c>
      <c r="F213" s="185">
        <v>9</v>
      </c>
      <c r="G213" s="185">
        <v>13</v>
      </c>
      <c r="H213" s="185">
        <v>16</v>
      </c>
      <c r="I213" s="185">
        <v>12</v>
      </c>
      <c r="J213" s="185">
        <v>10</v>
      </c>
      <c r="K213" s="185">
        <v>12</v>
      </c>
      <c r="L213" s="185">
        <v>10</v>
      </c>
      <c r="M213" s="185">
        <v>13</v>
      </c>
      <c r="N213" s="185">
        <v>10</v>
      </c>
      <c r="O213" s="185">
        <f t="shared" si="103"/>
        <v>145</v>
      </c>
    </row>
    <row r="214" spans="1:15" x14ac:dyDescent="0.25">
      <c r="A214" s="459"/>
      <c r="B214" s="185" t="s">
        <v>340</v>
      </c>
      <c r="C214" s="185">
        <f>SUM(C213)</f>
        <v>14</v>
      </c>
      <c r="D214" s="185">
        <v>12</v>
      </c>
      <c r="E214" s="185">
        <f>SUM(E213)</f>
        <v>14</v>
      </c>
      <c r="F214" s="185">
        <f>SUM(F213)</f>
        <v>9</v>
      </c>
      <c r="G214" s="185">
        <f>SUM(G213)</f>
        <v>13</v>
      </c>
      <c r="H214" s="185">
        <f>SUM(H213)</f>
        <v>16</v>
      </c>
      <c r="I214" s="185">
        <f t="shared" ref="I214:N214" si="136">SUM(I213)</f>
        <v>12</v>
      </c>
      <c r="J214" s="185">
        <f t="shared" si="136"/>
        <v>10</v>
      </c>
      <c r="K214" s="185">
        <f>SUM(K213)</f>
        <v>12</v>
      </c>
      <c r="L214" s="185">
        <f t="shared" si="136"/>
        <v>10</v>
      </c>
      <c r="M214" s="185">
        <f t="shared" si="136"/>
        <v>13</v>
      </c>
      <c r="N214" s="185">
        <f t="shared" si="136"/>
        <v>10</v>
      </c>
      <c r="O214" s="185">
        <f t="shared" si="103"/>
        <v>145</v>
      </c>
    </row>
    <row r="215" spans="1:15" x14ac:dyDescent="0.25">
      <c r="A215" s="458" t="s">
        <v>105</v>
      </c>
      <c r="B215" s="188" t="s">
        <v>341</v>
      </c>
      <c r="C215" s="188">
        <v>100</v>
      </c>
      <c r="D215" s="188">
        <v>50</v>
      </c>
      <c r="E215" s="188">
        <v>80</v>
      </c>
      <c r="F215" s="188">
        <v>120</v>
      </c>
      <c r="G215" s="188">
        <v>0</v>
      </c>
      <c r="H215" s="188">
        <v>0</v>
      </c>
      <c r="I215" s="188">
        <v>0</v>
      </c>
      <c r="J215" s="188">
        <v>40</v>
      </c>
      <c r="K215" s="188">
        <v>40</v>
      </c>
      <c r="L215" s="188">
        <v>50</v>
      </c>
      <c r="M215" s="188">
        <v>110</v>
      </c>
      <c r="N215" s="188">
        <v>90</v>
      </c>
      <c r="O215" s="188">
        <f t="shared" si="103"/>
        <v>680</v>
      </c>
    </row>
    <row r="216" spans="1:15" x14ac:dyDescent="0.25">
      <c r="A216" s="459"/>
      <c r="B216" s="185" t="s">
        <v>340</v>
      </c>
      <c r="C216" s="185">
        <f>SUM(C215)</f>
        <v>100</v>
      </c>
      <c r="D216" s="185">
        <f t="shared" ref="D216:N216" si="137">SUM(D215)</f>
        <v>50</v>
      </c>
      <c r="E216" s="185">
        <f t="shared" si="137"/>
        <v>80</v>
      </c>
      <c r="F216" s="185">
        <f t="shared" si="137"/>
        <v>120</v>
      </c>
      <c r="G216" s="185">
        <f t="shared" si="137"/>
        <v>0</v>
      </c>
      <c r="H216" s="185">
        <f t="shared" si="137"/>
        <v>0</v>
      </c>
      <c r="I216" s="185">
        <f t="shared" si="137"/>
        <v>0</v>
      </c>
      <c r="J216" s="185">
        <f t="shared" si="137"/>
        <v>40</v>
      </c>
      <c r="K216" s="185">
        <f t="shared" si="137"/>
        <v>40</v>
      </c>
      <c r="L216" s="185">
        <f t="shared" si="137"/>
        <v>50</v>
      </c>
      <c r="M216" s="185">
        <f t="shared" si="137"/>
        <v>110</v>
      </c>
      <c r="N216" s="185">
        <f t="shared" si="137"/>
        <v>90</v>
      </c>
      <c r="O216" s="185">
        <f t="shared" si="103"/>
        <v>680</v>
      </c>
    </row>
    <row r="217" spans="1:15" x14ac:dyDescent="0.25">
      <c r="A217" s="458" t="s">
        <v>83</v>
      </c>
      <c r="B217" s="185" t="s">
        <v>339</v>
      </c>
      <c r="C217" s="185">
        <v>3000</v>
      </c>
      <c r="D217" s="185">
        <v>3584</v>
      </c>
      <c r="E217" s="185">
        <v>1850</v>
      </c>
      <c r="F217" s="185">
        <v>402</v>
      </c>
      <c r="G217" s="185">
        <v>260</v>
      </c>
      <c r="H217" s="185">
        <v>3629</v>
      </c>
      <c r="I217" s="185">
        <v>3641</v>
      </c>
      <c r="J217" s="185">
        <v>3950</v>
      </c>
      <c r="K217" s="185">
        <v>3941</v>
      </c>
      <c r="L217" s="185">
        <v>4893</v>
      </c>
      <c r="M217" s="185">
        <v>478</v>
      </c>
      <c r="N217" s="185">
        <v>745</v>
      </c>
      <c r="O217" s="185">
        <f t="shared" si="103"/>
        <v>30373</v>
      </c>
    </row>
    <row r="218" spans="1:15" x14ac:dyDescent="0.25">
      <c r="A218" s="459"/>
      <c r="B218" s="185" t="s">
        <v>340</v>
      </c>
      <c r="C218" s="185">
        <f t="shared" ref="C218:N218" si="138">SUM(C217)</f>
        <v>3000</v>
      </c>
      <c r="D218" s="185">
        <f t="shared" si="138"/>
        <v>3584</v>
      </c>
      <c r="E218" s="185">
        <f t="shared" si="138"/>
        <v>1850</v>
      </c>
      <c r="F218" s="185">
        <f t="shared" si="138"/>
        <v>402</v>
      </c>
      <c r="G218" s="185">
        <f t="shared" si="138"/>
        <v>260</v>
      </c>
      <c r="H218" s="185">
        <f t="shared" si="138"/>
        <v>3629</v>
      </c>
      <c r="I218" s="185">
        <f t="shared" si="138"/>
        <v>3641</v>
      </c>
      <c r="J218" s="185">
        <f t="shared" si="138"/>
        <v>3950</v>
      </c>
      <c r="K218" s="185">
        <f>SUM(K217)</f>
        <v>3941</v>
      </c>
      <c r="L218" s="185">
        <f t="shared" si="138"/>
        <v>4893</v>
      </c>
      <c r="M218" s="185">
        <f t="shared" si="138"/>
        <v>478</v>
      </c>
      <c r="N218" s="185">
        <f t="shared" si="138"/>
        <v>745</v>
      </c>
      <c r="O218" s="185">
        <f t="shared" si="103"/>
        <v>30373</v>
      </c>
    </row>
    <row r="219" spans="1:15" x14ac:dyDescent="0.25">
      <c r="A219" s="458" t="s">
        <v>36</v>
      </c>
      <c r="B219" s="185" t="s">
        <v>341</v>
      </c>
      <c r="C219" s="185">
        <v>9653</v>
      </c>
      <c r="D219" s="185">
        <v>9165</v>
      </c>
      <c r="E219" s="185">
        <v>13266</v>
      </c>
      <c r="F219" s="185">
        <v>20186</v>
      </c>
      <c r="G219" s="185">
        <v>17108</v>
      </c>
      <c r="H219" s="185">
        <v>15866</v>
      </c>
      <c r="I219" s="185">
        <v>11669</v>
      </c>
      <c r="J219" s="185">
        <v>11464</v>
      </c>
      <c r="K219" s="185">
        <v>21329</v>
      </c>
      <c r="L219" s="185">
        <v>23968</v>
      </c>
      <c r="M219" s="185">
        <v>15335</v>
      </c>
      <c r="N219" s="185">
        <v>13318</v>
      </c>
      <c r="O219" s="185">
        <f t="shared" si="103"/>
        <v>182327</v>
      </c>
    </row>
    <row r="220" spans="1:15" x14ac:dyDescent="0.25">
      <c r="A220" s="461"/>
      <c r="B220" s="185" t="s">
        <v>339</v>
      </c>
      <c r="C220" s="185">
        <v>500</v>
      </c>
      <c r="D220" s="185">
        <v>330</v>
      </c>
      <c r="E220" s="185">
        <v>500</v>
      </c>
      <c r="F220" s="185">
        <v>692</v>
      </c>
      <c r="G220" s="185">
        <v>642</v>
      </c>
      <c r="H220" s="185">
        <v>1063</v>
      </c>
      <c r="I220" s="185">
        <v>250</v>
      </c>
      <c r="J220" s="185">
        <v>1297</v>
      </c>
      <c r="K220" s="185">
        <v>1639</v>
      </c>
      <c r="L220" s="185">
        <v>1326</v>
      </c>
      <c r="M220" s="185">
        <v>1162</v>
      </c>
      <c r="N220" s="185">
        <v>1000</v>
      </c>
      <c r="O220" s="185">
        <f t="shared" si="103"/>
        <v>10401</v>
      </c>
    </row>
    <row r="221" spans="1:15" x14ac:dyDescent="0.25">
      <c r="A221" s="459"/>
      <c r="B221" s="185" t="s">
        <v>340</v>
      </c>
      <c r="C221" s="185">
        <f t="shared" ref="C221:N221" si="139">SUM(C219:C220)</f>
        <v>10153</v>
      </c>
      <c r="D221" s="185">
        <f t="shared" si="139"/>
        <v>9495</v>
      </c>
      <c r="E221" s="185">
        <f t="shared" si="139"/>
        <v>13766</v>
      </c>
      <c r="F221" s="185">
        <f t="shared" si="139"/>
        <v>20878</v>
      </c>
      <c r="G221" s="185">
        <f t="shared" si="139"/>
        <v>17750</v>
      </c>
      <c r="H221" s="185">
        <f t="shared" si="139"/>
        <v>16929</v>
      </c>
      <c r="I221" s="185">
        <f t="shared" si="139"/>
        <v>11919</v>
      </c>
      <c r="J221" s="185">
        <f t="shared" si="139"/>
        <v>12761</v>
      </c>
      <c r="K221" s="185">
        <f t="shared" si="139"/>
        <v>22968</v>
      </c>
      <c r="L221" s="185">
        <f t="shared" si="139"/>
        <v>25294</v>
      </c>
      <c r="M221" s="185">
        <f t="shared" si="139"/>
        <v>16497</v>
      </c>
      <c r="N221" s="185">
        <f t="shared" si="139"/>
        <v>14318</v>
      </c>
      <c r="O221" s="185">
        <f t="shared" si="103"/>
        <v>192728</v>
      </c>
    </row>
    <row r="222" spans="1:15" x14ac:dyDescent="0.25">
      <c r="A222" s="458" t="s">
        <v>37</v>
      </c>
      <c r="B222" s="185" t="s">
        <v>348</v>
      </c>
      <c r="C222" s="185">
        <v>0</v>
      </c>
      <c r="D222" s="185">
        <v>0</v>
      </c>
      <c r="E222" s="185">
        <v>30</v>
      </c>
      <c r="F222" s="185">
        <v>0</v>
      </c>
      <c r="G222" s="185">
        <v>20</v>
      </c>
      <c r="H222" s="185">
        <v>0</v>
      </c>
      <c r="I222" s="185">
        <v>10</v>
      </c>
      <c r="J222" s="185">
        <v>0</v>
      </c>
      <c r="K222" s="185">
        <v>30</v>
      </c>
      <c r="L222" s="185">
        <v>30</v>
      </c>
      <c r="M222" s="185">
        <v>20</v>
      </c>
      <c r="N222" s="185">
        <v>0</v>
      </c>
      <c r="O222" s="185">
        <f t="shared" si="103"/>
        <v>140</v>
      </c>
    </row>
    <row r="223" spans="1:15" x14ac:dyDescent="0.25">
      <c r="A223" s="461"/>
      <c r="B223" s="185" t="s">
        <v>343</v>
      </c>
      <c r="C223" s="185">
        <v>244</v>
      </c>
      <c r="D223" s="185">
        <v>126</v>
      </c>
      <c r="E223" s="185">
        <v>60</v>
      </c>
      <c r="F223" s="185">
        <v>25</v>
      </c>
      <c r="G223" s="185">
        <v>25</v>
      </c>
      <c r="H223" s="185">
        <v>24</v>
      </c>
      <c r="I223" s="185">
        <v>23</v>
      </c>
      <c r="J223" s="185">
        <v>86</v>
      </c>
      <c r="K223" s="185">
        <v>81</v>
      </c>
      <c r="L223" s="185">
        <v>56</v>
      </c>
      <c r="M223" s="185">
        <v>104</v>
      </c>
      <c r="N223" s="185">
        <v>172</v>
      </c>
      <c r="O223" s="185">
        <f t="shared" si="103"/>
        <v>1026</v>
      </c>
    </row>
    <row r="224" spans="1:15" x14ac:dyDescent="0.25">
      <c r="A224" s="459"/>
      <c r="B224" s="185" t="s">
        <v>340</v>
      </c>
      <c r="C224" s="185">
        <f t="shared" ref="C224:N224" si="140">SUM(C222:C223)</f>
        <v>244</v>
      </c>
      <c r="D224" s="185">
        <f t="shared" si="140"/>
        <v>126</v>
      </c>
      <c r="E224" s="185">
        <f t="shared" si="140"/>
        <v>90</v>
      </c>
      <c r="F224" s="185">
        <f t="shared" si="140"/>
        <v>25</v>
      </c>
      <c r="G224" s="185">
        <f t="shared" si="140"/>
        <v>45</v>
      </c>
      <c r="H224" s="185">
        <f t="shared" si="140"/>
        <v>24</v>
      </c>
      <c r="I224" s="185">
        <f t="shared" si="140"/>
        <v>33</v>
      </c>
      <c r="J224" s="185">
        <f t="shared" si="140"/>
        <v>86</v>
      </c>
      <c r="K224" s="185">
        <f t="shared" si="140"/>
        <v>111</v>
      </c>
      <c r="L224" s="185">
        <f t="shared" si="140"/>
        <v>86</v>
      </c>
      <c r="M224" s="185">
        <f t="shared" si="140"/>
        <v>124</v>
      </c>
      <c r="N224" s="185">
        <f t="shared" si="140"/>
        <v>172</v>
      </c>
      <c r="O224" s="185">
        <f t="shared" si="103"/>
        <v>1166</v>
      </c>
    </row>
    <row r="225" spans="1:15" x14ac:dyDescent="0.25">
      <c r="A225" s="458" t="s">
        <v>38</v>
      </c>
      <c r="B225" s="185" t="s">
        <v>341</v>
      </c>
      <c r="C225" s="185">
        <v>180</v>
      </c>
      <c r="D225" s="185">
        <v>110</v>
      </c>
      <c r="E225" s="185">
        <v>90</v>
      </c>
      <c r="F225" s="185">
        <v>150</v>
      </c>
      <c r="G225" s="185">
        <v>80</v>
      </c>
      <c r="H225" s="185">
        <v>120</v>
      </c>
      <c r="I225" s="185">
        <v>130</v>
      </c>
      <c r="J225" s="185">
        <v>40</v>
      </c>
      <c r="K225" s="185">
        <v>50</v>
      </c>
      <c r="L225" s="185">
        <v>130</v>
      </c>
      <c r="M225" s="185">
        <v>20</v>
      </c>
      <c r="N225" s="185">
        <v>260</v>
      </c>
      <c r="O225" s="185">
        <f t="shared" si="103"/>
        <v>1360</v>
      </c>
    </row>
    <row r="226" spans="1:15" x14ac:dyDescent="0.25">
      <c r="A226" s="461"/>
      <c r="B226" s="185" t="s">
        <v>344</v>
      </c>
      <c r="C226" s="185">
        <v>533</v>
      </c>
      <c r="D226" s="185">
        <v>884</v>
      </c>
      <c r="E226" s="185">
        <v>848</v>
      </c>
      <c r="F226" s="185">
        <v>1227</v>
      </c>
      <c r="G226" s="185">
        <v>1231</v>
      </c>
      <c r="H226" s="185">
        <v>1022</v>
      </c>
      <c r="I226" s="185">
        <v>951</v>
      </c>
      <c r="J226" s="185">
        <v>927</v>
      </c>
      <c r="K226" s="185">
        <v>864</v>
      </c>
      <c r="L226" s="185">
        <v>975</v>
      </c>
      <c r="M226" s="185">
        <v>671</v>
      </c>
      <c r="N226" s="185">
        <v>583</v>
      </c>
      <c r="O226" s="185">
        <f t="shared" si="103"/>
        <v>10716</v>
      </c>
    </row>
    <row r="227" spans="1:15" x14ac:dyDescent="0.25">
      <c r="A227" s="461"/>
      <c r="B227" s="185" t="s">
        <v>339</v>
      </c>
      <c r="C227" s="185">
        <v>195</v>
      </c>
      <c r="D227" s="185">
        <v>150</v>
      </c>
      <c r="E227" s="185">
        <v>150</v>
      </c>
      <c r="F227" s="185">
        <v>150</v>
      </c>
      <c r="G227" s="185">
        <v>0</v>
      </c>
      <c r="H227" s="185">
        <v>120</v>
      </c>
      <c r="I227" s="185">
        <v>65</v>
      </c>
      <c r="J227" s="185">
        <v>170</v>
      </c>
      <c r="K227" s="185">
        <v>185</v>
      </c>
      <c r="L227" s="185">
        <v>230</v>
      </c>
      <c r="M227" s="185">
        <v>240</v>
      </c>
      <c r="N227" s="185">
        <v>255</v>
      </c>
      <c r="O227" s="185">
        <f t="shared" ref="O227:O290" si="141">SUM(C227:N227)</f>
        <v>1910</v>
      </c>
    </row>
    <row r="228" spans="1:15" x14ac:dyDescent="0.25">
      <c r="A228" s="459"/>
      <c r="B228" s="185" t="s">
        <v>340</v>
      </c>
      <c r="C228" s="185">
        <f>SUM(C225:C227)</f>
        <v>908</v>
      </c>
      <c r="D228" s="185">
        <f t="shared" ref="D228:E228" si="142">SUM(D225:D227)</f>
        <v>1144</v>
      </c>
      <c r="E228" s="185">
        <f t="shared" si="142"/>
        <v>1088</v>
      </c>
      <c r="F228" s="185">
        <f>SUM(F225:F227)</f>
        <v>1527</v>
      </c>
      <c r="G228" s="185">
        <f t="shared" ref="G228:H228" si="143">SUM(G225:G227)</f>
        <v>1311</v>
      </c>
      <c r="H228" s="185">
        <f t="shared" si="143"/>
        <v>1262</v>
      </c>
      <c r="I228" s="185">
        <f>SUM(I225:I227)</f>
        <v>1146</v>
      </c>
      <c r="J228" s="185">
        <f t="shared" ref="J228:K228" si="144">SUM(J225:J227)</f>
        <v>1137</v>
      </c>
      <c r="K228" s="185">
        <f t="shared" si="144"/>
        <v>1099</v>
      </c>
      <c r="L228" s="185">
        <f>SUM(L225:L227)</f>
        <v>1335</v>
      </c>
      <c r="M228" s="185">
        <f t="shared" ref="M228:N228" si="145">SUM(M225:M227)</f>
        <v>931</v>
      </c>
      <c r="N228" s="185">
        <f t="shared" si="145"/>
        <v>1098</v>
      </c>
      <c r="O228" s="185">
        <f t="shared" si="141"/>
        <v>13986</v>
      </c>
    </row>
    <row r="229" spans="1:15" x14ac:dyDescent="0.25">
      <c r="A229" s="458" t="s">
        <v>39</v>
      </c>
      <c r="B229" s="185" t="s">
        <v>341</v>
      </c>
      <c r="C229" s="185">
        <v>16451</v>
      </c>
      <c r="D229" s="185">
        <v>15443</v>
      </c>
      <c r="E229" s="185">
        <v>20534</v>
      </c>
      <c r="F229" s="185">
        <v>34014</v>
      </c>
      <c r="G229" s="185">
        <v>29386</v>
      </c>
      <c r="H229" s="185">
        <v>34714</v>
      </c>
      <c r="I229" s="185">
        <v>30234</v>
      </c>
      <c r="J229" s="185">
        <v>22374</v>
      </c>
      <c r="K229" s="185">
        <v>28642</v>
      </c>
      <c r="L229" s="185">
        <v>35627</v>
      </c>
      <c r="M229" s="185">
        <v>27647</v>
      </c>
      <c r="N229" s="185">
        <v>31103</v>
      </c>
      <c r="O229" s="185">
        <f t="shared" si="141"/>
        <v>326169</v>
      </c>
    </row>
    <row r="230" spans="1:15" x14ac:dyDescent="0.25">
      <c r="A230" s="461"/>
      <c r="B230" s="185" t="s">
        <v>339</v>
      </c>
      <c r="C230" s="185">
        <v>2678</v>
      </c>
      <c r="D230" s="185">
        <v>1000</v>
      </c>
      <c r="E230" s="185">
        <v>3709</v>
      </c>
      <c r="F230" s="185">
        <v>1959</v>
      </c>
      <c r="G230" s="185">
        <v>2232</v>
      </c>
      <c r="H230" s="185">
        <v>10519</v>
      </c>
      <c r="I230" s="185">
        <v>15288</v>
      </c>
      <c r="J230" s="185">
        <v>14220</v>
      </c>
      <c r="K230" s="185">
        <v>23374</v>
      </c>
      <c r="L230" s="185">
        <v>19471</v>
      </c>
      <c r="M230" s="185">
        <v>28113</v>
      </c>
      <c r="N230" s="185">
        <v>18263</v>
      </c>
      <c r="O230" s="185">
        <f t="shared" si="141"/>
        <v>140826</v>
      </c>
    </row>
    <row r="231" spans="1:15" x14ac:dyDescent="0.25">
      <c r="A231" s="461"/>
      <c r="B231" s="185" t="s">
        <v>348</v>
      </c>
      <c r="C231" s="185">
        <v>0</v>
      </c>
      <c r="D231" s="185">
        <v>0</v>
      </c>
      <c r="E231" s="185">
        <v>0</v>
      </c>
      <c r="F231" s="185">
        <v>0</v>
      </c>
      <c r="G231" s="185">
        <v>0</v>
      </c>
      <c r="H231" s="185">
        <v>0</v>
      </c>
      <c r="I231" s="185">
        <v>10</v>
      </c>
      <c r="J231" s="185">
        <v>20</v>
      </c>
      <c r="K231" s="185">
        <v>0</v>
      </c>
      <c r="L231" s="185">
        <v>20</v>
      </c>
      <c r="M231" s="185">
        <v>20</v>
      </c>
      <c r="N231" s="185">
        <v>0</v>
      </c>
      <c r="O231" s="185">
        <f t="shared" si="141"/>
        <v>70</v>
      </c>
    </row>
    <row r="232" spans="1:15" x14ac:dyDescent="0.25">
      <c r="A232" s="459"/>
      <c r="B232" s="185" t="s">
        <v>340</v>
      </c>
      <c r="C232" s="185">
        <f t="shared" ref="C232:N232" si="146">SUM(C229:C231)</f>
        <v>19129</v>
      </c>
      <c r="D232" s="185">
        <f t="shared" si="146"/>
        <v>16443</v>
      </c>
      <c r="E232" s="185">
        <f t="shared" si="146"/>
        <v>24243</v>
      </c>
      <c r="F232" s="185">
        <f t="shared" si="146"/>
        <v>35973</v>
      </c>
      <c r="G232" s="185">
        <f t="shared" si="146"/>
        <v>31618</v>
      </c>
      <c r="H232" s="185">
        <f t="shared" si="146"/>
        <v>45233</v>
      </c>
      <c r="I232" s="185">
        <f t="shared" si="146"/>
        <v>45532</v>
      </c>
      <c r="J232" s="185">
        <f>SUM(J229:J231)</f>
        <v>36614</v>
      </c>
      <c r="K232" s="185">
        <f t="shared" si="146"/>
        <v>52016</v>
      </c>
      <c r="L232" s="185">
        <f t="shared" si="146"/>
        <v>55118</v>
      </c>
      <c r="M232" s="185">
        <f t="shared" si="146"/>
        <v>55780</v>
      </c>
      <c r="N232" s="185">
        <f t="shared" si="146"/>
        <v>49366</v>
      </c>
      <c r="O232" s="185">
        <f t="shared" si="141"/>
        <v>467065</v>
      </c>
    </row>
    <row r="233" spans="1:15" x14ac:dyDescent="0.25">
      <c r="A233" s="458" t="s">
        <v>40</v>
      </c>
      <c r="B233" s="185" t="s">
        <v>344</v>
      </c>
      <c r="C233" s="185">
        <v>0</v>
      </c>
      <c r="D233" s="185">
        <v>0</v>
      </c>
      <c r="E233" s="185">
        <v>0</v>
      </c>
      <c r="F233" s="185">
        <v>0</v>
      </c>
      <c r="G233" s="185">
        <v>0</v>
      </c>
      <c r="H233" s="185">
        <v>0</v>
      </c>
      <c r="I233" s="185">
        <v>1314</v>
      </c>
      <c r="J233" s="185">
        <v>2073</v>
      </c>
      <c r="K233" s="185">
        <v>1170</v>
      </c>
      <c r="L233" s="185">
        <v>0</v>
      </c>
      <c r="M233" s="185">
        <v>0</v>
      </c>
      <c r="N233" s="185">
        <v>0</v>
      </c>
      <c r="O233" s="185">
        <f t="shared" si="141"/>
        <v>4557</v>
      </c>
    </row>
    <row r="234" spans="1:15" x14ac:dyDescent="0.25">
      <c r="A234" s="459"/>
      <c r="B234" s="185" t="s">
        <v>340</v>
      </c>
      <c r="C234" s="185">
        <f t="shared" ref="C234:N234" si="147">SUM(C233:C233)</f>
        <v>0</v>
      </c>
      <c r="D234" s="185">
        <f t="shared" si="147"/>
        <v>0</v>
      </c>
      <c r="E234" s="185">
        <f t="shared" si="147"/>
        <v>0</v>
      </c>
      <c r="F234" s="185">
        <f t="shared" si="147"/>
        <v>0</v>
      </c>
      <c r="G234" s="185">
        <f t="shared" si="147"/>
        <v>0</v>
      </c>
      <c r="H234" s="185">
        <f t="shared" si="147"/>
        <v>0</v>
      </c>
      <c r="I234" s="185">
        <f t="shared" si="147"/>
        <v>1314</v>
      </c>
      <c r="J234" s="185">
        <f t="shared" si="147"/>
        <v>2073</v>
      </c>
      <c r="K234" s="185">
        <f t="shared" si="147"/>
        <v>1170</v>
      </c>
      <c r="L234" s="185">
        <f t="shared" si="147"/>
        <v>0</v>
      </c>
      <c r="M234" s="185">
        <f t="shared" si="147"/>
        <v>0</v>
      </c>
      <c r="N234" s="185">
        <f t="shared" si="147"/>
        <v>0</v>
      </c>
      <c r="O234" s="185">
        <f t="shared" si="141"/>
        <v>4557</v>
      </c>
    </row>
    <row r="235" spans="1:15" x14ac:dyDescent="0.25">
      <c r="A235" s="458" t="s">
        <v>41</v>
      </c>
      <c r="B235" s="185" t="s">
        <v>344</v>
      </c>
      <c r="C235" s="185">
        <v>25</v>
      </c>
      <c r="D235" s="185">
        <v>16</v>
      </c>
      <c r="E235" s="185">
        <v>18</v>
      </c>
      <c r="F235" s="185">
        <v>51</v>
      </c>
      <c r="G235" s="185">
        <v>30</v>
      </c>
      <c r="H235" s="185">
        <v>28</v>
      </c>
      <c r="I235" s="185">
        <v>50</v>
      </c>
      <c r="J235" s="185">
        <v>41</v>
      </c>
      <c r="K235" s="185">
        <v>39</v>
      </c>
      <c r="L235" s="185">
        <v>75</v>
      </c>
      <c r="M235" s="185">
        <v>20</v>
      </c>
      <c r="N235" s="185">
        <v>8</v>
      </c>
      <c r="O235" s="185">
        <f t="shared" si="141"/>
        <v>401</v>
      </c>
    </row>
    <row r="236" spans="1:15" x14ac:dyDescent="0.25">
      <c r="A236" s="461"/>
      <c r="B236" s="185" t="s">
        <v>339</v>
      </c>
      <c r="C236" s="185">
        <v>235</v>
      </c>
      <c r="D236" s="185">
        <v>335</v>
      </c>
      <c r="E236" s="185">
        <v>200</v>
      </c>
      <c r="F236" s="185">
        <v>0</v>
      </c>
      <c r="G236" s="185">
        <v>20</v>
      </c>
      <c r="H236" s="185">
        <v>627</v>
      </c>
      <c r="I236" s="185">
        <v>238</v>
      </c>
      <c r="J236" s="185">
        <v>667</v>
      </c>
      <c r="K236" s="185">
        <v>1495</v>
      </c>
      <c r="L236" s="185">
        <v>1182</v>
      </c>
      <c r="M236" s="185">
        <v>248</v>
      </c>
      <c r="N236" s="185">
        <v>320</v>
      </c>
      <c r="O236" s="185">
        <f t="shared" si="141"/>
        <v>5567</v>
      </c>
    </row>
    <row r="237" spans="1:15" x14ac:dyDescent="0.25">
      <c r="A237" s="461"/>
      <c r="B237" s="185" t="s">
        <v>343</v>
      </c>
      <c r="C237" s="185">
        <v>943</v>
      </c>
      <c r="D237" s="185">
        <v>145</v>
      </c>
      <c r="E237" s="185">
        <v>229</v>
      </c>
      <c r="F237" s="185">
        <v>366</v>
      </c>
      <c r="G237" s="185">
        <v>280</v>
      </c>
      <c r="H237" s="185">
        <v>393</v>
      </c>
      <c r="I237" s="185">
        <v>241</v>
      </c>
      <c r="J237" s="185">
        <v>162</v>
      </c>
      <c r="K237" s="185">
        <v>384</v>
      </c>
      <c r="L237" s="185">
        <v>396</v>
      </c>
      <c r="M237" s="185">
        <v>351</v>
      </c>
      <c r="N237" s="185">
        <v>124</v>
      </c>
      <c r="O237" s="185">
        <f t="shared" si="141"/>
        <v>4014</v>
      </c>
    </row>
    <row r="238" spans="1:15" x14ac:dyDescent="0.25">
      <c r="A238" s="459"/>
      <c r="B238" s="185" t="s">
        <v>340</v>
      </c>
      <c r="C238" s="185">
        <f t="shared" ref="C238:N238" si="148">SUM(C235:C237)</f>
        <v>1203</v>
      </c>
      <c r="D238" s="185">
        <f t="shared" si="148"/>
        <v>496</v>
      </c>
      <c r="E238" s="185">
        <f t="shared" si="148"/>
        <v>447</v>
      </c>
      <c r="F238" s="185">
        <f t="shared" si="148"/>
        <v>417</v>
      </c>
      <c r="G238" s="185">
        <f t="shared" si="148"/>
        <v>330</v>
      </c>
      <c r="H238" s="185">
        <f t="shared" si="148"/>
        <v>1048</v>
      </c>
      <c r="I238" s="185">
        <f t="shared" si="148"/>
        <v>529</v>
      </c>
      <c r="J238" s="185">
        <f t="shared" si="148"/>
        <v>870</v>
      </c>
      <c r="K238" s="185">
        <f t="shared" si="148"/>
        <v>1918</v>
      </c>
      <c r="L238" s="185">
        <f t="shared" si="148"/>
        <v>1653</v>
      </c>
      <c r="M238" s="185">
        <f t="shared" si="148"/>
        <v>619</v>
      </c>
      <c r="N238" s="185">
        <f t="shared" si="148"/>
        <v>452</v>
      </c>
      <c r="O238" s="185">
        <f t="shared" si="141"/>
        <v>9982</v>
      </c>
    </row>
    <row r="239" spans="1:15" x14ac:dyDescent="0.25">
      <c r="A239" s="458" t="s">
        <v>42</v>
      </c>
      <c r="B239" s="185" t="s">
        <v>343</v>
      </c>
      <c r="C239" s="185">
        <v>34</v>
      </c>
      <c r="D239" s="185">
        <v>39</v>
      </c>
      <c r="E239" s="185">
        <v>42</v>
      </c>
      <c r="F239" s="185">
        <v>34</v>
      </c>
      <c r="G239" s="185">
        <v>49</v>
      </c>
      <c r="H239" s="185">
        <v>36</v>
      </c>
      <c r="I239" s="185">
        <v>45</v>
      </c>
      <c r="J239" s="185">
        <v>37</v>
      </c>
      <c r="K239" s="185">
        <v>35</v>
      </c>
      <c r="L239" s="185">
        <v>37</v>
      </c>
      <c r="M239" s="185">
        <v>43</v>
      </c>
      <c r="N239" s="185">
        <v>37</v>
      </c>
      <c r="O239" s="185">
        <f t="shared" si="141"/>
        <v>468</v>
      </c>
    </row>
    <row r="240" spans="1:15" x14ac:dyDescent="0.25">
      <c r="A240" s="459"/>
      <c r="B240" s="185" t="s">
        <v>340</v>
      </c>
      <c r="C240" s="185">
        <f t="shared" ref="C240:H240" si="149">SUM(C239)</f>
        <v>34</v>
      </c>
      <c r="D240" s="185">
        <f t="shared" si="149"/>
        <v>39</v>
      </c>
      <c r="E240" s="185">
        <f t="shared" si="149"/>
        <v>42</v>
      </c>
      <c r="F240" s="185">
        <f t="shared" si="149"/>
        <v>34</v>
      </c>
      <c r="G240" s="185">
        <f t="shared" si="149"/>
        <v>49</v>
      </c>
      <c r="H240" s="185">
        <f t="shared" si="149"/>
        <v>36</v>
      </c>
      <c r="I240" s="185">
        <f t="shared" ref="I240:N240" si="150">SUM(I239)</f>
        <v>45</v>
      </c>
      <c r="J240" s="185">
        <f t="shared" si="150"/>
        <v>37</v>
      </c>
      <c r="K240" s="185">
        <f>SUM(K239)</f>
        <v>35</v>
      </c>
      <c r="L240" s="185">
        <f t="shared" si="150"/>
        <v>37</v>
      </c>
      <c r="M240" s="185">
        <f t="shared" si="150"/>
        <v>43</v>
      </c>
      <c r="N240" s="185">
        <f t="shared" si="150"/>
        <v>37</v>
      </c>
      <c r="O240" s="185">
        <f t="shared" si="141"/>
        <v>468</v>
      </c>
    </row>
    <row r="241" spans="1:15" x14ac:dyDescent="0.25">
      <c r="A241" s="458" t="s">
        <v>84</v>
      </c>
      <c r="B241" s="185" t="s">
        <v>339</v>
      </c>
      <c r="C241" s="185"/>
      <c r="D241" s="185">
        <v>0</v>
      </c>
      <c r="E241" s="185">
        <v>0</v>
      </c>
      <c r="F241" s="185">
        <v>0</v>
      </c>
      <c r="G241" s="185">
        <v>0</v>
      </c>
      <c r="H241" s="185">
        <v>0</v>
      </c>
      <c r="I241" s="185">
        <v>30</v>
      </c>
      <c r="J241" s="185">
        <v>0</v>
      </c>
      <c r="K241" s="185">
        <v>0</v>
      </c>
      <c r="L241" s="185">
        <v>0</v>
      </c>
      <c r="M241" s="185">
        <v>0</v>
      </c>
      <c r="N241" s="185">
        <v>0</v>
      </c>
      <c r="O241" s="185">
        <f t="shared" si="141"/>
        <v>30</v>
      </c>
    </row>
    <row r="242" spans="1:15" x14ac:dyDescent="0.25">
      <c r="A242" s="459"/>
      <c r="B242" s="185" t="s">
        <v>340</v>
      </c>
      <c r="C242" s="185">
        <f>SUM(C241)</f>
        <v>0</v>
      </c>
      <c r="D242" s="185">
        <f t="shared" ref="D242:E242" si="151">SUM(D241)</f>
        <v>0</v>
      </c>
      <c r="E242" s="185">
        <f t="shared" si="151"/>
        <v>0</v>
      </c>
      <c r="F242" s="185">
        <f>SUM(F241)</f>
        <v>0</v>
      </c>
      <c r="G242" s="185">
        <f>SUM(G241)</f>
        <v>0</v>
      </c>
      <c r="H242" s="185">
        <f>SUM(H241)</f>
        <v>0</v>
      </c>
      <c r="I242" s="185">
        <f>SUM(I241)</f>
        <v>30</v>
      </c>
      <c r="J242" s="185">
        <f t="shared" ref="J242:K242" si="152">SUM(J241)</f>
        <v>0</v>
      </c>
      <c r="K242" s="185">
        <f t="shared" si="152"/>
        <v>0</v>
      </c>
      <c r="L242" s="185">
        <f>SUM(L241)</f>
        <v>0</v>
      </c>
      <c r="M242" s="185">
        <f t="shared" ref="M242:N242" si="153">SUM(M241)</f>
        <v>0</v>
      </c>
      <c r="N242" s="185">
        <f t="shared" si="153"/>
        <v>0</v>
      </c>
      <c r="O242" s="185">
        <f t="shared" si="141"/>
        <v>30</v>
      </c>
    </row>
    <row r="243" spans="1:15" x14ac:dyDescent="0.25">
      <c r="A243" s="458" t="s">
        <v>43</v>
      </c>
      <c r="B243" s="185" t="s">
        <v>341</v>
      </c>
      <c r="C243" s="185">
        <v>825</v>
      </c>
      <c r="D243" s="185">
        <v>1080</v>
      </c>
      <c r="E243" s="185">
        <v>856</v>
      </c>
      <c r="F243" s="185">
        <v>915</v>
      </c>
      <c r="G243" s="185">
        <v>226</v>
      </c>
      <c r="H243" s="185">
        <v>245</v>
      </c>
      <c r="I243" s="185">
        <v>505</v>
      </c>
      <c r="J243" s="185">
        <v>1120</v>
      </c>
      <c r="K243" s="185">
        <v>829</v>
      </c>
      <c r="L243" s="185">
        <v>630</v>
      </c>
      <c r="M243" s="185">
        <v>1118</v>
      </c>
      <c r="N243" s="185">
        <v>1568</v>
      </c>
      <c r="O243" s="185">
        <f t="shared" si="141"/>
        <v>9917</v>
      </c>
    </row>
    <row r="244" spans="1:15" x14ac:dyDescent="0.25">
      <c r="A244" s="461"/>
      <c r="B244" s="185" t="s">
        <v>339</v>
      </c>
      <c r="C244" s="185">
        <v>0</v>
      </c>
      <c r="D244" s="185">
        <v>0</v>
      </c>
      <c r="E244" s="185">
        <v>0</v>
      </c>
      <c r="F244" s="185">
        <v>0</v>
      </c>
      <c r="G244" s="185">
        <v>0</v>
      </c>
      <c r="H244" s="185">
        <v>0</v>
      </c>
      <c r="I244" s="185">
        <v>0</v>
      </c>
      <c r="J244" s="185">
        <v>0</v>
      </c>
      <c r="K244" s="185">
        <v>0</v>
      </c>
      <c r="L244" s="185">
        <v>300</v>
      </c>
      <c r="M244" s="185">
        <v>20</v>
      </c>
      <c r="N244" s="185">
        <v>20</v>
      </c>
      <c r="O244" s="185">
        <f t="shared" si="141"/>
        <v>340</v>
      </c>
    </row>
    <row r="245" spans="1:15" x14ac:dyDescent="0.25">
      <c r="A245" s="461"/>
      <c r="B245" s="185" t="s">
        <v>348</v>
      </c>
      <c r="C245" s="185">
        <v>0</v>
      </c>
      <c r="D245" s="185">
        <v>0</v>
      </c>
      <c r="E245" s="185">
        <v>0</v>
      </c>
      <c r="F245" s="185">
        <v>0</v>
      </c>
      <c r="G245" s="185">
        <v>10</v>
      </c>
      <c r="H245" s="185">
        <v>10</v>
      </c>
      <c r="I245" s="185">
        <v>0</v>
      </c>
      <c r="J245" s="185">
        <v>0</v>
      </c>
      <c r="K245" s="185">
        <v>0</v>
      </c>
      <c r="L245" s="185">
        <v>0</v>
      </c>
      <c r="M245" s="185">
        <v>0</v>
      </c>
      <c r="N245" s="185">
        <v>0</v>
      </c>
      <c r="O245" s="185">
        <f t="shared" si="141"/>
        <v>20</v>
      </c>
    </row>
    <row r="246" spans="1:15" x14ac:dyDescent="0.25">
      <c r="A246" s="461"/>
      <c r="B246" s="185" t="s">
        <v>343</v>
      </c>
      <c r="C246" s="185">
        <v>1043</v>
      </c>
      <c r="D246" s="185">
        <v>7283</v>
      </c>
      <c r="E246" s="185">
        <v>2444</v>
      </c>
      <c r="F246" s="185">
        <v>5190</v>
      </c>
      <c r="G246" s="185">
        <v>1395</v>
      </c>
      <c r="H246" s="185">
        <v>2906</v>
      </c>
      <c r="I246" s="185">
        <v>4628</v>
      </c>
      <c r="J246" s="185">
        <v>3106</v>
      </c>
      <c r="K246" s="185">
        <v>7708</v>
      </c>
      <c r="L246" s="185">
        <v>15031</v>
      </c>
      <c r="M246" s="185">
        <v>11437</v>
      </c>
      <c r="N246" s="185">
        <v>12498</v>
      </c>
      <c r="O246" s="185">
        <f t="shared" si="141"/>
        <v>74669</v>
      </c>
    </row>
    <row r="247" spans="1:15" x14ac:dyDescent="0.25">
      <c r="A247" s="459"/>
      <c r="B247" s="185" t="s">
        <v>340</v>
      </c>
      <c r="C247" s="185">
        <f t="shared" ref="C247:N247" si="154">SUM(C243:C246)</f>
        <v>1868</v>
      </c>
      <c r="D247" s="185">
        <f t="shared" si="154"/>
        <v>8363</v>
      </c>
      <c r="E247" s="185">
        <f t="shared" si="154"/>
        <v>3300</v>
      </c>
      <c r="F247" s="185">
        <f t="shared" si="154"/>
        <v>6105</v>
      </c>
      <c r="G247" s="185">
        <f t="shared" si="154"/>
        <v>1631</v>
      </c>
      <c r="H247" s="185">
        <f t="shared" si="154"/>
        <v>3161</v>
      </c>
      <c r="I247" s="185">
        <f t="shared" si="154"/>
        <v>5133</v>
      </c>
      <c r="J247" s="185">
        <f t="shared" si="154"/>
        <v>4226</v>
      </c>
      <c r="K247" s="185">
        <f t="shared" si="154"/>
        <v>8537</v>
      </c>
      <c r="L247" s="185">
        <f t="shared" si="154"/>
        <v>15961</v>
      </c>
      <c r="M247" s="185">
        <f t="shared" si="154"/>
        <v>12575</v>
      </c>
      <c r="N247" s="185">
        <f t="shared" si="154"/>
        <v>14086</v>
      </c>
      <c r="O247" s="185">
        <f t="shared" si="141"/>
        <v>84946</v>
      </c>
    </row>
    <row r="248" spans="1:15" x14ac:dyDescent="0.25">
      <c r="A248" s="458" t="s">
        <v>44</v>
      </c>
      <c r="B248" s="185" t="s">
        <v>343</v>
      </c>
      <c r="C248" s="185">
        <v>10</v>
      </c>
      <c r="D248" s="185">
        <v>14</v>
      </c>
      <c r="E248" s="185">
        <v>20</v>
      </c>
      <c r="F248" s="185">
        <v>9</v>
      </c>
      <c r="G248" s="185">
        <v>12</v>
      </c>
      <c r="H248" s="185">
        <v>15</v>
      </c>
      <c r="I248" s="185">
        <v>12</v>
      </c>
      <c r="J248" s="185">
        <v>14</v>
      </c>
      <c r="K248" s="185">
        <v>10</v>
      </c>
      <c r="L248" s="185">
        <v>13</v>
      </c>
      <c r="M248" s="185">
        <v>9</v>
      </c>
      <c r="N248" s="185">
        <v>12</v>
      </c>
      <c r="O248" s="185">
        <f t="shared" si="141"/>
        <v>150</v>
      </c>
    </row>
    <row r="249" spans="1:15" x14ac:dyDescent="0.25">
      <c r="A249" s="459"/>
      <c r="B249" s="185" t="s">
        <v>340</v>
      </c>
      <c r="C249" s="185">
        <f t="shared" ref="C249:N249" si="155">SUM(C248)</f>
        <v>10</v>
      </c>
      <c r="D249" s="185">
        <f t="shared" si="155"/>
        <v>14</v>
      </c>
      <c r="E249" s="185">
        <f t="shared" si="155"/>
        <v>20</v>
      </c>
      <c r="F249" s="185">
        <f t="shared" si="155"/>
        <v>9</v>
      </c>
      <c r="G249" s="185">
        <f t="shared" si="155"/>
        <v>12</v>
      </c>
      <c r="H249" s="185">
        <f t="shared" si="155"/>
        <v>15</v>
      </c>
      <c r="I249" s="185">
        <f t="shared" si="155"/>
        <v>12</v>
      </c>
      <c r="J249" s="185">
        <f t="shared" si="155"/>
        <v>14</v>
      </c>
      <c r="K249" s="185">
        <f t="shared" si="155"/>
        <v>10</v>
      </c>
      <c r="L249" s="185">
        <f t="shared" si="155"/>
        <v>13</v>
      </c>
      <c r="M249" s="185">
        <f t="shared" si="155"/>
        <v>9</v>
      </c>
      <c r="N249" s="185">
        <f t="shared" si="155"/>
        <v>12</v>
      </c>
      <c r="O249" s="185">
        <f t="shared" si="141"/>
        <v>150</v>
      </c>
    </row>
    <row r="250" spans="1:15" x14ac:dyDescent="0.25">
      <c r="A250" s="458" t="s">
        <v>45</v>
      </c>
      <c r="B250" s="185" t="s">
        <v>341</v>
      </c>
      <c r="C250" s="185">
        <v>2490</v>
      </c>
      <c r="D250" s="185">
        <v>3596</v>
      </c>
      <c r="E250" s="185">
        <v>5700</v>
      </c>
      <c r="F250" s="185">
        <v>5287</v>
      </c>
      <c r="G250" s="185">
        <v>4097</v>
      </c>
      <c r="H250" s="185">
        <v>6720</v>
      </c>
      <c r="I250" s="185">
        <v>4720</v>
      </c>
      <c r="J250" s="185">
        <v>4294</v>
      </c>
      <c r="K250" s="185">
        <v>3782</v>
      </c>
      <c r="L250" s="185">
        <v>3341</v>
      </c>
      <c r="M250" s="185">
        <v>5167</v>
      </c>
      <c r="N250" s="185">
        <v>4222</v>
      </c>
      <c r="O250" s="185">
        <f t="shared" si="141"/>
        <v>53416</v>
      </c>
    </row>
    <row r="251" spans="1:15" x14ac:dyDescent="0.25">
      <c r="A251" s="461"/>
      <c r="B251" s="185" t="s">
        <v>344</v>
      </c>
      <c r="C251" s="185">
        <v>0</v>
      </c>
      <c r="D251" s="185">
        <v>0</v>
      </c>
      <c r="E251" s="185">
        <v>375</v>
      </c>
      <c r="F251" s="185">
        <v>0</v>
      </c>
      <c r="G251" s="185">
        <v>0</v>
      </c>
      <c r="H251" s="185">
        <v>0</v>
      </c>
      <c r="I251" s="185">
        <v>375</v>
      </c>
      <c r="J251" s="185">
        <v>275</v>
      </c>
      <c r="K251" s="185">
        <v>275</v>
      </c>
      <c r="L251" s="185">
        <v>320</v>
      </c>
      <c r="M251" s="185">
        <v>150</v>
      </c>
      <c r="N251" s="185">
        <v>250</v>
      </c>
      <c r="O251" s="185">
        <f t="shared" si="141"/>
        <v>2020</v>
      </c>
    </row>
    <row r="252" spans="1:15" x14ac:dyDescent="0.25">
      <c r="A252" s="461"/>
      <c r="B252" s="185" t="s">
        <v>339</v>
      </c>
      <c r="C252" s="185">
        <v>2463</v>
      </c>
      <c r="D252" s="185">
        <v>1630</v>
      </c>
      <c r="E252" s="185">
        <v>1095</v>
      </c>
      <c r="F252" s="185">
        <v>1615</v>
      </c>
      <c r="G252" s="185">
        <v>1170</v>
      </c>
      <c r="H252" s="185">
        <v>2754</v>
      </c>
      <c r="I252" s="185">
        <v>1787</v>
      </c>
      <c r="J252" s="185">
        <v>2631</v>
      </c>
      <c r="K252" s="185">
        <v>3842</v>
      </c>
      <c r="L252" s="185">
        <v>5658</v>
      </c>
      <c r="M252" s="185">
        <v>1539</v>
      </c>
      <c r="N252" s="185">
        <v>1577</v>
      </c>
      <c r="O252" s="185">
        <f t="shared" si="141"/>
        <v>27761</v>
      </c>
    </row>
    <row r="253" spans="1:15" x14ac:dyDescent="0.25">
      <c r="A253" s="459"/>
      <c r="B253" s="185" t="s">
        <v>340</v>
      </c>
      <c r="C253" s="185">
        <f t="shared" ref="C253:N253" si="156">SUM(C250:C252)</f>
        <v>4953</v>
      </c>
      <c r="D253" s="185">
        <f t="shared" si="156"/>
        <v>5226</v>
      </c>
      <c r="E253" s="185">
        <f t="shared" si="156"/>
        <v>7170</v>
      </c>
      <c r="F253" s="185">
        <f t="shared" si="156"/>
        <v>6902</v>
      </c>
      <c r="G253" s="185">
        <f t="shared" si="156"/>
        <v>5267</v>
      </c>
      <c r="H253" s="185">
        <f t="shared" si="156"/>
        <v>9474</v>
      </c>
      <c r="I253" s="185">
        <f t="shared" si="156"/>
        <v>6882</v>
      </c>
      <c r="J253" s="185">
        <f t="shared" si="156"/>
        <v>7200</v>
      </c>
      <c r="K253" s="185">
        <f t="shared" si="156"/>
        <v>7899</v>
      </c>
      <c r="L253" s="185">
        <f t="shared" si="156"/>
        <v>9319</v>
      </c>
      <c r="M253" s="185">
        <f t="shared" si="156"/>
        <v>6856</v>
      </c>
      <c r="N253" s="185">
        <f t="shared" si="156"/>
        <v>6049</v>
      </c>
      <c r="O253" s="185">
        <f t="shared" si="141"/>
        <v>83197</v>
      </c>
    </row>
    <row r="254" spans="1:15" x14ac:dyDescent="0.25">
      <c r="A254" s="458" t="s">
        <v>46</v>
      </c>
      <c r="B254" s="185" t="s">
        <v>341</v>
      </c>
      <c r="C254" s="185">
        <v>550046</v>
      </c>
      <c r="D254" s="185">
        <v>503806</v>
      </c>
      <c r="E254" s="185">
        <v>550871</v>
      </c>
      <c r="F254" s="185">
        <v>416689</v>
      </c>
      <c r="G254" s="185">
        <v>588057</v>
      </c>
      <c r="H254" s="185">
        <v>425027</v>
      </c>
      <c r="I254" s="185">
        <v>427021</v>
      </c>
      <c r="J254" s="185">
        <v>572364</v>
      </c>
      <c r="K254" s="185">
        <v>616449</v>
      </c>
      <c r="L254" s="185">
        <v>596070</v>
      </c>
      <c r="M254" s="185">
        <v>517164</v>
      </c>
      <c r="N254" s="185">
        <v>317504</v>
      </c>
      <c r="O254" s="185">
        <f t="shared" si="141"/>
        <v>6081068</v>
      </c>
    </row>
    <row r="255" spans="1:15" x14ac:dyDescent="0.25">
      <c r="A255" s="461"/>
      <c r="B255" s="185" t="s">
        <v>344</v>
      </c>
      <c r="C255" s="185">
        <v>84354</v>
      </c>
      <c r="D255" s="185">
        <v>150172</v>
      </c>
      <c r="E255" s="185">
        <v>77923</v>
      </c>
      <c r="F255" s="185">
        <v>190334</v>
      </c>
      <c r="G255" s="185">
        <v>160575</v>
      </c>
      <c r="H255" s="185">
        <v>80324</v>
      </c>
      <c r="I255" s="185">
        <v>126194</v>
      </c>
      <c r="J255" s="185">
        <v>128521</v>
      </c>
      <c r="K255" s="185">
        <v>85754</v>
      </c>
      <c r="L255" s="185">
        <v>146362</v>
      </c>
      <c r="M255" s="185">
        <v>138014</v>
      </c>
      <c r="N255" s="185">
        <v>160282</v>
      </c>
      <c r="O255" s="185">
        <f t="shared" si="141"/>
        <v>1528809</v>
      </c>
    </row>
    <row r="256" spans="1:15" x14ac:dyDescent="0.25">
      <c r="A256" s="461"/>
      <c r="B256" s="185" t="s">
        <v>339</v>
      </c>
      <c r="C256" s="185">
        <v>335000</v>
      </c>
      <c r="D256" s="185">
        <v>342405</v>
      </c>
      <c r="E256" s="185">
        <v>327201</v>
      </c>
      <c r="F256" s="185">
        <v>442727</v>
      </c>
      <c r="G256" s="185">
        <v>389050</v>
      </c>
      <c r="H256" s="185">
        <v>473518</v>
      </c>
      <c r="I256" s="185">
        <v>521458</v>
      </c>
      <c r="J256" s="185">
        <v>375999</v>
      </c>
      <c r="K256" s="185">
        <v>618073</v>
      </c>
      <c r="L256" s="185">
        <v>634644</v>
      </c>
      <c r="M256" s="185">
        <v>231382</v>
      </c>
      <c r="N256" s="185">
        <v>260749</v>
      </c>
      <c r="O256" s="185">
        <f t="shared" si="141"/>
        <v>4952206</v>
      </c>
    </row>
    <row r="257" spans="1:15" x14ac:dyDescent="0.25">
      <c r="A257" s="461"/>
      <c r="B257" s="185" t="s">
        <v>348</v>
      </c>
      <c r="C257" s="185">
        <v>13130</v>
      </c>
      <c r="D257" s="185">
        <v>20110</v>
      </c>
      <c r="E257" s="185">
        <v>29200</v>
      </c>
      <c r="F257" s="185">
        <v>25910</v>
      </c>
      <c r="G257" s="185">
        <v>21740</v>
      </c>
      <c r="H257" s="185">
        <v>21710</v>
      </c>
      <c r="I257" s="185">
        <v>14060</v>
      </c>
      <c r="J257" s="185">
        <v>43530</v>
      </c>
      <c r="K257" s="185">
        <v>29970</v>
      </c>
      <c r="L257" s="185">
        <v>29090</v>
      </c>
      <c r="M257" s="185">
        <v>33850</v>
      </c>
      <c r="N257" s="185">
        <v>33910</v>
      </c>
      <c r="O257" s="185">
        <f t="shared" si="141"/>
        <v>316210</v>
      </c>
    </row>
    <row r="258" spans="1:15" x14ac:dyDescent="0.25">
      <c r="A258" s="461"/>
      <c r="B258" s="185" t="s">
        <v>343</v>
      </c>
      <c r="C258" s="185">
        <v>5645</v>
      </c>
      <c r="D258" s="185">
        <v>6993</v>
      </c>
      <c r="E258" s="185">
        <v>25768</v>
      </c>
      <c r="F258" s="185">
        <v>24977</v>
      </c>
      <c r="G258" s="185">
        <v>20089</v>
      </c>
      <c r="H258" s="185">
        <v>26538</v>
      </c>
      <c r="I258" s="185">
        <v>24297</v>
      </c>
      <c r="J258" s="185">
        <v>20061</v>
      </c>
      <c r="K258" s="185">
        <v>30776</v>
      </c>
      <c r="L258" s="185">
        <v>28294</v>
      </c>
      <c r="M258" s="185">
        <v>22570</v>
      </c>
      <c r="N258" s="185">
        <v>35901</v>
      </c>
      <c r="O258" s="185">
        <f t="shared" si="141"/>
        <v>271909</v>
      </c>
    </row>
    <row r="259" spans="1:15" x14ac:dyDescent="0.25">
      <c r="A259" s="459"/>
      <c r="B259" s="185" t="s">
        <v>340</v>
      </c>
      <c r="C259" s="185">
        <f t="shared" ref="C259:N259" si="157">SUM(C254:C258)</f>
        <v>988175</v>
      </c>
      <c r="D259" s="185">
        <f t="shared" si="157"/>
        <v>1023486</v>
      </c>
      <c r="E259" s="185">
        <f t="shared" si="157"/>
        <v>1010963</v>
      </c>
      <c r="F259" s="185">
        <f t="shared" si="157"/>
        <v>1100637</v>
      </c>
      <c r="G259" s="185">
        <f t="shared" si="157"/>
        <v>1179511</v>
      </c>
      <c r="H259" s="185">
        <f t="shared" si="157"/>
        <v>1027117</v>
      </c>
      <c r="I259" s="185">
        <f t="shared" si="157"/>
        <v>1113030</v>
      </c>
      <c r="J259" s="185">
        <f t="shared" si="157"/>
        <v>1140475</v>
      </c>
      <c r="K259" s="185">
        <f t="shared" si="157"/>
        <v>1381022</v>
      </c>
      <c r="L259" s="185">
        <f t="shared" si="157"/>
        <v>1434460</v>
      </c>
      <c r="M259" s="185">
        <f t="shared" si="157"/>
        <v>942980</v>
      </c>
      <c r="N259" s="185">
        <f t="shared" si="157"/>
        <v>808346</v>
      </c>
      <c r="O259" s="185">
        <f t="shared" si="141"/>
        <v>13150202</v>
      </c>
    </row>
    <row r="260" spans="1:15" x14ac:dyDescent="0.25">
      <c r="A260" s="458" t="s">
        <v>47</v>
      </c>
      <c r="B260" s="185" t="s">
        <v>348</v>
      </c>
      <c r="C260" s="185">
        <v>0</v>
      </c>
      <c r="D260" s="185">
        <v>0</v>
      </c>
      <c r="E260" s="185">
        <v>0</v>
      </c>
      <c r="F260" s="185">
        <v>0</v>
      </c>
      <c r="G260" s="185">
        <v>0</v>
      </c>
      <c r="H260" s="185">
        <v>0</v>
      </c>
      <c r="I260" s="185">
        <v>20</v>
      </c>
      <c r="J260" s="185">
        <v>10</v>
      </c>
      <c r="K260" s="185">
        <v>0</v>
      </c>
      <c r="L260" s="185">
        <v>0</v>
      </c>
      <c r="M260" s="185">
        <v>0</v>
      </c>
      <c r="N260" s="185">
        <v>10</v>
      </c>
      <c r="O260" s="185">
        <f t="shared" si="141"/>
        <v>40</v>
      </c>
    </row>
    <row r="261" spans="1:15" x14ac:dyDescent="0.25">
      <c r="A261" s="459"/>
      <c r="B261" s="185" t="s">
        <v>340</v>
      </c>
      <c r="C261" s="185">
        <f t="shared" ref="C261:N261" si="158">SUM(C260:C260)</f>
        <v>0</v>
      </c>
      <c r="D261" s="185">
        <f t="shared" si="158"/>
        <v>0</v>
      </c>
      <c r="E261" s="185">
        <f t="shared" si="158"/>
        <v>0</v>
      </c>
      <c r="F261" s="185">
        <f t="shared" si="158"/>
        <v>0</v>
      </c>
      <c r="G261" s="185">
        <f t="shared" si="158"/>
        <v>0</v>
      </c>
      <c r="H261" s="185">
        <f t="shared" si="158"/>
        <v>0</v>
      </c>
      <c r="I261" s="185">
        <f t="shared" si="158"/>
        <v>20</v>
      </c>
      <c r="J261" s="185">
        <f t="shared" si="158"/>
        <v>10</v>
      </c>
      <c r="K261" s="185">
        <f t="shared" si="158"/>
        <v>0</v>
      </c>
      <c r="L261" s="185">
        <f t="shared" si="158"/>
        <v>0</v>
      </c>
      <c r="M261" s="185">
        <f t="shared" si="158"/>
        <v>0</v>
      </c>
      <c r="N261" s="185">
        <f t="shared" si="158"/>
        <v>10</v>
      </c>
      <c r="O261" s="185">
        <f t="shared" si="141"/>
        <v>40</v>
      </c>
    </row>
    <row r="262" spans="1:15" x14ac:dyDescent="0.25">
      <c r="A262" s="458" t="s">
        <v>48</v>
      </c>
      <c r="B262" s="185" t="s">
        <v>339</v>
      </c>
      <c r="C262" s="185">
        <v>989</v>
      </c>
      <c r="D262" s="185">
        <v>300</v>
      </c>
      <c r="E262" s="185">
        <v>600</v>
      </c>
      <c r="F262" s="185">
        <v>682</v>
      </c>
      <c r="G262" s="185">
        <v>541</v>
      </c>
      <c r="H262" s="185">
        <v>665</v>
      </c>
      <c r="I262" s="185">
        <v>294</v>
      </c>
      <c r="J262" s="185">
        <v>295</v>
      </c>
      <c r="K262" s="185">
        <v>359</v>
      </c>
      <c r="L262" s="185">
        <v>609</v>
      </c>
      <c r="M262" s="185">
        <v>0</v>
      </c>
      <c r="N262" s="185">
        <v>0</v>
      </c>
      <c r="O262" s="185">
        <f t="shared" si="141"/>
        <v>5334</v>
      </c>
    </row>
    <row r="263" spans="1:15" x14ac:dyDescent="0.25">
      <c r="A263" s="461"/>
      <c r="B263" s="185" t="s">
        <v>343</v>
      </c>
      <c r="C263" s="185">
        <v>0</v>
      </c>
      <c r="D263" s="185">
        <v>15</v>
      </c>
      <c r="E263" s="185">
        <v>25</v>
      </c>
      <c r="F263" s="185">
        <v>90</v>
      </c>
      <c r="G263" s="185">
        <v>60</v>
      </c>
      <c r="H263" s="185">
        <v>120</v>
      </c>
      <c r="I263" s="190">
        <v>120</v>
      </c>
      <c r="J263" s="185">
        <v>45</v>
      </c>
      <c r="K263" s="190">
        <v>130</v>
      </c>
      <c r="L263" s="185">
        <v>90</v>
      </c>
      <c r="M263" s="185">
        <v>30</v>
      </c>
      <c r="N263" s="185">
        <v>15</v>
      </c>
      <c r="O263" s="185">
        <f t="shared" si="141"/>
        <v>740</v>
      </c>
    </row>
    <row r="264" spans="1:15" x14ac:dyDescent="0.25">
      <c r="A264" s="459"/>
      <c r="B264" s="185" t="s">
        <v>340</v>
      </c>
      <c r="C264" s="185">
        <f t="shared" ref="C264:N264" si="159">SUM(C262:C263)</f>
        <v>989</v>
      </c>
      <c r="D264" s="185">
        <f t="shared" si="159"/>
        <v>315</v>
      </c>
      <c r="E264" s="185">
        <f t="shared" si="159"/>
        <v>625</v>
      </c>
      <c r="F264" s="185">
        <f t="shared" si="159"/>
        <v>772</v>
      </c>
      <c r="G264" s="185">
        <f t="shared" si="159"/>
        <v>601</v>
      </c>
      <c r="H264" s="185">
        <f t="shared" si="159"/>
        <v>785</v>
      </c>
      <c r="I264" s="185">
        <f t="shared" si="159"/>
        <v>414</v>
      </c>
      <c r="J264" s="185">
        <f t="shared" si="159"/>
        <v>340</v>
      </c>
      <c r="K264" s="185">
        <f t="shared" si="159"/>
        <v>489</v>
      </c>
      <c r="L264" s="185">
        <f t="shared" si="159"/>
        <v>699</v>
      </c>
      <c r="M264" s="185">
        <f t="shared" si="159"/>
        <v>30</v>
      </c>
      <c r="N264" s="185">
        <f t="shared" si="159"/>
        <v>15</v>
      </c>
      <c r="O264" s="185">
        <f t="shared" si="141"/>
        <v>6074</v>
      </c>
    </row>
    <row r="265" spans="1:15" x14ac:dyDescent="0.25">
      <c r="A265" s="458" t="s">
        <v>49</v>
      </c>
      <c r="B265" s="185" t="s">
        <v>341</v>
      </c>
      <c r="C265" s="185">
        <v>60</v>
      </c>
      <c r="D265" s="185">
        <v>80</v>
      </c>
      <c r="E265" s="185">
        <v>60</v>
      </c>
      <c r="F265" s="185">
        <v>0</v>
      </c>
      <c r="G265" s="185">
        <v>60</v>
      </c>
      <c r="H265" s="185">
        <v>50</v>
      </c>
      <c r="I265" s="185">
        <v>60</v>
      </c>
      <c r="J265" s="185">
        <v>90</v>
      </c>
      <c r="K265" s="185">
        <v>0</v>
      </c>
      <c r="L265" s="185">
        <v>60</v>
      </c>
      <c r="M265" s="185">
        <v>50</v>
      </c>
      <c r="N265" s="185">
        <v>15</v>
      </c>
      <c r="O265" s="185">
        <f t="shared" si="141"/>
        <v>585</v>
      </c>
    </row>
    <row r="266" spans="1:15" x14ac:dyDescent="0.25">
      <c r="A266" s="461"/>
      <c r="B266" s="185" t="s">
        <v>344</v>
      </c>
      <c r="C266" s="185">
        <v>237</v>
      </c>
      <c r="D266" s="185">
        <v>573</v>
      </c>
      <c r="E266" s="185">
        <v>530</v>
      </c>
      <c r="F266" s="185">
        <v>684</v>
      </c>
      <c r="G266" s="185">
        <v>519</v>
      </c>
      <c r="H266" s="185">
        <v>516</v>
      </c>
      <c r="I266" s="185">
        <v>289</v>
      </c>
      <c r="J266" s="185">
        <v>236</v>
      </c>
      <c r="K266" s="185">
        <v>303</v>
      </c>
      <c r="L266" s="185">
        <v>773</v>
      </c>
      <c r="M266" s="185">
        <v>547</v>
      </c>
      <c r="N266" s="185">
        <v>559</v>
      </c>
      <c r="O266" s="185">
        <f t="shared" si="141"/>
        <v>5766</v>
      </c>
    </row>
    <row r="267" spans="1:15" x14ac:dyDescent="0.25">
      <c r="A267" s="461"/>
      <c r="B267" s="185" t="s">
        <v>339</v>
      </c>
      <c r="C267" s="185">
        <v>45800</v>
      </c>
      <c r="D267" s="185">
        <v>27670</v>
      </c>
      <c r="E267" s="185">
        <v>25000</v>
      </c>
      <c r="F267" s="185">
        <v>17571</v>
      </c>
      <c r="G267" s="185">
        <v>11902</v>
      </c>
      <c r="H267" s="185">
        <v>40578</v>
      </c>
      <c r="I267" s="185">
        <v>36440</v>
      </c>
      <c r="J267" s="185">
        <v>34520</v>
      </c>
      <c r="K267" s="185">
        <v>45389</v>
      </c>
      <c r="L267" s="185">
        <v>39460</v>
      </c>
      <c r="M267" s="185">
        <v>36402</v>
      </c>
      <c r="N267" s="185">
        <v>28973</v>
      </c>
      <c r="O267" s="185">
        <f t="shared" si="141"/>
        <v>389705</v>
      </c>
    </row>
    <row r="268" spans="1:15" x14ac:dyDescent="0.25">
      <c r="A268" s="459"/>
      <c r="B268" s="185" t="s">
        <v>348</v>
      </c>
      <c r="C268" s="191">
        <v>18320</v>
      </c>
      <c r="D268" s="191">
        <v>20490</v>
      </c>
      <c r="E268" s="191">
        <v>20400</v>
      </c>
      <c r="F268" s="191">
        <v>21520</v>
      </c>
      <c r="G268" s="191">
        <v>12320</v>
      </c>
      <c r="H268" s="191">
        <v>15760</v>
      </c>
      <c r="I268" s="185">
        <v>16900</v>
      </c>
      <c r="J268" s="185">
        <v>17450</v>
      </c>
      <c r="K268" s="185">
        <v>28690</v>
      </c>
      <c r="L268" s="185">
        <v>24620</v>
      </c>
      <c r="M268" s="185">
        <v>24680</v>
      </c>
      <c r="N268" s="185">
        <v>33500</v>
      </c>
      <c r="O268" s="185">
        <f t="shared" si="141"/>
        <v>254650</v>
      </c>
    </row>
    <row r="269" spans="1:15" x14ac:dyDescent="0.25">
      <c r="A269" s="192" t="s">
        <v>353</v>
      </c>
      <c r="B269" s="185" t="s">
        <v>343</v>
      </c>
      <c r="C269" s="185">
        <v>5183</v>
      </c>
      <c r="D269" s="185">
        <v>4328</v>
      </c>
      <c r="E269" s="185">
        <v>3061</v>
      </c>
      <c r="F269" s="185">
        <v>4124</v>
      </c>
      <c r="G269" s="185">
        <v>2503</v>
      </c>
      <c r="H269" s="185">
        <v>2803</v>
      </c>
      <c r="I269" s="185">
        <v>3211</v>
      </c>
      <c r="J269" s="185">
        <v>2375</v>
      </c>
      <c r="K269" s="185">
        <v>4471</v>
      </c>
      <c r="L269" s="185">
        <v>5491</v>
      </c>
      <c r="M269" s="185">
        <v>2354</v>
      </c>
      <c r="N269" s="185">
        <v>3025</v>
      </c>
      <c r="O269" s="185">
        <f t="shared" si="141"/>
        <v>42929</v>
      </c>
    </row>
    <row r="270" spans="1:15" x14ac:dyDescent="0.25">
      <c r="A270" s="470" t="s">
        <v>354</v>
      </c>
      <c r="B270" s="185" t="s">
        <v>343</v>
      </c>
      <c r="C270" s="185">
        <v>13546</v>
      </c>
      <c r="D270" s="185">
        <v>15845</v>
      </c>
      <c r="E270" s="185">
        <v>23539</v>
      </c>
      <c r="F270" s="191">
        <v>19863</v>
      </c>
      <c r="G270" s="185">
        <v>17406</v>
      </c>
      <c r="H270" s="185">
        <v>19319</v>
      </c>
      <c r="I270" s="185">
        <v>35390</v>
      </c>
      <c r="J270" s="185">
        <v>26359</v>
      </c>
      <c r="K270" s="185">
        <v>38182</v>
      </c>
      <c r="L270" s="185">
        <v>33289</v>
      </c>
      <c r="M270" s="185">
        <v>29666</v>
      </c>
      <c r="N270" s="185">
        <v>27519</v>
      </c>
      <c r="O270" s="185">
        <f t="shared" si="141"/>
        <v>299923</v>
      </c>
    </row>
    <row r="271" spans="1:15" x14ac:dyDescent="0.25">
      <c r="A271" s="471"/>
      <c r="B271" s="185" t="s">
        <v>340</v>
      </c>
      <c r="C271" s="185">
        <f t="shared" ref="C271:N271" si="160">SUM(C265:C270)</f>
        <v>83146</v>
      </c>
      <c r="D271" s="185">
        <f t="shared" si="160"/>
        <v>68986</v>
      </c>
      <c r="E271" s="185">
        <f t="shared" si="160"/>
        <v>72590</v>
      </c>
      <c r="F271" s="185">
        <f t="shared" si="160"/>
        <v>63762</v>
      </c>
      <c r="G271" s="185">
        <f t="shared" si="160"/>
        <v>44710</v>
      </c>
      <c r="H271" s="185">
        <f t="shared" si="160"/>
        <v>79026</v>
      </c>
      <c r="I271" s="185">
        <f t="shared" si="160"/>
        <v>92290</v>
      </c>
      <c r="J271" s="185">
        <f>SUM(J265:J270)</f>
        <v>81030</v>
      </c>
      <c r="K271" s="185">
        <f t="shared" si="160"/>
        <v>117035</v>
      </c>
      <c r="L271" s="185">
        <f t="shared" si="160"/>
        <v>103693</v>
      </c>
      <c r="M271" s="185">
        <f t="shared" si="160"/>
        <v>93699</v>
      </c>
      <c r="N271" s="185">
        <f t="shared" si="160"/>
        <v>93591</v>
      </c>
      <c r="O271" s="185">
        <f t="shared" si="141"/>
        <v>993558</v>
      </c>
    </row>
    <row r="272" spans="1:15" x14ac:dyDescent="0.25">
      <c r="A272" s="470" t="s">
        <v>50</v>
      </c>
      <c r="B272" s="185" t="s">
        <v>341</v>
      </c>
      <c r="C272" s="185">
        <v>0</v>
      </c>
      <c r="D272" s="185">
        <v>0</v>
      </c>
      <c r="E272" s="185">
        <v>0</v>
      </c>
      <c r="F272" s="185">
        <v>0</v>
      </c>
      <c r="G272" s="185">
        <v>30</v>
      </c>
      <c r="H272" s="185">
        <v>70</v>
      </c>
      <c r="I272" s="185">
        <v>60</v>
      </c>
      <c r="J272" s="185">
        <v>50</v>
      </c>
      <c r="K272" s="185">
        <v>0</v>
      </c>
      <c r="L272" s="185">
        <v>40</v>
      </c>
      <c r="M272" s="185">
        <v>320</v>
      </c>
      <c r="N272" s="185">
        <v>700</v>
      </c>
      <c r="O272" s="185">
        <f t="shared" si="141"/>
        <v>1270</v>
      </c>
    </row>
    <row r="273" spans="1:15" x14ac:dyDescent="0.25">
      <c r="A273" s="471"/>
      <c r="B273" s="185" t="s">
        <v>340</v>
      </c>
      <c r="C273" s="185">
        <f t="shared" ref="C273:H273" si="161">SUM(C272)</f>
        <v>0</v>
      </c>
      <c r="D273" s="185">
        <f t="shared" si="161"/>
        <v>0</v>
      </c>
      <c r="E273" s="185">
        <f t="shared" si="161"/>
        <v>0</v>
      </c>
      <c r="F273" s="185">
        <f t="shared" si="161"/>
        <v>0</v>
      </c>
      <c r="G273" s="185">
        <f t="shared" si="161"/>
        <v>30</v>
      </c>
      <c r="H273" s="185">
        <f t="shared" si="161"/>
        <v>70</v>
      </c>
      <c r="I273" s="185">
        <f t="shared" ref="I273:N273" si="162">SUM(I272)</f>
        <v>60</v>
      </c>
      <c r="J273" s="185">
        <f>SUM(J272)</f>
        <v>50</v>
      </c>
      <c r="K273" s="185">
        <f t="shared" si="162"/>
        <v>0</v>
      </c>
      <c r="L273" s="185">
        <f t="shared" si="162"/>
        <v>40</v>
      </c>
      <c r="M273" s="185">
        <f t="shared" si="162"/>
        <v>320</v>
      </c>
      <c r="N273" s="185">
        <f t="shared" si="162"/>
        <v>700</v>
      </c>
      <c r="O273" s="185">
        <f t="shared" si="141"/>
        <v>1270</v>
      </c>
    </row>
    <row r="274" spans="1:15" x14ac:dyDescent="0.25">
      <c r="A274" s="470" t="s">
        <v>51</v>
      </c>
      <c r="B274" s="185" t="s">
        <v>341</v>
      </c>
      <c r="C274" s="185">
        <v>1517</v>
      </c>
      <c r="D274" s="185">
        <v>279</v>
      </c>
      <c r="E274" s="185">
        <v>165</v>
      </c>
      <c r="F274" s="185">
        <v>530</v>
      </c>
      <c r="G274" s="185">
        <v>609</v>
      </c>
      <c r="H274" s="185">
        <v>899</v>
      </c>
      <c r="I274" s="185">
        <v>598</v>
      </c>
      <c r="J274" s="185">
        <v>529</v>
      </c>
      <c r="K274" s="185">
        <v>788</v>
      </c>
      <c r="L274" s="185">
        <v>683</v>
      </c>
      <c r="M274" s="185">
        <v>479</v>
      </c>
      <c r="N274" s="185">
        <v>785</v>
      </c>
      <c r="O274" s="185">
        <f t="shared" si="141"/>
        <v>7861</v>
      </c>
    </row>
    <row r="275" spans="1:15" x14ac:dyDescent="0.25">
      <c r="A275" s="471"/>
      <c r="B275" s="185" t="s">
        <v>340</v>
      </c>
      <c r="C275" s="185">
        <f t="shared" ref="C275:N275" si="163">SUM(C274)</f>
        <v>1517</v>
      </c>
      <c r="D275" s="185">
        <f t="shared" si="163"/>
        <v>279</v>
      </c>
      <c r="E275" s="185">
        <f t="shared" si="163"/>
        <v>165</v>
      </c>
      <c r="F275" s="185">
        <f t="shared" si="163"/>
        <v>530</v>
      </c>
      <c r="G275" s="185">
        <f t="shared" si="163"/>
        <v>609</v>
      </c>
      <c r="H275" s="185">
        <f t="shared" si="163"/>
        <v>899</v>
      </c>
      <c r="I275" s="185">
        <f t="shared" si="163"/>
        <v>598</v>
      </c>
      <c r="J275" s="185">
        <f>SUM(J274)</f>
        <v>529</v>
      </c>
      <c r="K275" s="185">
        <f t="shared" si="163"/>
        <v>788</v>
      </c>
      <c r="L275" s="185">
        <f t="shared" si="163"/>
        <v>683</v>
      </c>
      <c r="M275" s="185">
        <f t="shared" si="163"/>
        <v>479</v>
      </c>
      <c r="N275" s="185">
        <f t="shared" si="163"/>
        <v>785</v>
      </c>
      <c r="O275" s="185">
        <f t="shared" si="141"/>
        <v>7861</v>
      </c>
    </row>
    <row r="276" spans="1:15" x14ac:dyDescent="0.25">
      <c r="A276" s="470" t="s">
        <v>85</v>
      </c>
      <c r="B276" s="185" t="s">
        <v>343</v>
      </c>
      <c r="C276" s="185">
        <v>350</v>
      </c>
      <c r="D276" s="185">
        <v>410</v>
      </c>
      <c r="E276" s="185">
        <v>415</v>
      </c>
      <c r="F276" s="185">
        <v>360</v>
      </c>
      <c r="G276" s="185">
        <v>310</v>
      </c>
      <c r="H276" s="185">
        <v>230</v>
      </c>
      <c r="I276" s="185">
        <v>140</v>
      </c>
      <c r="J276" s="185">
        <v>195</v>
      </c>
      <c r="K276" s="185">
        <v>260</v>
      </c>
      <c r="L276" s="185">
        <v>300</v>
      </c>
      <c r="M276" s="185">
        <v>395</v>
      </c>
      <c r="N276" s="185">
        <v>400</v>
      </c>
      <c r="O276" s="185">
        <f t="shared" si="141"/>
        <v>3765</v>
      </c>
    </row>
    <row r="277" spans="1:15" x14ac:dyDescent="0.25">
      <c r="A277" s="471"/>
      <c r="B277" s="185" t="s">
        <v>340</v>
      </c>
      <c r="C277" s="185">
        <f t="shared" ref="C277:N277" si="164">SUM(C276:C276)</f>
        <v>350</v>
      </c>
      <c r="D277" s="185">
        <f t="shared" si="164"/>
        <v>410</v>
      </c>
      <c r="E277" s="185">
        <f t="shared" si="164"/>
        <v>415</v>
      </c>
      <c r="F277" s="185">
        <f t="shared" si="164"/>
        <v>360</v>
      </c>
      <c r="G277" s="185">
        <f t="shared" si="164"/>
        <v>310</v>
      </c>
      <c r="H277" s="185">
        <f t="shared" si="164"/>
        <v>230</v>
      </c>
      <c r="I277" s="185">
        <f t="shared" si="164"/>
        <v>140</v>
      </c>
      <c r="J277" s="185">
        <f t="shared" si="164"/>
        <v>195</v>
      </c>
      <c r="K277" s="185">
        <f t="shared" si="164"/>
        <v>260</v>
      </c>
      <c r="L277" s="185">
        <f t="shared" si="164"/>
        <v>300</v>
      </c>
      <c r="M277" s="185">
        <f t="shared" si="164"/>
        <v>395</v>
      </c>
      <c r="N277" s="185">
        <f t="shared" si="164"/>
        <v>400</v>
      </c>
      <c r="O277" s="185">
        <f t="shared" si="141"/>
        <v>3765</v>
      </c>
    </row>
    <row r="278" spans="1:15" x14ac:dyDescent="0.25">
      <c r="A278" s="470" t="s">
        <v>52</v>
      </c>
      <c r="B278" s="185" t="s">
        <v>339</v>
      </c>
      <c r="C278" s="185">
        <v>229</v>
      </c>
      <c r="D278" s="185">
        <v>270</v>
      </c>
      <c r="E278" s="185">
        <v>275</v>
      </c>
      <c r="F278" s="185">
        <v>300</v>
      </c>
      <c r="G278" s="185">
        <v>300</v>
      </c>
      <c r="H278" s="185">
        <v>305</v>
      </c>
      <c r="I278" s="185">
        <v>680</v>
      </c>
      <c r="J278" s="185">
        <v>570</v>
      </c>
      <c r="K278" s="185">
        <v>640</v>
      </c>
      <c r="L278" s="185">
        <v>940</v>
      </c>
      <c r="M278" s="185">
        <v>55</v>
      </c>
      <c r="N278" s="185">
        <v>50</v>
      </c>
      <c r="O278" s="185">
        <f t="shared" si="141"/>
        <v>4614</v>
      </c>
    </row>
    <row r="279" spans="1:15" x14ac:dyDescent="0.25">
      <c r="A279" s="471"/>
      <c r="B279" s="185" t="s">
        <v>340</v>
      </c>
      <c r="C279" s="185">
        <f t="shared" ref="C279:N279" si="165">SUM(C278)</f>
        <v>229</v>
      </c>
      <c r="D279" s="185">
        <f t="shared" si="165"/>
        <v>270</v>
      </c>
      <c r="E279" s="185">
        <f t="shared" si="165"/>
        <v>275</v>
      </c>
      <c r="F279" s="185">
        <f t="shared" si="165"/>
        <v>300</v>
      </c>
      <c r="G279" s="185">
        <f t="shared" si="165"/>
        <v>300</v>
      </c>
      <c r="H279" s="185">
        <f t="shared" si="165"/>
        <v>305</v>
      </c>
      <c r="I279" s="185">
        <f t="shared" si="165"/>
        <v>680</v>
      </c>
      <c r="J279" s="185">
        <f t="shared" si="165"/>
        <v>570</v>
      </c>
      <c r="K279" s="185">
        <f t="shared" si="165"/>
        <v>640</v>
      </c>
      <c r="L279" s="185">
        <f t="shared" si="165"/>
        <v>940</v>
      </c>
      <c r="M279" s="185">
        <f t="shared" si="165"/>
        <v>55</v>
      </c>
      <c r="N279" s="185">
        <f t="shared" si="165"/>
        <v>50</v>
      </c>
      <c r="O279" s="185">
        <f t="shared" si="141"/>
        <v>4614</v>
      </c>
    </row>
    <row r="280" spans="1:15" x14ac:dyDescent="0.25">
      <c r="A280" s="470" t="s">
        <v>53</v>
      </c>
      <c r="B280" s="185" t="s">
        <v>343</v>
      </c>
      <c r="C280" s="185">
        <v>90</v>
      </c>
      <c r="D280" s="185">
        <v>90</v>
      </c>
      <c r="E280" s="185">
        <v>195</v>
      </c>
      <c r="F280" s="185">
        <v>125</v>
      </c>
      <c r="G280" s="185">
        <v>140</v>
      </c>
      <c r="H280" s="185">
        <v>235</v>
      </c>
      <c r="I280" s="185">
        <v>180</v>
      </c>
      <c r="J280" s="185">
        <v>196</v>
      </c>
      <c r="K280" s="185">
        <v>186</v>
      </c>
      <c r="L280" s="185">
        <v>260</v>
      </c>
      <c r="M280" s="185">
        <v>235</v>
      </c>
      <c r="N280" s="185">
        <v>245</v>
      </c>
      <c r="O280" s="185">
        <f t="shared" si="141"/>
        <v>2177</v>
      </c>
    </row>
    <row r="281" spans="1:15" x14ac:dyDescent="0.25">
      <c r="A281" s="471"/>
      <c r="B281" s="185" t="s">
        <v>340</v>
      </c>
      <c r="C281" s="185">
        <f t="shared" ref="C281:N281" si="166">SUM(C280)</f>
        <v>90</v>
      </c>
      <c r="D281" s="185">
        <f t="shared" si="166"/>
        <v>90</v>
      </c>
      <c r="E281" s="185">
        <f t="shared" si="166"/>
        <v>195</v>
      </c>
      <c r="F281" s="185">
        <f t="shared" si="166"/>
        <v>125</v>
      </c>
      <c r="G281" s="185">
        <f t="shared" si="166"/>
        <v>140</v>
      </c>
      <c r="H281" s="185">
        <f t="shared" si="166"/>
        <v>235</v>
      </c>
      <c r="I281" s="185">
        <f t="shared" si="166"/>
        <v>180</v>
      </c>
      <c r="J281" s="185">
        <f>SUM(J280)</f>
        <v>196</v>
      </c>
      <c r="K281" s="185">
        <f t="shared" si="166"/>
        <v>186</v>
      </c>
      <c r="L281" s="185">
        <f t="shared" si="166"/>
        <v>260</v>
      </c>
      <c r="M281" s="185">
        <f t="shared" si="166"/>
        <v>235</v>
      </c>
      <c r="N281" s="185">
        <f t="shared" si="166"/>
        <v>245</v>
      </c>
      <c r="O281" s="185">
        <f t="shared" si="141"/>
        <v>2177</v>
      </c>
    </row>
    <row r="282" spans="1:15" x14ac:dyDescent="0.25">
      <c r="A282" s="470" t="s">
        <v>54</v>
      </c>
      <c r="B282" s="185" t="s">
        <v>339</v>
      </c>
      <c r="C282" s="185">
        <v>0</v>
      </c>
      <c r="D282" s="185">
        <v>0</v>
      </c>
      <c r="E282" s="185">
        <v>0</v>
      </c>
      <c r="F282" s="185">
        <v>0</v>
      </c>
      <c r="G282" s="185">
        <v>0</v>
      </c>
      <c r="H282" s="185">
        <v>0</v>
      </c>
      <c r="I282" s="185">
        <v>30</v>
      </c>
      <c r="J282" s="185">
        <v>0</v>
      </c>
      <c r="K282" s="185">
        <v>30</v>
      </c>
      <c r="L282" s="185">
        <v>30</v>
      </c>
      <c r="M282" s="185">
        <v>0</v>
      </c>
      <c r="N282" s="185">
        <v>0</v>
      </c>
      <c r="O282" s="185">
        <f t="shared" si="141"/>
        <v>90</v>
      </c>
    </row>
    <row r="283" spans="1:15" x14ac:dyDescent="0.25">
      <c r="A283" s="476"/>
      <c r="B283" s="185" t="s">
        <v>348</v>
      </c>
      <c r="C283" s="185">
        <v>1140</v>
      </c>
      <c r="D283" s="185">
        <v>1350</v>
      </c>
      <c r="E283" s="185">
        <v>970</v>
      </c>
      <c r="F283" s="185">
        <v>930</v>
      </c>
      <c r="G283" s="185">
        <v>1000</v>
      </c>
      <c r="H283" s="185">
        <v>990</v>
      </c>
      <c r="I283" s="185">
        <v>1280</v>
      </c>
      <c r="J283" s="185">
        <v>1030</v>
      </c>
      <c r="K283" s="185">
        <v>1210</v>
      </c>
      <c r="L283" s="185">
        <v>750</v>
      </c>
      <c r="M283" s="185">
        <v>1370</v>
      </c>
      <c r="N283" s="185">
        <v>1230</v>
      </c>
      <c r="O283" s="185">
        <f t="shared" si="141"/>
        <v>13250</v>
      </c>
    </row>
    <row r="284" spans="1:15" x14ac:dyDescent="0.25">
      <c r="A284" s="471"/>
      <c r="B284" s="185" t="s">
        <v>340</v>
      </c>
      <c r="C284" s="185">
        <f t="shared" ref="C284:N284" si="167">SUM(C282:C283)</f>
        <v>1140</v>
      </c>
      <c r="D284" s="185">
        <f t="shared" si="167"/>
        <v>1350</v>
      </c>
      <c r="E284" s="185">
        <f t="shared" si="167"/>
        <v>970</v>
      </c>
      <c r="F284" s="185">
        <f t="shared" si="167"/>
        <v>930</v>
      </c>
      <c r="G284" s="185">
        <f t="shared" si="167"/>
        <v>1000</v>
      </c>
      <c r="H284" s="185">
        <f t="shared" si="167"/>
        <v>990</v>
      </c>
      <c r="I284" s="185">
        <f t="shared" si="167"/>
        <v>1310</v>
      </c>
      <c r="J284" s="185">
        <f t="shared" si="167"/>
        <v>1030</v>
      </c>
      <c r="K284" s="185">
        <f t="shared" si="167"/>
        <v>1240</v>
      </c>
      <c r="L284" s="185">
        <f t="shared" si="167"/>
        <v>780</v>
      </c>
      <c r="M284" s="185">
        <f t="shared" si="167"/>
        <v>1370</v>
      </c>
      <c r="N284" s="185">
        <f t="shared" si="167"/>
        <v>1230</v>
      </c>
      <c r="O284" s="185">
        <f t="shared" si="141"/>
        <v>13340</v>
      </c>
    </row>
    <row r="285" spans="1:15" x14ac:dyDescent="0.25">
      <c r="A285" s="470" t="s">
        <v>55</v>
      </c>
      <c r="B285" s="185" t="s">
        <v>339</v>
      </c>
      <c r="C285" s="185">
        <v>57</v>
      </c>
      <c r="D285" s="185">
        <v>43</v>
      </c>
      <c r="E285" s="185">
        <v>40</v>
      </c>
      <c r="F285" s="185">
        <v>0</v>
      </c>
      <c r="G285" s="185">
        <v>0</v>
      </c>
      <c r="H285" s="185">
        <v>0</v>
      </c>
      <c r="I285" s="185">
        <v>0</v>
      </c>
      <c r="J285" s="185">
        <v>80</v>
      </c>
      <c r="K285" s="185">
        <v>160</v>
      </c>
      <c r="L285" s="185">
        <v>0</v>
      </c>
      <c r="M285" s="185">
        <v>55</v>
      </c>
      <c r="N285" s="185">
        <v>50</v>
      </c>
      <c r="O285" s="185">
        <f t="shared" si="141"/>
        <v>485</v>
      </c>
    </row>
    <row r="286" spans="1:15" x14ac:dyDescent="0.25">
      <c r="A286" s="476"/>
      <c r="B286" s="185" t="s">
        <v>343</v>
      </c>
      <c r="C286" s="185">
        <v>34</v>
      </c>
      <c r="D286" s="185">
        <v>41</v>
      </c>
      <c r="E286" s="185">
        <v>48</v>
      </c>
      <c r="F286" s="185">
        <v>42</v>
      </c>
      <c r="G286" s="185">
        <v>45</v>
      </c>
      <c r="H286" s="185">
        <v>41</v>
      </c>
      <c r="I286" s="185">
        <v>41</v>
      </c>
      <c r="J286" s="185">
        <v>37</v>
      </c>
      <c r="K286" s="185">
        <v>26</v>
      </c>
      <c r="L286" s="185">
        <v>35</v>
      </c>
      <c r="M286" s="185">
        <v>38</v>
      </c>
      <c r="N286" s="185">
        <v>33</v>
      </c>
      <c r="O286" s="185">
        <f t="shared" si="141"/>
        <v>461</v>
      </c>
    </row>
    <row r="287" spans="1:15" x14ac:dyDescent="0.25">
      <c r="A287" s="471"/>
      <c r="B287" s="185" t="s">
        <v>340</v>
      </c>
      <c r="C287" s="185">
        <f t="shared" ref="C287:N287" si="168">SUM(C285:C286)</f>
        <v>91</v>
      </c>
      <c r="D287" s="185">
        <f t="shared" si="168"/>
        <v>84</v>
      </c>
      <c r="E287" s="185">
        <f t="shared" si="168"/>
        <v>88</v>
      </c>
      <c r="F287" s="185">
        <f t="shared" si="168"/>
        <v>42</v>
      </c>
      <c r="G287" s="185">
        <f t="shared" si="168"/>
        <v>45</v>
      </c>
      <c r="H287" s="185">
        <f t="shared" si="168"/>
        <v>41</v>
      </c>
      <c r="I287" s="185">
        <f t="shared" si="168"/>
        <v>41</v>
      </c>
      <c r="J287" s="185">
        <f>SUM(J285:J286)</f>
        <v>117</v>
      </c>
      <c r="K287" s="185">
        <f t="shared" si="168"/>
        <v>186</v>
      </c>
      <c r="L287" s="185">
        <f t="shared" si="168"/>
        <v>35</v>
      </c>
      <c r="M287" s="185">
        <f t="shared" si="168"/>
        <v>93</v>
      </c>
      <c r="N287" s="185">
        <f t="shared" si="168"/>
        <v>83</v>
      </c>
      <c r="O287" s="185">
        <f t="shared" si="141"/>
        <v>946</v>
      </c>
    </row>
    <row r="288" spans="1:15" x14ac:dyDescent="0.25">
      <c r="A288" s="470" t="s">
        <v>56</v>
      </c>
      <c r="B288" s="185" t="s">
        <v>339</v>
      </c>
      <c r="C288" s="185">
        <v>0</v>
      </c>
      <c r="D288" s="185">
        <v>0</v>
      </c>
      <c r="E288" s="185">
        <v>0</v>
      </c>
      <c r="F288" s="185">
        <v>0</v>
      </c>
      <c r="G288" s="185">
        <v>0</v>
      </c>
      <c r="H288" s="185">
        <v>0</v>
      </c>
      <c r="I288" s="185">
        <v>0</v>
      </c>
      <c r="J288" s="185">
        <v>0</v>
      </c>
      <c r="K288" s="185">
        <v>0</v>
      </c>
      <c r="L288" s="185">
        <v>975</v>
      </c>
      <c r="M288" s="185">
        <v>671</v>
      </c>
      <c r="N288" s="185">
        <v>583</v>
      </c>
      <c r="O288" s="185">
        <f t="shared" si="141"/>
        <v>2229</v>
      </c>
    </row>
    <row r="289" spans="1:15" x14ac:dyDescent="0.25">
      <c r="A289" s="471"/>
      <c r="B289" s="185" t="s">
        <v>340</v>
      </c>
      <c r="C289" s="185">
        <f t="shared" ref="C289:H289" si="169">SUM(C288)</f>
        <v>0</v>
      </c>
      <c r="D289" s="185">
        <f t="shared" si="169"/>
        <v>0</v>
      </c>
      <c r="E289" s="185">
        <f t="shared" si="169"/>
        <v>0</v>
      </c>
      <c r="F289" s="185">
        <f t="shared" si="169"/>
        <v>0</v>
      </c>
      <c r="G289" s="185">
        <f t="shared" si="169"/>
        <v>0</v>
      </c>
      <c r="H289" s="185">
        <f t="shared" si="169"/>
        <v>0</v>
      </c>
      <c r="I289" s="185">
        <f t="shared" ref="I289:N289" si="170">SUM(I288)</f>
        <v>0</v>
      </c>
      <c r="J289" s="185">
        <f t="shared" si="170"/>
        <v>0</v>
      </c>
      <c r="K289" s="185">
        <f t="shared" si="170"/>
        <v>0</v>
      </c>
      <c r="L289" s="185">
        <f t="shared" si="170"/>
        <v>975</v>
      </c>
      <c r="M289" s="185">
        <f t="shared" si="170"/>
        <v>671</v>
      </c>
      <c r="N289" s="185">
        <f t="shared" si="170"/>
        <v>583</v>
      </c>
      <c r="O289" s="185">
        <f t="shared" si="141"/>
        <v>2229</v>
      </c>
    </row>
    <row r="290" spans="1:15" x14ac:dyDescent="0.25">
      <c r="A290" s="470" t="s">
        <v>57</v>
      </c>
      <c r="B290" s="185" t="s">
        <v>339</v>
      </c>
      <c r="C290" s="185">
        <v>1645</v>
      </c>
      <c r="D290" s="185">
        <v>1005</v>
      </c>
      <c r="E290" s="185">
        <v>1675</v>
      </c>
      <c r="F290" s="185">
        <v>1370</v>
      </c>
      <c r="G290" s="185">
        <v>1000</v>
      </c>
      <c r="H290" s="185">
        <v>1400</v>
      </c>
      <c r="I290" s="185">
        <v>983</v>
      </c>
      <c r="J290" s="185">
        <v>1094</v>
      </c>
      <c r="K290" s="185">
        <v>244</v>
      </c>
      <c r="L290" s="185">
        <v>720</v>
      </c>
      <c r="M290" s="185">
        <v>0</v>
      </c>
      <c r="N290" s="185">
        <v>0</v>
      </c>
      <c r="O290" s="185">
        <f t="shared" si="141"/>
        <v>11136</v>
      </c>
    </row>
    <row r="291" spans="1:15" x14ac:dyDescent="0.25">
      <c r="A291" s="476"/>
      <c r="B291" s="185" t="s">
        <v>348</v>
      </c>
      <c r="C291" s="185">
        <v>0</v>
      </c>
      <c r="D291" s="185">
        <v>0</v>
      </c>
      <c r="E291" s="185">
        <v>10</v>
      </c>
      <c r="F291" s="185">
        <v>0</v>
      </c>
      <c r="G291" s="185">
        <v>0</v>
      </c>
      <c r="H291" s="185">
        <v>0</v>
      </c>
      <c r="I291" s="185">
        <v>0</v>
      </c>
      <c r="J291" s="185">
        <v>0</v>
      </c>
      <c r="K291" s="185">
        <v>0</v>
      </c>
      <c r="L291" s="185">
        <v>0</v>
      </c>
      <c r="M291" s="185">
        <v>0</v>
      </c>
      <c r="N291" s="185">
        <v>0</v>
      </c>
      <c r="O291" s="185">
        <f t="shared" ref="O291:O324" si="171">SUM(C291:N291)</f>
        <v>10</v>
      </c>
    </row>
    <row r="292" spans="1:15" x14ac:dyDescent="0.25">
      <c r="A292" s="471"/>
      <c r="B292" s="185" t="s">
        <v>340</v>
      </c>
      <c r="C292" s="185">
        <f>SUM(C290:C291)</f>
        <v>1645</v>
      </c>
      <c r="D292" s="185">
        <f t="shared" ref="D292:E292" si="172">SUM(D290:D291)</f>
        <v>1005</v>
      </c>
      <c r="E292" s="185">
        <f t="shared" si="172"/>
        <v>1685</v>
      </c>
      <c r="F292" s="185">
        <f>SUM(F290:F291)</f>
        <v>1370</v>
      </c>
      <c r="G292" s="185">
        <f t="shared" ref="G292:H292" si="173">SUM(G290:G291)</f>
        <v>1000</v>
      </c>
      <c r="H292" s="185">
        <f t="shared" si="173"/>
        <v>1400</v>
      </c>
      <c r="I292" s="185">
        <f>SUM(I290:I291)</f>
        <v>983</v>
      </c>
      <c r="J292" s="185">
        <f t="shared" ref="J292:K292" si="174">SUM(J290:J291)</f>
        <v>1094</v>
      </c>
      <c r="K292" s="185">
        <f t="shared" si="174"/>
        <v>244</v>
      </c>
      <c r="L292" s="185">
        <f>SUM(L290:L291)</f>
        <v>720</v>
      </c>
      <c r="M292" s="185">
        <f t="shared" ref="M292:N292" si="175">SUM(M290:M291)</f>
        <v>0</v>
      </c>
      <c r="N292" s="185">
        <f t="shared" si="175"/>
        <v>0</v>
      </c>
      <c r="O292" s="185">
        <f t="shared" si="171"/>
        <v>11146</v>
      </c>
    </row>
    <row r="293" spans="1:15" x14ac:dyDescent="0.25">
      <c r="A293" s="470" t="s">
        <v>58</v>
      </c>
      <c r="B293" s="185" t="s">
        <v>341</v>
      </c>
      <c r="C293" s="185">
        <v>119490</v>
      </c>
      <c r="D293" s="185">
        <v>118575</v>
      </c>
      <c r="E293" s="185">
        <v>128410</v>
      </c>
      <c r="F293" s="185">
        <v>128597</v>
      </c>
      <c r="G293" s="185">
        <v>117958</v>
      </c>
      <c r="H293" s="185">
        <v>156268</v>
      </c>
      <c r="I293" s="185">
        <v>138071</v>
      </c>
      <c r="J293" s="185">
        <v>110497</v>
      </c>
      <c r="K293" s="185">
        <v>141372</v>
      </c>
      <c r="L293" s="185">
        <v>127354</v>
      </c>
      <c r="M293" s="185">
        <v>112989</v>
      </c>
      <c r="N293" s="185">
        <v>134827</v>
      </c>
      <c r="O293" s="185">
        <f t="shared" si="171"/>
        <v>1534408</v>
      </c>
    </row>
    <row r="294" spans="1:15" x14ac:dyDescent="0.25">
      <c r="A294" s="476"/>
      <c r="B294" s="185" t="s">
        <v>339</v>
      </c>
      <c r="C294" s="185">
        <v>8040</v>
      </c>
      <c r="D294" s="185">
        <v>5923</v>
      </c>
      <c r="E294" s="185">
        <v>7705</v>
      </c>
      <c r="F294" s="185">
        <v>11209</v>
      </c>
      <c r="G294" s="185">
        <v>8631</v>
      </c>
      <c r="H294" s="185">
        <v>9840</v>
      </c>
      <c r="I294" s="185">
        <v>10235</v>
      </c>
      <c r="J294" s="185">
        <v>8443</v>
      </c>
      <c r="K294" s="185">
        <v>8256</v>
      </c>
      <c r="L294" s="185">
        <v>9042</v>
      </c>
      <c r="M294" s="185">
        <v>8112</v>
      </c>
      <c r="N294" s="185">
        <v>9672</v>
      </c>
      <c r="O294" s="185">
        <f t="shared" si="171"/>
        <v>105108</v>
      </c>
    </row>
    <row r="295" spans="1:15" x14ac:dyDescent="0.25">
      <c r="A295" s="471"/>
      <c r="B295" s="185" t="s">
        <v>340</v>
      </c>
      <c r="C295" s="185">
        <f t="shared" ref="C295:N295" si="176">SUM(C293:C294)</f>
        <v>127530</v>
      </c>
      <c r="D295" s="185">
        <f t="shared" si="176"/>
        <v>124498</v>
      </c>
      <c r="E295" s="185">
        <f t="shared" si="176"/>
        <v>136115</v>
      </c>
      <c r="F295" s="185">
        <f t="shared" si="176"/>
        <v>139806</v>
      </c>
      <c r="G295" s="185">
        <f t="shared" si="176"/>
        <v>126589</v>
      </c>
      <c r="H295" s="185">
        <f t="shared" si="176"/>
        <v>166108</v>
      </c>
      <c r="I295" s="185">
        <f t="shared" si="176"/>
        <v>148306</v>
      </c>
      <c r="J295" s="185">
        <f t="shared" si="176"/>
        <v>118940</v>
      </c>
      <c r="K295" s="185">
        <f t="shared" si="176"/>
        <v>149628</v>
      </c>
      <c r="L295" s="185">
        <f t="shared" si="176"/>
        <v>136396</v>
      </c>
      <c r="M295" s="185">
        <f t="shared" si="176"/>
        <v>121101</v>
      </c>
      <c r="N295" s="185">
        <f t="shared" si="176"/>
        <v>144499</v>
      </c>
      <c r="O295" s="185">
        <f t="shared" si="171"/>
        <v>1639516</v>
      </c>
    </row>
    <row r="296" spans="1:15" x14ac:dyDescent="0.25">
      <c r="A296" s="470" t="s">
        <v>86</v>
      </c>
      <c r="B296" s="185" t="s">
        <v>339</v>
      </c>
      <c r="C296" s="185">
        <v>0</v>
      </c>
      <c r="D296" s="185">
        <v>0</v>
      </c>
      <c r="E296" s="185">
        <v>0</v>
      </c>
      <c r="F296" s="185">
        <v>0</v>
      </c>
      <c r="G296" s="185">
        <v>0</v>
      </c>
      <c r="H296" s="185">
        <v>0</v>
      </c>
      <c r="I296" s="185">
        <v>2518</v>
      </c>
      <c r="J296" s="185">
        <v>2116</v>
      </c>
      <c r="K296" s="185">
        <v>4159</v>
      </c>
      <c r="L296" s="185">
        <v>3740</v>
      </c>
      <c r="M296" s="185">
        <v>0</v>
      </c>
      <c r="N296" s="185">
        <v>0</v>
      </c>
      <c r="O296" s="185">
        <f t="shared" si="171"/>
        <v>12533</v>
      </c>
    </row>
    <row r="297" spans="1:15" x14ac:dyDescent="0.25">
      <c r="A297" s="471"/>
      <c r="B297" s="185" t="s">
        <v>340</v>
      </c>
      <c r="C297" s="185">
        <f t="shared" ref="C297:N297" si="177">SUM(C296:C296)</f>
        <v>0</v>
      </c>
      <c r="D297" s="185">
        <f t="shared" si="177"/>
        <v>0</v>
      </c>
      <c r="E297" s="185">
        <f t="shared" si="177"/>
        <v>0</v>
      </c>
      <c r="F297" s="185">
        <f t="shared" si="177"/>
        <v>0</v>
      </c>
      <c r="G297" s="185">
        <f t="shared" si="177"/>
        <v>0</v>
      </c>
      <c r="H297" s="185">
        <f t="shared" si="177"/>
        <v>0</v>
      </c>
      <c r="I297" s="185">
        <f t="shared" si="177"/>
        <v>2518</v>
      </c>
      <c r="J297" s="185">
        <f t="shared" si="177"/>
        <v>2116</v>
      </c>
      <c r="K297" s="185">
        <f t="shared" si="177"/>
        <v>4159</v>
      </c>
      <c r="L297" s="185">
        <f t="shared" si="177"/>
        <v>3740</v>
      </c>
      <c r="M297" s="185">
        <f t="shared" si="177"/>
        <v>0</v>
      </c>
      <c r="N297" s="185">
        <f t="shared" si="177"/>
        <v>0</v>
      </c>
      <c r="O297" s="185">
        <f t="shared" si="171"/>
        <v>12533</v>
      </c>
    </row>
    <row r="298" spans="1:15" x14ac:dyDescent="0.25">
      <c r="A298" s="458" t="s">
        <v>59</v>
      </c>
      <c r="B298" s="188" t="s">
        <v>344</v>
      </c>
      <c r="C298" s="188">
        <v>1175</v>
      </c>
      <c r="D298" s="188">
        <v>815</v>
      </c>
      <c r="E298" s="188">
        <v>750</v>
      </c>
      <c r="F298" s="188">
        <v>1080</v>
      </c>
      <c r="G298" s="188">
        <v>775</v>
      </c>
      <c r="H298" s="188">
        <v>1080</v>
      </c>
      <c r="I298" s="188">
        <v>1000</v>
      </c>
      <c r="J298" s="188">
        <v>995</v>
      </c>
      <c r="K298" s="188">
        <v>1050</v>
      </c>
      <c r="L298" s="188">
        <v>855</v>
      </c>
      <c r="M298" s="188">
        <v>1060</v>
      </c>
      <c r="N298" s="188">
        <v>920</v>
      </c>
      <c r="O298" s="188">
        <f t="shared" si="171"/>
        <v>11555</v>
      </c>
    </row>
    <row r="299" spans="1:15" x14ac:dyDescent="0.25">
      <c r="A299" s="459"/>
      <c r="B299" s="185" t="s">
        <v>340</v>
      </c>
      <c r="C299" s="185">
        <f t="shared" ref="C299:N299" si="178">SUM(C298:C298)</f>
        <v>1175</v>
      </c>
      <c r="D299" s="185">
        <f t="shared" si="178"/>
        <v>815</v>
      </c>
      <c r="E299" s="185">
        <f t="shared" si="178"/>
        <v>750</v>
      </c>
      <c r="F299" s="185">
        <f t="shared" si="178"/>
        <v>1080</v>
      </c>
      <c r="G299" s="185">
        <f t="shared" si="178"/>
        <v>775</v>
      </c>
      <c r="H299" s="185">
        <f t="shared" si="178"/>
        <v>1080</v>
      </c>
      <c r="I299" s="185">
        <f t="shared" si="178"/>
        <v>1000</v>
      </c>
      <c r="J299" s="185">
        <f t="shared" si="178"/>
        <v>995</v>
      </c>
      <c r="K299" s="185">
        <f t="shared" si="178"/>
        <v>1050</v>
      </c>
      <c r="L299" s="185">
        <f t="shared" si="178"/>
        <v>855</v>
      </c>
      <c r="M299" s="185">
        <f t="shared" si="178"/>
        <v>1060</v>
      </c>
      <c r="N299" s="185">
        <f t="shared" si="178"/>
        <v>920</v>
      </c>
      <c r="O299" s="185">
        <f t="shared" si="171"/>
        <v>11555</v>
      </c>
    </row>
    <row r="300" spans="1:15" x14ac:dyDescent="0.25">
      <c r="A300" s="470" t="s">
        <v>60</v>
      </c>
      <c r="B300" s="185" t="s">
        <v>341</v>
      </c>
      <c r="C300" s="185">
        <v>1828</v>
      </c>
      <c r="D300" s="185">
        <v>1891</v>
      </c>
      <c r="E300" s="185">
        <v>978</v>
      </c>
      <c r="F300" s="185">
        <v>1748</v>
      </c>
      <c r="G300" s="185">
        <v>1964</v>
      </c>
      <c r="H300" s="185">
        <v>2143</v>
      </c>
      <c r="I300" s="185">
        <v>2303</v>
      </c>
      <c r="J300" s="185">
        <v>2136</v>
      </c>
      <c r="K300" s="185">
        <v>2281</v>
      </c>
      <c r="L300" s="185">
        <v>2196</v>
      </c>
      <c r="M300" s="185">
        <v>2236</v>
      </c>
      <c r="N300" s="185">
        <v>2169</v>
      </c>
      <c r="O300" s="185">
        <f t="shared" si="171"/>
        <v>23873</v>
      </c>
    </row>
    <row r="301" spans="1:15" x14ac:dyDescent="0.25">
      <c r="A301" s="471"/>
      <c r="B301" s="185" t="s">
        <v>340</v>
      </c>
      <c r="C301" s="185">
        <f t="shared" ref="C301:N301" si="179">SUM(C300:C300)</f>
        <v>1828</v>
      </c>
      <c r="D301" s="185">
        <f t="shared" si="179"/>
        <v>1891</v>
      </c>
      <c r="E301" s="185">
        <f t="shared" si="179"/>
        <v>978</v>
      </c>
      <c r="F301" s="185">
        <f t="shared" si="179"/>
        <v>1748</v>
      </c>
      <c r="G301" s="185">
        <f t="shared" si="179"/>
        <v>1964</v>
      </c>
      <c r="H301" s="185">
        <f t="shared" si="179"/>
        <v>2143</v>
      </c>
      <c r="I301" s="185">
        <f t="shared" si="179"/>
        <v>2303</v>
      </c>
      <c r="J301" s="185">
        <f t="shared" si="179"/>
        <v>2136</v>
      </c>
      <c r="K301" s="185">
        <f t="shared" si="179"/>
        <v>2281</v>
      </c>
      <c r="L301" s="185">
        <f t="shared" si="179"/>
        <v>2196</v>
      </c>
      <c r="M301" s="185">
        <f t="shared" si="179"/>
        <v>2236</v>
      </c>
      <c r="N301" s="185">
        <f t="shared" si="179"/>
        <v>2169</v>
      </c>
      <c r="O301" s="185">
        <f t="shared" si="171"/>
        <v>23873</v>
      </c>
    </row>
    <row r="302" spans="1:15" x14ac:dyDescent="0.25">
      <c r="A302" s="470" t="s">
        <v>61</v>
      </c>
      <c r="B302" s="185" t="s">
        <v>344</v>
      </c>
      <c r="C302" s="185">
        <v>14218</v>
      </c>
      <c r="D302" s="185">
        <v>26741</v>
      </c>
      <c r="E302" s="185">
        <v>11006</v>
      </c>
      <c r="F302" s="185">
        <v>31139</v>
      </c>
      <c r="G302" s="185">
        <v>33778</v>
      </c>
      <c r="H302" s="185">
        <v>8247</v>
      </c>
      <c r="I302" s="185">
        <v>26822</v>
      </c>
      <c r="J302" s="185">
        <v>28377</v>
      </c>
      <c r="K302" s="185">
        <v>8442</v>
      </c>
      <c r="L302" s="185">
        <v>27861</v>
      </c>
      <c r="M302" s="185">
        <v>23849</v>
      </c>
      <c r="N302" s="185">
        <v>23778</v>
      </c>
      <c r="O302" s="185">
        <f t="shared" si="171"/>
        <v>264258</v>
      </c>
    </row>
    <row r="303" spans="1:15" x14ac:dyDescent="0.25">
      <c r="A303" s="476"/>
      <c r="B303" s="185" t="s">
        <v>339</v>
      </c>
      <c r="C303" s="185">
        <v>69233</v>
      </c>
      <c r="D303" s="185">
        <v>66103</v>
      </c>
      <c r="E303" s="185">
        <v>77625</v>
      </c>
      <c r="F303" s="185">
        <v>82496</v>
      </c>
      <c r="G303" s="185">
        <v>66400</v>
      </c>
      <c r="H303" s="185">
        <v>67244</v>
      </c>
      <c r="I303" s="185">
        <v>76662</v>
      </c>
      <c r="J303" s="185">
        <v>53981</v>
      </c>
      <c r="K303" s="185">
        <v>102321</v>
      </c>
      <c r="L303" s="185">
        <v>97636</v>
      </c>
      <c r="M303" s="185">
        <v>62890</v>
      </c>
      <c r="N303" s="185">
        <v>81734</v>
      </c>
      <c r="O303" s="185">
        <f t="shared" si="171"/>
        <v>904325</v>
      </c>
    </row>
    <row r="304" spans="1:15" x14ac:dyDescent="0.25">
      <c r="A304" s="476"/>
      <c r="B304" s="185" t="s">
        <v>343</v>
      </c>
      <c r="C304" s="185">
        <v>0</v>
      </c>
      <c r="D304" s="185">
        <v>71168</v>
      </c>
      <c r="E304" s="185">
        <v>62278</v>
      </c>
      <c r="F304" s="185">
        <v>88896</v>
      </c>
      <c r="G304" s="185">
        <v>69933</v>
      </c>
      <c r="H304" s="185">
        <v>63405</v>
      </c>
      <c r="I304" s="185">
        <v>36726</v>
      </c>
      <c r="J304" s="185">
        <v>71062</v>
      </c>
      <c r="K304" s="185">
        <v>74381</v>
      </c>
      <c r="L304" s="185">
        <v>72528</v>
      </c>
      <c r="M304" s="185">
        <v>77971</v>
      </c>
      <c r="N304" s="185">
        <v>77435</v>
      </c>
      <c r="O304" s="185">
        <f t="shared" si="171"/>
        <v>765783</v>
      </c>
    </row>
    <row r="305" spans="1:15" x14ac:dyDescent="0.25">
      <c r="A305" s="471"/>
      <c r="B305" s="185" t="s">
        <v>340</v>
      </c>
      <c r="C305" s="185">
        <f t="shared" ref="C305:N305" si="180">SUM(C302:C304)</f>
        <v>83451</v>
      </c>
      <c r="D305" s="185">
        <f t="shared" si="180"/>
        <v>164012</v>
      </c>
      <c r="E305" s="185">
        <f t="shared" si="180"/>
        <v>150909</v>
      </c>
      <c r="F305" s="185">
        <f t="shared" si="180"/>
        <v>202531</v>
      </c>
      <c r="G305" s="185">
        <f t="shared" si="180"/>
        <v>170111</v>
      </c>
      <c r="H305" s="185">
        <f t="shared" si="180"/>
        <v>138896</v>
      </c>
      <c r="I305" s="185">
        <f t="shared" si="180"/>
        <v>140210</v>
      </c>
      <c r="J305" s="185">
        <f t="shared" si="180"/>
        <v>153420</v>
      </c>
      <c r="K305" s="185">
        <f t="shared" si="180"/>
        <v>185144</v>
      </c>
      <c r="L305" s="185">
        <f t="shared" si="180"/>
        <v>198025</v>
      </c>
      <c r="M305" s="185">
        <f t="shared" si="180"/>
        <v>164710</v>
      </c>
      <c r="N305" s="185">
        <f t="shared" si="180"/>
        <v>182947</v>
      </c>
      <c r="O305" s="185">
        <f t="shared" si="171"/>
        <v>1934366</v>
      </c>
    </row>
    <row r="306" spans="1:15" x14ac:dyDescent="0.25">
      <c r="A306" s="470" t="s">
        <v>62</v>
      </c>
      <c r="B306" s="185" t="s">
        <v>339</v>
      </c>
      <c r="C306" s="185">
        <v>160</v>
      </c>
      <c r="D306" s="185">
        <v>175</v>
      </c>
      <c r="E306" s="185">
        <v>200</v>
      </c>
      <c r="F306" s="185">
        <v>171</v>
      </c>
      <c r="G306" s="185">
        <v>177</v>
      </c>
      <c r="H306" s="185">
        <v>224</v>
      </c>
      <c r="I306" s="185">
        <v>194</v>
      </c>
      <c r="J306" s="185">
        <v>190</v>
      </c>
      <c r="K306" s="185">
        <v>200</v>
      </c>
      <c r="L306" s="185">
        <v>328</v>
      </c>
      <c r="M306" s="185">
        <v>559</v>
      </c>
      <c r="N306" s="185">
        <v>282</v>
      </c>
      <c r="O306" s="185">
        <f t="shared" si="171"/>
        <v>2860</v>
      </c>
    </row>
    <row r="307" spans="1:15" x14ac:dyDescent="0.25">
      <c r="A307" s="476"/>
      <c r="B307" s="185" t="s">
        <v>348</v>
      </c>
      <c r="C307" s="185">
        <v>500</v>
      </c>
      <c r="D307" s="185">
        <v>430</v>
      </c>
      <c r="E307" s="185">
        <v>330</v>
      </c>
      <c r="F307" s="185">
        <v>550</v>
      </c>
      <c r="G307" s="185">
        <v>420</v>
      </c>
      <c r="H307" s="185">
        <v>620</v>
      </c>
      <c r="I307" s="185">
        <v>540</v>
      </c>
      <c r="J307" s="185">
        <v>510</v>
      </c>
      <c r="K307" s="185">
        <v>590</v>
      </c>
      <c r="L307" s="185">
        <v>730</v>
      </c>
      <c r="M307" s="185">
        <v>620</v>
      </c>
      <c r="N307" s="185">
        <v>510</v>
      </c>
      <c r="O307" s="185">
        <f t="shared" si="171"/>
        <v>6350</v>
      </c>
    </row>
    <row r="308" spans="1:15" x14ac:dyDescent="0.25">
      <c r="A308" s="476"/>
      <c r="B308" s="185" t="s">
        <v>343</v>
      </c>
      <c r="C308" s="185">
        <v>111</v>
      </c>
      <c r="D308" s="185">
        <v>81</v>
      </c>
      <c r="E308" s="185">
        <v>154</v>
      </c>
      <c r="F308" s="185">
        <v>177</v>
      </c>
      <c r="G308" s="185">
        <v>174</v>
      </c>
      <c r="H308" s="185">
        <v>337</v>
      </c>
      <c r="I308" s="185">
        <v>206</v>
      </c>
      <c r="J308" s="185">
        <v>134</v>
      </c>
      <c r="K308" s="185">
        <v>209</v>
      </c>
      <c r="L308" s="185">
        <v>222</v>
      </c>
      <c r="M308" s="185">
        <v>330</v>
      </c>
      <c r="N308" s="185">
        <v>230</v>
      </c>
      <c r="O308" s="185">
        <f t="shared" si="171"/>
        <v>2365</v>
      </c>
    </row>
    <row r="309" spans="1:15" x14ac:dyDescent="0.25">
      <c r="A309" s="471"/>
      <c r="B309" s="185" t="s">
        <v>340</v>
      </c>
      <c r="C309" s="185">
        <f>SUM(C306:C308)</f>
        <v>771</v>
      </c>
      <c r="D309" s="185">
        <f>SUM(D306:D308)</f>
        <v>686</v>
      </c>
      <c r="E309" s="185">
        <f>SUM(E306:E308)</f>
        <v>684</v>
      </c>
      <c r="F309" s="185">
        <f>SUM(F306:F308)</f>
        <v>898</v>
      </c>
      <c r="G309" s="185">
        <f t="shared" ref="G309:N309" si="181">SUM(G306:G308)</f>
        <v>771</v>
      </c>
      <c r="H309" s="185">
        <f t="shared" si="181"/>
        <v>1181</v>
      </c>
      <c r="I309" s="185">
        <f t="shared" si="181"/>
        <v>940</v>
      </c>
      <c r="J309" s="185">
        <f>SUM(J306:J308)</f>
        <v>834</v>
      </c>
      <c r="K309" s="185">
        <f t="shared" si="181"/>
        <v>999</v>
      </c>
      <c r="L309" s="185">
        <f t="shared" si="181"/>
        <v>1280</v>
      </c>
      <c r="M309" s="185">
        <f t="shared" si="181"/>
        <v>1509</v>
      </c>
      <c r="N309" s="185">
        <f t="shared" si="181"/>
        <v>1022</v>
      </c>
      <c r="O309" s="185">
        <f t="shared" si="171"/>
        <v>11575</v>
      </c>
    </row>
    <row r="310" spans="1:15" x14ac:dyDescent="0.25">
      <c r="A310" s="470" t="s">
        <v>63</v>
      </c>
      <c r="B310" s="185" t="s">
        <v>339</v>
      </c>
      <c r="C310" s="185">
        <v>3205</v>
      </c>
      <c r="D310" s="185">
        <v>4055</v>
      </c>
      <c r="E310" s="185">
        <v>1100</v>
      </c>
      <c r="F310" s="185">
        <v>3722</v>
      </c>
      <c r="G310" s="185">
        <v>3552</v>
      </c>
      <c r="H310" s="185">
        <v>3642</v>
      </c>
      <c r="I310" s="185">
        <v>4375</v>
      </c>
      <c r="J310" s="185">
        <v>4490</v>
      </c>
      <c r="K310" s="185">
        <v>4500</v>
      </c>
      <c r="L310" s="185">
        <v>4172</v>
      </c>
      <c r="M310" s="185">
        <v>130</v>
      </c>
      <c r="N310" s="185">
        <v>40</v>
      </c>
      <c r="O310" s="185">
        <f t="shared" si="171"/>
        <v>36983</v>
      </c>
    </row>
    <row r="311" spans="1:15" x14ac:dyDescent="0.25">
      <c r="A311" s="476"/>
      <c r="B311" s="185" t="s">
        <v>348</v>
      </c>
      <c r="C311" s="185">
        <v>1140</v>
      </c>
      <c r="D311" s="185">
        <v>1160</v>
      </c>
      <c r="E311" s="185">
        <v>1530</v>
      </c>
      <c r="F311" s="185">
        <v>1510</v>
      </c>
      <c r="G311" s="185">
        <v>810</v>
      </c>
      <c r="H311" s="185">
        <v>1160</v>
      </c>
      <c r="I311" s="185">
        <v>1150</v>
      </c>
      <c r="J311" s="185">
        <v>1820</v>
      </c>
      <c r="K311" s="185">
        <v>1660</v>
      </c>
      <c r="L311" s="185">
        <v>1100</v>
      </c>
      <c r="M311" s="185">
        <v>1220</v>
      </c>
      <c r="N311" s="185">
        <v>1240</v>
      </c>
      <c r="O311" s="185">
        <f t="shared" si="171"/>
        <v>15500</v>
      </c>
    </row>
    <row r="312" spans="1:15" x14ac:dyDescent="0.25">
      <c r="A312" s="471"/>
      <c r="B312" s="185" t="s">
        <v>340</v>
      </c>
      <c r="C312" s="185">
        <f t="shared" ref="C312:N312" si="182">SUM(C310:C311)</f>
        <v>4345</v>
      </c>
      <c r="D312" s="185">
        <f t="shared" si="182"/>
        <v>5215</v>
      </c>
      <c r="E312" s="185">
        <f t="shared" si="182"/>
        <v>2630</v>
      </c>
      <c r="F312" s="185">
        <f t="shared" si="182"/>
        <v>5232</v>
      </c>
      <c r="G312" s="185">
        <f t="shared" si="182"/>
        <v>4362</v>
      </c>
      <c r="H312" s="185">
        <f t="shared" si="182"/>
        <v>4802</v>
      </c>
      <c r="I312" s="185">
        <f t="shared" si="182"/>
        <v>5525</v>
      </c>
      <c r="J312" s="185">
        <f>SUM(J310:J311)</f>
        <v>6310</v>
      </c>
      <c r="K312" s="185">
        <f t="shared" si="182"/>
        <v>6160</v>
      </c>
      <c r="L312" s="185">
        <f t="shared" si="182"/>
        <v>5272</v>
      </c>
      <c r="M312" s="185">
        <f t="shared" si="182"/>
        <v>1350</v>
      </c>
      <c r="N312" s="185">
        <f t="shared" si="182"/>
        <v>1280</v>
      </c>
      <c r="O312" s="185">
        <f t="shared" si="171"/>
        <v>52483</v>
      </c>
    </row>
    <row r="313" spans="1:15" x14ac:dyDescent="0.25">
      <c r="A313" s="458" t="s">
        <v>64</v>
      </c>
      <c r="B313" s="185" t="s">
        <v>341</v>
      </c>
      <c r="C313" s="185">
        <v>10781</v>
      </c>
      <c r="D313" s="185">
        <v>7730</v>
      </c>
      <c r="E313" s="185">
        <v>7275</v>
      </c>
      <c r="F313" s="185">
        <v>10005</v>
      </c>
      <c r="G313" s="185">
        <v>9101</v>
      </c>
      <c r="H313" s="185">
        <v>14206</v>
      </c>
      <c r="I313" s="185">
        <v>10605</v>
      </c>
      <c r="J313" s="185">
        <v>24417</v>
      </c>
      <c r="K313" s="185">
        <v>10713</v>
      </c>
      <c r="L313" s="185">
        <v>8088</v>
      </c>
      <c r="M313" s="185">
        <v>16275</v>
      </c>
      <c r="N313" s="185">
        <v>15668</v>
      </c>
      <c r="O313" s="185">
        <f t="shared" si="171"/>
        <v>144864</v>
      </c>
    </row>
    <row r="314" spans="1:15" x14ac:dyDescent="0.25">
      <c r="A314" s="461"/>
      <c r="B314" s="185" t="s">
        <v>344</v>
      </c>
      <c r="C314" s="185">
        <v>7047</v>
      </c>
      <c r="D314" s="185">
        <v>8437</v>
      </c>
      <c r="E314" s="185">
        <v>9462</v>
      </c>
      <c r="F314" s="185">
        <v>8276</v>
      </c>
      <c r="G314" s="185">
        <v>5319</v>
      </c>
      <c r="H314" s="185">
        <v>6619</v>
      </c>
      <c r="I314" s="185">
        <v>8161</v>
      </c>
      <c r="J314" s="185">
        <v>6628</v>
      </c>
      <c r="K314" s="185">
        <v>5709</v>
      </c>
      <c r="L314" s="185">
        <v>5880</v>
      </c>
      <c r="M314" s="185">
        <v>6244</v>
      </c>
      <c r="N314" s="185">
        <v>6208</v>
      </c>
      <c r="O314" s="185">
        <f t="shared" si="171"/>
        <v>83990</v>
      </c>
    </row>
    <row r="315" spans="1:15" x14ac:dyDescent="0.25">
      <c r="A315" s="461"/>
      <c r="B315" s="185" t="s">
        <v>339</v>
      </c>
      <c r="C315" s="185">
        <v>4432</v>
      </c>
      <c r="D315" s="185">
        <v>1456</v>
      </c>
      <c r="E315" s="185">
        <v>2476</v>
      </c>
      <c r="F315" s="185">
        <v>3443</v>
      </c>
      <c r="G315" s="185">
        <v>3076</v>
      </c>
      <c r="H315" s="185">
        <v>1984</v>
      </c>
      <c r="I315" s="185">
        <v>2621</v>
      </c>
      <c r="J315" s="185">
        <v>2094</v>
      </c>
      <c r="K315" s="185">
        <v>2490</v>
      </c>
      <c r="L315" s="185">
        <v>1915</v>
      </c>
      <c r="M315" s="185">
        <v>2140</v>
      </c>
      <c r="N315" s="185">
        <v>2028</v>
      </c>
      <c r="O315" s="185">
        <f t="shared" si="171"/>
        <v>30155</v>
      </c>
    </row>
    <row r="316" spans="1:15" x14ac:dyDescent="0.25">
      <c r="A316" s="459"/>
      <c r="B316" s="185" t="s">
        <v>340</v>
      </c>
      <c r="C316" s="185">
        <f t="shared" ref="C316:N316" si="183">SUM(C313:C315)</f>
        <v>22260</v>
      </c>
      <c r="D316" s="185">
        <f t="shared" si="183"/>
        <v>17623</v>
      </c>
      <c r="E316" s="185">
        <f t="shared" si="183"/>
        <v>19213</v>
      </c>
      <c r="F316" s="185">
        <f t="shared" si="183"/>
        <v>21724</v>
      </c>
      <c r="G316" s="185">
        <f t="shared" si="183"/>
        <v>17496</v>
      </c>
      <c r="H316" s="185">
        <f t="shared" si="183"/>
        <v>22809</v>
      </c>
      <c r="I316" s="185">
        <f t="shared" si="183"/>
        <v>21387</v>
      </c>
      <c r="J316" s="185">
        <f>SUM(J313:J315)</f>
        <v>33139</v>
      </c>
      <c r="K316" s="185">
        <f t="shared" si="183"/>
        <v>18912</v>
      </c>
      <c r="L316" s="185">
        <f t="shared" si="183"/>
        <v>15883</v>
      </c>
      <c r="M316" s="185">
        <f t="shared" si="183"/>
        <v>24659</v>
      </c>
      <c r="N316" s="185">
        <f t="shared" si="183"/>
        <v>23904</v>
      </c>
      <c r="O316" s="185">
        <f t="shared" si="171"/>
        <v>259009</v>
      </c>
    </row>
    <row r="317" spans="1:15" x14ac:dyDescent="0.25">
      <c r="A317" s="458" t="s">
        <v>65</v>
      </c>
      <c r="B317" s="185" t="s">
        <v>339</v>
      </c>
      <c r="C317" s="185">
        <v>25455</v>
      </c>
      <c r="D317" s="185">
        <v>32345</v>
      </c>
      <c r="E317" s="185">
        <v>19050</v>
      </c>
      <c r="F317" s="185">
        <v>21683</v>
      </c>
      <c r="G317" s="185">
        <v>21151</v>
      </c>
      <c r="H317" s="185">
        <v>26888</v>
      </c>
      <c r="I317" s="185">
        <v>17384</v>
      </c>
      <c r="J317" s="185">
        <v>6200</v>
      </c>
      <c r="K317" s="185">
        <v>32895</v>
      </c>
      <c r="L317" s="185">
        <v>20485</v>
      </c>
      <c r="M317" s="185">
        <v>12466</v>
      </c>
      <c r="N317" s="185">
        <v>16769</v>
      </c>
      <c r="O317" s="185">
        <f t="shared" si="171"/>
        <v>252771</v>
      </c>
    </row>
    <row r="318" spans="1:15" x14ac:dyDescent="0.25">
      <c r="A318" s="459"/>
      <c r="B318" s="185" t="s">
        <v>340</v>
      </c>
      <c r="C318" s="185">
        <f t="shared" ref="C318:N318" si="184">SUM(C317)</f>
        <v>25455</v>
      </c>
      <c r="D318" s="185">
        <f t="shared" si="184"/>
        <v>32345</v>
      </c>
      <c r="E318" s="185">
        <f t="shared" si="184"/>
        <v>19050</v>
      </c>
      <c r="F318" s="185">
        <f t="shared" si="184"/>
        <v>21683</v>
      </c>
      <c r="G318" s="185">
        <f t="shared" si="184"/>
        <v>21151</v>
      </c>
      <c r="H318" s="185">
        <f t="shared" si="184"/>
        <v>26888</v>
      </c>
      <c r="I318" s="185">
        <f t="shared" si="184"/>
        <v>17384</v>
      </c>
      <c r="J318" s="185">
        <f t="shared" si="184"/>
        <v>6200</v>
      </c>
      <c r="K318" s="185">
        <f t="shared" si="184"/>
        <v>32895</v>
      </c>
      <c r="L318" s="185">
        <f t="shared" si="184"/>
        <v>20485</v>
      </c>
      <c r="M318" s="185">
        <f t="shared" si="184"/>
        <v>12466</v>
      </c>
      <c r="N318" s="185">
        <f t="shared" si="184"/>
        <v>16769</v>
      </c>
      <c r="O318" s="185">
        <f t="shared" si="171"/>
        <v>252771</v>
      </c>
    </row>
    <row r="319" spans="1:15" x14ac:dyDescent="0.25">
      <c r="A319" s="470" t="s">
        <v>87</v>
      </c>
      <c r="B319" s="185" t="s">
        <v>348</v>
      </c>
      <c r="C319" s="185">
        <v>0</v>
      </c>
      <c r="D319" s="185">
        <v>0</v>
      </c>
      <c r="E319" s="185">
        <v>0</v>
      </c>
      <c r="F319" s="185">
        <v>0</v>
      </c>
      <c r="G319" s="185">
        <v>0</v>
      </c>
      <c r="H319" s="185">
        <v>0</v>
      </c>
      <c r="I319" s="185">
        <v>10</v>
      </c>
      <c r="J319" s="185">
        <v>0</v>
      </c>
      <c r="K319" s="185">
        <v>0</v>
      </c>
      <c r="L319" s="185">
        <v>0</v>
      </c>
      <c r="M319" s="185">
        <v>240</v>
      </c>
      <c r="N319" s="185">
        <v>0</v>
      </c>
      <c r="O319" s="185">
        <f t="shared" si="171"/>
        <v>250</v>
      </c>
    </row>
    <row r="320" spans="1:15" x14ac:dyDescent="0.25">
      <c r="A320" s="471"/>
      <c r="B320" s="185" t="s">
        <v>340</v>
      </c>
      <c r="C320" s="185">
        <f>SUM(C319)</f>
        <v>0</v>
      </c>
      <c r="D320" s="185">
        <f t="shared" ref="D320:E320" si="185">SUM(D319)</f>
        <v>0</v>
      </c>
      <c r="E320" s="185">
        <f t="shared" si="185"/>
        <v>0</v>
      </c>
      <c r="F320" s="185">
        <f>SUM(F319)</f>
        <v>0</v>
      </c>
      <c r="G320" s="185">
        <f t="shared" ref="G320:H320" si="186">SUM(G319)</f>
        <v>0</v>
      </c>
      <c r="H320" s="185">
        <f t="shared" si="186"/>
        <v>0</v>
      </c>
      <c r="I320" s="185">
        <f>SUM(I319)</f>
        <v>10</v>
      </c>
      <c r="J320" s="185">
        <f t="shared" ref="J320:K320" si="187">SUM(J319)</f>
        <v>0</v>
      </c>
      <c r="K320" s="185">
        <f t="shared" si="187"/>
        <v>0</v>
      </c>
      <c r="L320" s="185">
        <f>SUM(L319)</f>
        <v>0</v>
      </c>
      <c r="M320" s="185">
        <f t="shared" ref="M320:N320" si="188">SUM(M319)</f>
        <v>240</v>
      </c>
      <c r="N320" s="185">
        <f t="shared" si="188"/>
        <v>0</v>
      </c>
      <c r="O320" s="185">
        <f t="shared" si="171"/>
        <v>250</v>
      </c>
    </row>
    <row r="321" spans="1:15" x14ac:dyDescent="0.25">
      <c r="A321" s="470" t="s">
        <v>66</v>
      </c>
      <c r="B321" s="185" t="s">
        <v>344</v>
      </c>
      <c r="C321" s="185">
        <v>425</v>
      </c>
      <c r="D321" s="185">
        <v>249</v>
      </c>
      <c r="E321" s="185">
        <v>90</v>
      </c>
      <c r="F321" s="185">
        <v>67</v>
      </c>
      <c r="G321" s="185">
        <v>368</v>
      </c>
      <c r="H321" s="185">
        <v>401</v>
      </c>
      <c r="I321" s="185">
        <v>389</v>
      </c>
      <c r="J321" s="185">
        <v>463</v>
      </c>
      <c r="K321" s="185">
        <v>370</v>
      </c>
      <c r="L321" s="185">
        <v>167</v>
      </c>
      <c r="M321" s="185">
        <v>115</v>
      </c>
      <c r="N321" s="185">
        <v>130</v>
      </c>
      <c r="O321" s="185">
        <f t="shared" si="171"/>
        <v>3234</v>
      </c>
    </row>
    <row r="322" spans="1:15" x14ac:dyDescent="0.25">
      <c r="A322" s="471"/>
      <c r="B322" s="185" t="s">
        <v>340</v>
      </c>
      <c r="C322" s="185">
        <f t="shared" ref="C322:I322" si="189">SUM(C321)</f>
        <v>425</v>
      </c>
      <c r="D322" s="185">
        <f t="shared" si="189"/>
        <v>249</v>
      </c>
      <c r="E322" s="185">
        <f t="shared" si="189"/>
        <v>90</v>
      </c>
      <c r="F322" s="185">
        <f t="shared" si="189"/>
        <v>67</v>
      </c>
      <c r="G322" s="185">
        <f t="shared" si="189"/>
        <v>368</v>
      </c>
      <c r="H322" s="185">
        <f t="shared" si="189"/>
        <v>401</v>
      </c>
      <c r="I322" s="185">
        <f t="shared" si="189"/>
        <v>389</v>
      </c>
      <c r="J322" s="185">
        <v>463</v>
      </c>
      <c r="K322" s="185">
        <v>370</v>
      </c>
      <c r="L322" s="185">
        <f>SUM(L321)</f>
        <v>167</v>
      </c>
      <c r="M322" s="185">
        <f>SUM(M321)</f>
        <v>115</v>
      </c>
      <c r="N322" s="185">
        <f>SUM(N321)</f>
        <v>130</v>
      </c>
      <c r="O322" s="185">
        <f t="shared" si="171"/>
        <v>3234</v>
      </c>
    </row>
    <row r="323" spans="1:15" x14ac:dyDescent="0.25">
      <c r="A323" s="470" t="s">
        <v>88</v>
      </c>
      <c r="B323" s="185" t="s">
        <v>339</v>
      </c>
      <c r="C323" s="185">
        <v>0</v>
      </c>
      <c r="D323" s="185">
        <v>0</v>
      </c>
      <c r="E323" s="185">
        <v>0</v>
      </c>
      <c r="F323" s="185">
        <v>0</v>
      </c>
      <c r="G323" s="185">
        <v>0</v>
      </c>
      <c r="H323" s="185">
        <v>224</v>
      </c>
      <c r="I323" s="185">
        <v>0</v>
      </c>
      <c r="J323" s="185">
        <v>0</v>
      </c>
      <c r="K323" s="185">
        <v>0</v>
      </c>
      <c r="L323" s="185">
        <v>0</v>
      </c>
      <c r="M323" s="185">
        <v>0</v>
      </c>
      <c r="N323" s="185">
        <v>0</v>
      </c>
      <c r="O323" s="185">
        <f t="shared" si="171"/>
        <v>224</v>
      </c>
    </row>
    <row r="324" spans="1:15" x14ac:dyDescent="0.25">
      <c r="A324" s="471"/>
      <c r="B324" s="185" t="s">
        <v>340</v>
      </c>
      <c r="C324" s="185">
        <f>SUM(C323)</f>
        <v>0</v>
      </c>
      <c r="D324" s="185">
        <f t="shared" ref="D324:E324" si="190">SUM(D323)</f>
        <v>0</v>
      </c>
      <c r="E324" s="185">
        <f t="shared" si="190"/>
        <v>0</v>
      </c>
      <c r="F324" s="185">
        <f>SUM(F323)</f>
        <v>0</v>
      </c>
      <c r="G324" s="185">
        <f t="shared" ref="G324:H324" si="191">SUM(G323)</f>
        <v>0</v>
      </c>
      <c r="H324" s="185">
        <f t="shared" si="191"/>
        <v>224</v>
      </c>
      <c r="I324" s="185">
        <f>SUM(I323)</f>
        <v>0</v>
      </c>
      <c r="J324" s="185">
        <f t="shared" ref="J324:K324" si="192">SUM(J323)</f>
        <v>0</v>
      </c>
      <c r="K324" s="185">
        <f t="shared" si="192"/>
        <v>0</v>
      </c>
      <c r="L324" s="185">
        <f>SUM(L323)</f>
        <v>0</v>
      </c>
      <c r="M324" s="185">
        <f t="shared" ref="M324:N324" si="193">SUM(M323)</f>
        <v>0</v>
      </c>
      <c r="N324" s="185">
        <f t="shared" si="193"/>
        <v>0</v>
      </c>
      <c r="O324" s="185">
        <f t="shared" si="171"/>
        <v>224</v>
      </c>
    </row>
    <row r="326" spans="1:15" x14ac:dyDescent="0.25">
      <c r="A326" s="483" t="s">
        <v>89</v>
      </c>
      <c r="B326" s="484"/>
      <c r="C326" s="484"/>
      <c r="D326" s="484"/>
      <c r="E326" s="484"/>
      <c r="F326" s="484"/>
      <c r="G326" s="484"/>
      <c r="H326" s="484"/>
      <c r="I326" s="484"/>
      <c r="J326" s="484"/>
      <c r="K326" s="484"/>
      <c r="L326" s="484"/>
      <c r="M326" s="484"/>
      <c r="N326" s="484"/>
      <c r="O326" s="484"/>
    </row>
    <row r="327" spans="1:15" x14ac:dyDescent="0.25">
      <c r="A327" s="458" t="s">
        <v>1</v>
      </c>
      <c r="B327" s="458" t="s">
        <v>90</v>
      </c>
      <c r="C327" s="193" t="s">
        <v>91</v>
      </c>
      <c r="D327" s="193" t="s">
        <v>92</v>
      </c>
      <c r="E327" s="193" t="s">
        <v>93</v>
      </c>
      <c r="F327" s="193" t="s">
        <v>94</v>
      </c>
      <c r="G327" s="193" t="s">
        <v>95</v>
      </c>
      <c r="H327" s="193" t="s">
        <v>96</v>
      </c>
      <c r="I327" s="193" t="s">
        <v>97</v>
      </c>
      <c r="J327" s="193" t="s">
        <v>98</v>
      </c>
      <c r="K327" s="193" t="s">
        <v>99</v>
      </c>
      <c r="L327" s="193" t="s">
        <v>100</v>
      </c>
      <c r="M327" s="193" t="s">
        <v>101</v>
      </c>
      <c r="N327" s="193" t="s">
        <v>102</v>
      </c>
      <c r="O327" s="404" t="s">
        <v>14</v>
      </c>
    </row>
    <row r="328" spans="1:15" x14ac:dyDescent="0.25">
      <c r="A328" s="459"/>
      <c r="B328" s="459"/>
      <c r="C328" s="194"/>
      <c r="D328" s="194"/>
      <c r="E328" s="194"/>
      <c r="F328" s="194"/>
      <c r="G328" s="194"/>
      <c r="H328" s="194"/>
      <c r="I328" s="194"/>
      <c r="J328" s="194"/>
      <c r="K328" s="194"/>
      <c r="L328" s="194"/>
      <c r="M328" s="194"/>
      <c r="N328" s="194"/>
      <c r="O328" s="405"/>
    </row>
    <row r="329" spans="1:15" x14ac:dyDescent="0.25">
      <c r="A329" s="470" t="s">
        <v>103</v>
      </c>
      <c r="B329" s="185" t="s">
        <v>343</v>
      </c>
      <c r="C329" s="185">
        <v>0</v>
      </c>
      <c r="D329" s="185">
        <v>0</v>
      </c>
      <c r="E329" s="186">
        <v>0</v>
      </c>
      <c r="F329" s="185">
        <v>0</v>
      </c>
      <c r="G329" s="185">
        <v>0</v>
      </c>
      <c r="H329" s="186">
        <v>0</v>
      </c>
      <c r="I329" s="185">
        <v>5</v>
      </c>
      <c r="J329" s="185">
        <v>0</v>
      </c>
      <c r="K329" s="185">
        <v>0</v>
      </c>
      <c r="L329" s="185">
        <v>0</v>
      </c>
      <c r="M329" s="185">
        <v>0</v>
      </c>
      <c r="N329" s="185">
        <v>0</v>
      </c>
      <c r="O329" s="185">
        <f>SUM(C329:N329)</f>
        <v>5</v>
      </c>
    </row>
    <row r="330" spans="1:15" x14ac:dyDescent="0.25">
      <c r="A330" s="471"/>
      <c r="B330" s="185" t="s">
        <v>340</v>
      </c>
      <c r="C330" s="185">
        <f t="shared" ref="C330:N330" si="194">SUM(C329:C329)</f>
        <v>0</v>
      </c>
      <c r="D330" s="185">
        <f t="shared" si="194"/>
        <v>0</v>
      </c>
      <c r="E330" s="185">
        <f t="shared" si="194"/>
        <v>0</v>
      </c>
      <c r="F330" s="185">
        <f t="shared" si="194"/>
        <v>0</v>
      </c>
      <c r="G330" s="185">
        <f t="shared" si="194"/>
        <v>0</v>
      </c>
      <c r="H330" s="185">
        <f t="shared" si="194"/>
        <v>0</v>
      </c>
      <c r="I330" s="185">
        <f t="shared" si="194"/>
        <v>5</v>
      </c>
      <c r="J330" s="185">
        <f t="shared" si="194"/>
        <v>0</v>
      </c>
      <c r="K330" s="185">
        <f t="shared" si="194"/>
        <v>0</v>
      </c>
      <c r="L330" s="185">
        <f t="shared" si="194"/>
        <v>0</v>
      </c>
      <c r="M330" s="185">
        <f t="shared" si="194"/>
        <v>0</v>
      </c>
      <c r="N330" s="185">
        <f t="shared" si="194"/>
        <v>0</v>
      </c>
      <c r="O330" s="185">
        <f t="shared" ref="O330:O393" si="195">SUM(C330:N330)</f>
        <v>5</v>
      </c>
    </row>
    <row r="331" spans="1:15" x14ac:dyDescent="0.25">
      <c r="A331" s="470" t="s">
        <v>15</v>
      </c>
      <c r="B331" s="185" t="s">
        <v>341</v>
      </c>
      <c r="C331" s="185">
        <v>164941</v>
      </c>
      <c r="D331" s="185">
        <v>145564</v>
      </c>
      <c r="E331" s="186">
        <v>160365</v>
      </c>
      <c r="F331" s="185">
        <v>135253</v>
      </c>
      <c r="G331" s="185">
        <v>157196</v>
      </c>
      <c r="H331" s="185">
        <v>156573</v>
      </c>
      <c r="I331" s="185">
        <v>116160</v>
      </c>
      <c r="J331" s="185">
        <v>132919</v>
      </c>
      <c r="K331" s="186">
        <v>163442</v>
      </c>
      <c r="L331" s="185">
        <v>149180</v>
      </c>
      <c r="M331" s="185">
        <v>170410</v>
      </c>
      <c r="N331" s="185">
        <v>141986</v>
      </c>
      <c r="O331" s="185">
        <f t="shared" si="195"/>
        <v>1793989</v>
      </c>
    </row>
    <row r="332" spans="1:15" x14ac:dyDescent="0.25">
      <c r="A332" s="471"/>
      <c r="B332" s="185" t="s">
        <v>340</v>
      </c>
      <c r="C332" s="185">
        <f>SUM(C331)</f>
        <v>164941</v>
      </c>
      <c r="D332" s="185">
        <f t="shared" ref="D332:N332" si="196">SUM(D331)</f>
        <v>145564</v>
      </c>
      <c r="E332" s="185">
        <f t="shared" si="196"/>
        <v>160365</v>
      </c>
      <c r="F332" s="185">
        <f t="shared" si="196"/>
        <v>135253</v>
      </c>
      <c r="G332" s="185">
        <f t="shared" si="196"/>
        <v>157196</v>
      </c>
      <c r="H332" s="185">
        <f t="shared" si="196"/>
        <v>156573</v>
      </c>
      <c r="I332" s="185">
        <f t="shared" si="196"/>
        <v>116160</v>
      </c>
      <c r="J332" s="185">
        <f t="shared" si="196"/>
        <v>132919</v>
      </c>
      <c r="K332" s="185">
        <f t="shared" si="196"/>
        <v>163442</v>
      </c>
      <c r="L332" s="185">
        <f t="shared" si="196"/>
        <v>149180</v>
      </c>
      <c r="M332" s="185">
        <f t="shared" si="196"/>
        <v>170410</v>
      </c>
      <c r="N332" s="185">
        <f t="shared" si="196"/>
        <v>141986</v>
      </c>
      <c r="O332" s="185">
        <f t="shared" si="195"/>
        <v>1793989</v>
      </c>
    </row>
    <row r="333" spans="1:15" x14ac:dyDescent="0.25">
      <c r="A333" s="458" t="s">
        <v>17</v>
      </c>
      <c r="B333" s="185" t="s">
        <v>343</v>
      </c>
      <c r="C333" s="185">
        <v>9</v>
      </c>
      <c r="D333" s="185">
        <v>13</v>
      </c>
      <c r="E333" s="185">
        <v>8</v>
      </c>
      <c r="F333" s="185">
        <v>11</v>
      </c>
      <c r="G333" s="185">
        <v>0</v>
      </c>
      <c r="H333" s="185">
        <v>182</v>
      </c>
      <c r="I333" s="185">
        <v>12</v>
      </c>
      <c r="J333" s="185">
        <v>9</v>
      </c>
      <c r="K333" s="195">
        <v>13</v>
      </c>
      <c r="L333" s="185">
        <v>10</v>
      </c>
      <c r="M333" s="185">
        <v>8</v>
      </c>
      <c r="N333" s="185">
        <v>12</v>
      </c>
      <c r="O333" s="185">
        <f t="shared" si="195"/>
        <v>287</v>
      </c>
    </row>
    <row r="334" spans="1:15" x14ac:dyDescent="0.25">
      <c r="A334" s="459"/>
      <c r="B334" s="196" t="s">
        <v>340</v>
      </c>
      <c r="C334" s="185">
        <f>SUM(C333)</f>
        <v>9</v>
      </c>
      <c r="D334" s="185">
        <f t="shared" ref="D334:N334" si="197">SUM(D333)</f>
        <v>13</v>
      </c>
      <c r="E334" s="185">
        <f t="shared" si="197"/>
        <v>8</v>
      </c>
      <c r="F334" s="185">
        <f t="shared" si="197"/>
        <v>11</v>
      </c>
      <c r="G334" s="185">
        <f t="shared" si="197"/>
        <v>0</v>
      </c>
      <c r="H334" s="185">
        <f t="shared" si="197"/>
        <v>182</v>
      </c>
      <c r="I334" s="185">
        <f t="shared" si="197"/>
        <v>12</v>
      </c>
      <c r="J334" s="185">
        <f t="shared" si="197"/>
        <v>9</v>
      </c>
      <c r="K334" s="185">
        <f t="shared" si="197"/>
        <v>13</v>
      </c>
      <c r="L334" s="185">
        <f t="shared" si="197"/>
        <v>10</v>
      </c>
      <c r="M334" s="185">
        <f t="shared" si="197"/>
        <v>8</v>
      </c>
      <c r="N334" s="185">
        <f t="shared" si="197"/>
        <v>12</v>
      </c>
      <c r="O334" s="185">
        <f t="shared" si="195"/>
        <v>287</v>
      </c>
    </row>
    <row r="335" spans="1:15" x14ac:dyDescent="0.25">
      <c r="A335" s="458" t="s">
        <v>18</v>
      </c>
      <c r="B335" s="185" t="s">
        <v>339</v>
      </c>
      <c r="C335" s="185">
        <v>123</v>
      </c>
      <c r="D335" s="185">
        <v>50</v>
      </c>
      <c r="E335" s="186">
        <v>310</v>
      </c>
      <c r="F335" s="185">
        <v>139</v>
      </c>
      <c r="G335" s="185">
        <v>97</v>
      </c>
      <c r="H335" s="185">
        <v>80</v>
      </c>
      <c r="I335" s="185">
        <v>130</v>
      </c>
      <c r="J335" s="185">
        <v>120</v>
      </c>
      <c r="K335" s="186">
        <v>130</v>
      </c>
      <c r="L335" s="185">
        <v>26</v>
      </c>
      <c r="M335" s="185">
        <v>0</v>
      </c>
      <c r="N335" s="185">
        <v>38</v>
      </c>
      <c r="O335" s="185">
        <f t="shared" si="195"/>
        <v>1243</v>
      </c>
    </row>
    <row r="336" spans="1:15" x14ac:dyDescent="0.25">
      <c r="A336" s="461"/>
      <c r="B336" s="185" t="s">
        <v>348</v>
      </c>
      <c r="C336" s="185">
        <v>0</v>
      </c>
      <c r="D336" s="185">
        <v>0</v>
      </c>
      <c r="E336" s="185">
        <v>0</v>
      </c>
      <c r="F336" s="185">
        <v>20</v>
      </c>
      <c r="G336" s="185">
        <v>0</v>
      </c>
      <c r="H336" s="185">
        <v>0</v>
      </c>
      <c r="I336" s="185">
        <v>0</v>
      </c>
      <c r="J336" s="185">
        <v>0</v>
      </c>
      <c r="K336" s="185">
        <v>0</v>
      </c>
      <c r="L336" s="185">
        <v>12</v>
      </c>
      <c r="M336" s="185">
        <v>0</v>
      </c>
      <c r="N336" s="185">
        <v>12</v>
      </c>
      <c r="O336" s="185">
        <f t="shared" si="195"/>
        <v>44</v>
      </c>
    </row>
    <row r="337" spans="1:15" x14ac:dyDescent="0.25">
      <c r="A337" s="461"/>
      <c r="B337" s="185" t="s">
        <v>343</v>
      </c>
      <c r="C337" s="185">
        <v>4095</v>
      </c>
      <c r="D337" s="185">
        <v>3750</v>
      </c>
      <c r="E337" s="185">
        <v>4457</v>
      </c>
      <c r="F337" s="185">
        <v>3864</v>
      </c>
      <c r="G337" s="185">
        <v>1878</v>
      </c>
      <c r="H337" s="185">
        <v>1069</v>
      </c>
      <c r="I337" s="185">
        <v>3809</v>
      </c>
      <c r="J337" s="185">
        <v>3414</v>
      </c>
      <c r="K337" s="185">
        <v>4319</v>
      </c>
      <c r="L337" s="185">
        <v>4462</v>
      </c>
      <c r="M337" s="185">
        <v>3422</v>
      </c>
      <c r="N337" s="185">
        <v>2261</v>
      </c>
      <c r="O337" s="185">
        <f t="shared" si="195"/>
        <v>40800</v>
      </c>
    </row>
    <row r="338" spans="1:15" x14ac:dyDescent="0.25">
      <c r="A338" s="459"/>
      <c r="B338" s="185" t="s">
        <v>340</v>
      </c>
      <c r="C338" s="185">
        <f>SUM(C335:C337)</f>
        <v>4218</v>
      </c>
      <c r="D338" s="185">
        <f t="shared" ref="D338:N338" si="198">SUM(D335:D337)</f>
        <v>3800</v>
      </c>
      <c r="E338" s="185">
        <f t="shared" si="198"/>
        <v>4767</v>
      </c>
      <c r="F338" s="185">
        <f t="shared" si="198"/>
        <v>4023</v>
      </c>
      <c r="G338" s="185">
        <f t="shared" si="198"/>
        <v>1975</v>
      </c>
      <c r="H338" s="185">
        <f t="shared" si="198"/>
        <v>1149</v>
      </c>
      <c r="I338" s="185">
        <f t="shared" si="198"/>
        <v>3939</v>
      </c>
      <c r="J338" s="185">
        <f t="shared" si="198"/>
        <v>3534</v>
      </c>
      <c r="K338" s="185">
        <f t="shared" si="198"/>
        <v>4449</v>
      </c>
      <c r="L338" s="185">
        <f t="shared" si="198"/>
        <v>4500</v>
      </c>
      <c r="M338" s="185">
        <f t="shared" si="198"/>
        <v>3422</v>
      </c>
      <c r="N338" s="185">
        <f t="shared" si="198"/>
        <v>2311</v>
      </c>
      <c r="O338" s="185">
        <f t="shared" si="195"/>
        <v>42087</v>
      </c>
    </row>
    <row r="339" spans="1:15" x14ac:dyDescent="0.25">
      <c r="A339" s="458" t="s">
        <v>19</v>
      </c>
      <c r="B339" s="185" t="s">
        <v>344</v>
      </c>
      <c r="C339" s="185">
        <v>340</v>
      </c>
      <c r="D339" s="185">
        <v>330</v>
      </c>
      <c r="E339" s="185">
        <v>260</v>
      </c>
      <c r="F339" s="185">
        <v>275</v>
      </c>
      <c r="G339" s="185">
        <v>240</v>
      </c>
      <c r="H339" s="185">
        <v>390</v>
      </c>
      <c r="I339" s="185">
        <v>210</v>
      </c>
      <c r="J339" s="185">
        <v>210</v>
      </c>
      <c r="K339" s="185">
        <v>198</v>
      </c>
      <c r="L339" s="185">
        <v>250</v>
      </c>
      <c r="M339" s="185">
        <v>240</v>
      </c>
      <c r="N339" s="185">
        <v>270</v>
      </c>
      <c r="O339" s="185">
        <f t="shared" si="195"/>
        <v>3213</v>
      </c>
    </row>
    <row r="340" spans="1:15" x14ac:dyDescent="0.25">
      <c r="A340" s="459"/>
      <c r="B340" s="185" t="s">
        <v>340</v>
      </c>
      <c r="C340" s="185">
        <f>SUM(C339)</f>
        <v>340</v>
      </c>
      <c r="D340" s="185">
        <f t="shared" ref="D340:N340" si="199">SUM(D339)</f>
        <v>330</v>
      </c>
      <c r="E340" s="185">
        <f t="shared" si="199"/>
        <v>260</v>
      </c>
      <c r="F340" s="185">
        <f t="shared" si="199"/>
        <v>275</v>
      </c>
      <c r="G340" s="185">
        <f t="shared" si="199"/>
        <v>240</v>
      </c>
      <c r="H340" s="185">
        <f t="shared" si="199"/>
        <v>390</v>
      </c>
      <c r="I340" s="185">
        <f t="shared" si="199"/>
        <v>210</v>
      </c>
      <c r="J340" s="185">
        <f t="shared" si="199"/>
        <v>210</v>
      </c>
      <c r="K340" s="185">
        <f t="shared" si="199"/>
        <v>198</v>
      </c>
      <c r="L340" s="185">
        <f t="shared" si="199"/>
        <v>250</v>
      </c>
      <c r="M340" s="185">
        <f t="shared" si="199"/>
        <v>240</v>
      </c>
      <c r="N340" s="185">
        <f t="shared" si="199"/>
        <v>270</v>
      </c>
      <c r="O340" s="185">
        <f t="shared" si="195"/>
        <v>3213</v>
      </c>
    </row>
    <row r="341" spans="1:15" x14ac:dyDescent="0.25">
      <c r="A341" s="458" t="s">
        <v>20</v>
      </c>
      <c r="B341" s="185" t="s">
        <v>341</v>
      </c>
      <c r="C341" s="185">
        <v>360</v>
      </c>
      <c r="D341" s="185">
        <v>398</v>
      </c>
      <c r="E341" s="185">
        <v>328</v>
      </c>
      <c r="F341" s="185">
        <v>319</v>
      </c>
      <c r="G341" s="185">
        <v>191</v>
      </c>
      <c r="H341" s="185">
        <v>208</v>
      </c>
      <c r="I341" s="185">
        <v>415</v>
      </c>
      <c r="J341" s="185">
        <v>342</v>
      </c>
      <c r="K341" s="185">
        <v>1172</v>
      </c>
      <c r="L341" s="185">
        <v>521</v>
      </c>
      <c r="M341" s="185">
        <v>907</v>
      </c>
      <c r="N341" s="185">
        <v>1343</v>
      </c>
      <c r="O341" s="185">
        <f t="shared" si="195"/>
        <v>6504</v>
      </c>
    </row>
    <row r="342" spans="1:15" x14ac:dyDescent="0.25">
      <c r="A342" s="459"/>
      <c r="B342" s="185" t="s">
        <v>340</v>
      </c>
      <c r="C342" s="185">
        <f>SUM(C341)</f>
        <v>360</v>
      </c>
      <c r="D342" s="185">
        <f>SUM(D341)</f>
        <v>398</v>
      </c>
      <c r="E342" s="185">
        <f>SUM(E341)</f>
        <v>328</v>
      </c>
      <c r="F342" s="185">
        <f t="shared" ref="F342:N342" si="200">SUM(F341)</f>
        <v>319</v>
      </c>
      <c r="G342" s="185">
        <f t="shared" si="200"/>
        <v>191</v>
      </c>
      <c r="H342" s="185">
        <f t="shared" si="200"/>
        <v>208</v>
      </c>
      <c r="I342" s="185">
        <f t="shared" si="200"/>
        <v>415</v>
      </c>
      <c r="J342" s="185">
        <f t="shared" si="200"/>
        <v>342</v>
      </c>
      <c r="K342" s="185">
        <f t="shared" si="200"/>
        <v>1172</v>
      </c>
      <c r="L342" s="185">
        <f t="shared" si="200"/>
        <v>521</v>
      </c>
      <c r="M342" s="185">
        <f t="shared" si="200"/>
        <v>907</v>
      </c>
      <c r="N342" s="185">
        <f t="shared" si="200"/>
        <v>1343</v>
      </c>
      <c r="O342" s="185">
        <f t="shared" si="195"/>
        <v>6504</v>
      </c>
    </row>
    <row r="343" spans="1:15" x14ac:dyDescent="0.25">
      <c r="A343" s="458" t="s">
        <v>104</v>
      </c>
      <c r="B343" s="185" t="s">
        <v>343</v>
      </c>
      <c r="C343" s="185">
        <v>0</v>
      </c>
      <c r="D343" s="185">
        <v>0</v>
      </c>
      <c r="E343" s="185">
        <v>0</v>
      </c>
      <c r="F343" s="185">
        <v>0</v>
      </c>
      <c r="G343" s="185">
        <v>0</v>
      </c>
      <c r="H343" s="185">
        <v>0</v>
      </c>
      <c r="I343" s="185">
        <v>21</v>
      </c>
      <c r="J343" s="185">
        <v>21</v>
      </c>
      <c r="K343" s="185">
        <v>21</v>
      </c>
      <c r="L343" s="185">
        <v>23</v>
      </c>
      <c r="M343" s="185">
        <v>22</v>
      </c>
      <c r="N343" s="185">
        <v>21</v>
      </c>
      <c r="O343" s="185">
        <f t="shared" si="195"/>
        <v>129</v>
      </c>
    </row>
    <row r="344" spans="1:15" x14ac:dyDescent="0.25">
      <c r="A344" s="459"/>
      <c r="B344" s="185" t="s">
        <v>340</v>
      </c>
      <c r="C344" s="185">
        <f>SUM(C343)</f>
        <v>0</v>
      </c>
      <c r="D344" s="185">
        <f t="shared" ref="D344:N344" si="201">SUM(D343)</f>
        <v>0</v>
      </c>
      <c r="E344" s="185">
        <f t="shared" si="201"/>
        <v>0</v>
      </c>
      <c r="F344" s="185">
        <f t="shared" si="201"/>
        <v>0</v>
      </c>
      <c r="G344" s="185">
        <f t="shared" si="201"/>
        <v>0</v>
      </c>
      <c r="H344" s="185">
        <f t="shared" si="201"/>
        <v>0</v>
      </c>
      <c r="I344" s="185">
        <f t="shared" si="201"/>
        <v>21</v>
      </c>
      <c r="J344" s="185">
        <f t="shared" si="201"/>
        <v>21</v>
      </c>
      <c r="K344" s="185">
        <f t="shared" si="201"/>
        <v>21</v>
      </c>
      <c r="L344" s="185">
        <f t="shared" si="201"/>
        <v>23</v>
      </c>
      <c r="M344" s="185">
        <f t="shared" si="201"/>
        <v>22</v>
      </c>
      <c r="N344" s="185">
        <f t="shared" si="201"/>
        <v>21</v>
      </c>
      <c r="O344" s="185">
        <f t="shared" si="195"/>
        <v>129</v>
      </c>
    </row>
    <row r="345" spans="1:15" x14ac:dyDescent="0.25">
      <c r="A345" s="458" t="s">
        <v>21</v>
      </c>
      <c r="B345" s="185" t="s">
        <v>341</v>
      </c>
      <c r="C345" s="185">
        <v>659</v>
      </c>
      <c r="D345" s="185">
        <v>535</v>
      </c>
      <c r="E345" s="185">
        <v>496</v>
      </c>
      <c r="F345" s="185">
        <v>642</v>
      </c>
      <c r="G345" s="185">
        <v>786</v>
      </c>
      <c r="H345" s="185">
        <v>1059</v>
      </c>
      <c r="I345" s="185">
        <v>937</v>
      </c>
      <c r="J345" s="185">
        <v>872</v>
      </c>
      <c r="K345" s="185">
        <v>844</v>
      </c>
      <c r="L345" s="185">
        <v>2423</v>
      </c>
      <c r="M345" s="185">
        <v>783</v>
      </c>
      <c r="N345" s="185">
        <v>822</v>
      </c>
      <c r="O345" s="185">
        <f t="shared" si="195"/>
        <v>10858</v>
      </c>
    </row>
    <row r="346" spans="1:15" x14ac:dyDescent="0.25">
      <c r="A346" s="461"/>
      <c r="B346" s="185" t="s">
        <v>339</v>
      </c>
      <c r="C346" s="185">
        <v>430</v>
      </c>
      <c r="D346" s="185">
        <v>213</v>
      </c>
      <c r="E346" s="185">
        <v>120</v>
      </c>
      <c r="F346" s="185">
        <v>826</v>
      </c>
      <c r="G346" s="185">
        <v>48</v>
      </c>
      <c r="H346" s="185">
        <v>160</v>
      </c>
      <c r="I346" s="185">
        <v>791</v>
      </c>
      <c r="J346" s="185">
        <v>715</v>
      </c>
      <c r="K346" s="185">
        <v>100</v>
      </c>
      <c r="L346" s="185">
        <v>170</v>
      </c>
      <c r="M346" s="185">
        <v>0</v>
      </c>
      <c r="N346" s="185">
        <v>1240</v>
      </c>
      <c r="O346" s="185">
        <f t="shared" si="195"/>
        <v>4813</v>
      </c>
    </row>
    <row r="347" spans="1:15" x14ac:dyDescent="0.25">
      <c r="A347" s="459"/>
      <c r="B347" s="185" t="s">
        <v>340</v>
      </c>
      <c r="C347" s="185">
        <f t="shared" ref="C347:N347" si="202">SUM(C345:C346)</f>
        <v>1089</v>
      </c>
      <c r="D347" s="185">
        <f t="shared" si="202"/>
        <v>748</v>
      </c>
      <c r="E347" s="185">
        <f t="shared" si="202"/>
        <v>616</v>
      </c>
      <c r="F347" s="185">
        <f t="shared" si="202"/>
        <v>1468</v>
      </c>
      <c r="G347" s="185">
        <f t="shared" si="202"/>
        <v>834</v>
      </c>
      <c r="H347" s="185">
        <f t="shared" si="202"/>
        <v>1219</v>
      </c>
      <c r="I347" s="185">
        <f t="shared" si="202"/>
        <v>1728</v>
      </c>
      <c r="J347" s="185">
        <f t="shared" si="202"/>
        <v>1587</v>
      </c>
      <c r="K347" s="185">
        <f t="shared" si="202"/>
        <v>944</v>
      </c>
      <c r="L347" s="185">
        <f t="shared" si="202"/>
        <v>2593</v>
      </c>
      <c r="M347" s="185">
        <f t="shared" si="202"/>
        <v>783</v>
      </c>
      <c r="N347" s="185">
        <f t="shared" si="202"/>
        <v>2062</v>
      </c>
      <c r="O347" s="185">
        <f t="shared" si="195"/>
        <v>15671</v>
      </c>
    </row>
    <row r="348" spans="1:15" x14ac:dyDescent="0.25">
      <c r="A348" s="458" t="s">
        <v>22</v>
      </c>
      <c r="B348" s="185" t="s">
        <v>341</v>
      </c>
      <c r="C348" s="185">
        <v>4955</v>
      </c>
      <c r="D348" s="185">
        <v>5055</v>
      </c>
      <c r="E348" s="185">
        <v>5122</v>
      </c>
      <c r="F348" s="185">
        <v>5518</v>
      </c>
      <c r="G348" s="185">
        <v>4312</v>
      </c>
      <c r="H348" s="185">
        <v>3685</v>
      </c>
      <c r="I348" s="185">
        <v>5176</v>
      </c>
      <c r="J348" s="185">
        <v>3086</v>
      </c>
      <c r="K348" s="185">
        <v>4179</v>
      </c>
      <c r="L348" s="185">
        <v>3963</v>
      </c>
      <c r="M348" s="185">
        <v>4526</v>
      </c>
      <c r="N348" s="185">
        <v>3847</v>
      </c>
      <c r="O348" s="185">
        <f t="shared" si="195"/>
        <v>53424</v>
      </c>
    </row>
    <row r="349" spans="1:15" x14ac:dyDescent="0.25">
      <c r="A349" s="459"/>
      <c r="B349" s="185" t="s">
        <v>340</v>
      </c>
      <c r="C349" s="185">
        <f>SUM(C348)</f>
        <v>4955</v>
      </c>
      <c r="D349" s="185">
        <f t="shared" ref="D349:E349" si="203">SUM(D348)</f>
        <v>5055</v>
      </c>
      <c r="E349" s="185">
        <f t="shared" si="203"/>
        <v>5122</v>
      </c>
      <c r="F349" s="185">
        <f>SUM(F348)</f>
        <v>5518</v>
      </c>
      <c r="G349" s="185">
        <f t="shared" ref="G349:H349" si="204">SUM(G348)</f>
        <v>4312</v>
      </c>
      <c r="H349" s="185">
        <f t="shared" si="204"/>
        <v>3685</v>
      </c>
      <c r="I349" s="185">
        <f>SUM(I348)</f>
        <v>5176</v>
      </c>
      <c r="J349" s="185">
        <f t="shared" ref="J349:K349" si="205">SUM(J348)</f>
        <v>3086</v>
      </c>
      <c r="K349" s="185">
        <f t="shared" si="205"/>
        <v>4179</v>
      </c>
      <c r="L349" s="185">
        <f>SUM(L348)</f>
        <v>3963</v>
      </c>
      <c r="M349" s="185">
        <f t="shared" ref="M349:N349" si="206">SUM(M348)</f>
        <v>4526</v>
      </c>
      <c r="N349" s="185">
        <f t="shared" si="206"/>
        <v>3847</v>
      </c>
      <c r="O349" s="185">
        <f t="shared" si="195"/>
        <v>53424</v>
      </c>
    </row>
    <row r="350" spans="1:15" x14ac:dyDescent="0.25">
      <c r="A350" s="458" t="s">
        <v>23</v>
      </c>
      <c r="B350" s="185" t="s">
        <v>344</v>
      </c>
      <c r="C350" s="185">
        <v>700</v>
      </c>
      <c r="D350" s="185">
        <v>850</v>
      </c>
      <c r="E350" s="185">
        <v>950</v>
      </c>
      <c r="F350" s="185">
        <v>620</v>
      </c>
      <c r="G350" s="185">
        <v>760</v>
      </c>
      <c r="H350" s="185">
        <v>520</v>
      </c>
      <c r="I350" s="185">
        <v>455</v>
      </c>
      <c r="J350" s="185">
        <v>431</v>
      </c>
      <c r="K350" s="185">
        <v>690</v>
      </c>
      <c r="L350" s="185">
        <v>670</v>
      </c>
      <c r="M350" s="185">
        <v>770</v>
      </c>
      <c r="N350" s="185">
        <v>730</v>
      </c>
      <c r="O350" s="185">
        <f t="shared" si="195"/>
        <v>8146</v>
      </c>
    </row>
    <row r="351" spans="1:15" x14ac:dyDescent="0.25">
      <c r="A351" s="459"/>
      <c r="B351" s="185" t="s">
        <v>340</v>
      </c>
      <c r="C351" s="185">
        <f>SUM(C350)</f>
        <v>700</v>
      </c>
      <c r="D351" s="185">
        <f t="shared" ref="D351:N351" si="207">SUM(D350)</f>
        <v>850</v>
      </c>
      <c r="E351" s="185">
        <f t="shared" si="207"/>
        <v>950</v>
      </c>
      <c r="F351" s="185">
        <f t="shared" si="207"/>
        <v>620</v>
      </c>
      <c r="G351" s="185">
        <f t="shared" si="207"/>
        <v>760</v>
      </c>
      <c r="H351" s="185">
        <f t="shared" si="207"/>
        <v>520</v>
      </c>
      <c r="I351" s="185">
        <f t="shared" si="207"/>
        <v>455</v>
      </c>
      <c r="J351" s="185">
        <f t="shared" si="207"/>
        <v>431</v>
      </c>
      <c r="K351" s="185">
        <f t="shared" si="207"/>
        <v>690</v>
      </c>
      <c r="L351" s="185">
        <f t="shared" si="207"/>
        <v>670</v>
      </c>
      <c r="M351" s="185">
        <f t="shared" si="207"/>
        <v>770</v>
      </c>
      <c r="N351" s="185">
        <f t="shared" si="207"/>
        <v>730</v>
      </c>
      <c r="O351" s="185">
        <f t="shared" si="195"/>
        <v>8146</v>
      </c>
    </row>
    <row r="352" spans="1:15" x14ac:dyDescent="0.25">
      <c r="A352" s="458" t="s">
        <v>24</v>
      </c>
      <c r="B352" s="185" t="s">
        <v>341</v>
      </c>
      <c r="C352" s="185">
        <v>100</v>
      </c>
      <c r="D352" s="185">
        <v>20</v>
      </c>
      <c r="E352" s="185">
        <v>55</v>
      </c>
      <c r="F352" s="185">
        <v>198</v>
      </c>
      <c r="G352" s="185">
        <v>31</v>
      </c>
      <c r="H352" s="185">
        <v>251</v>
      </c>
      <c r="I352" s="185">
        <v>198</v>
      </c>
      <c r="J352" s="185">
        <v>248</v>
      </c>
      <c r="K352" s="185">
        <v>180</v>
      </c>
      <c r="L352" s="185">
        <v>0</v>
      </c>
      <c r="M352" s="185">
        <v>50</v>
      </c>
      <c r="N352" s="185">
        <v>50</v>
      </c>
      <c r="O352" s="185">
        <f t="shared" si="195"/>
        <v>1381</v>
      </c>
    </row>
    <row r="353" spans="1:15" x14ac:dyDescent="0.25">
      <c r="A353" s="461"/>
      <c r="B353" s="185" t="s">
        <v>344</v>
      </c>
      <c r="C353" s="185">
        <v>0</v>
      </c>
      <c r="D353" s="185">
        <v>70</v>
      </c>
      <c r="E353" s="185">
        <v>70</v>
      </c>
      <c r="F353" s="185">
        <v>64</v>
      </c>
      <c r="G353" s="185">
        <v>59</v>
      </c>
      <c r="H353" s="185">
        <v>0</v>
      </c>
      <c r="I353" s="185">
        <v>0</v>
      </c>
      <c r="J353" s="185">
        <v>80</v>
      </c>
      <c r="K353" s="185">
        <v>76</v>
      </c>
      <c r="L353" s="185">
        <v>7</v>
      </c>
      <c r="M353" s="185">
        <v>48</v>
      </c>
      <c r="N353" s="185">
        <v>0</v>
      </c>
      <c r="O353" s="185">
        <f t="shared" si="195"/>
        <v>474</v>
      </c>
    </row>
    <row r="354" spans="1:15" x14ac:dyDescent="0.25">
      <c r="A354" s="459"/>
      <c r="B354" s="185" t="s">
        <v>340</v>
      </c>
      <c r="C354" s="185">
        <f>SUM(C352:C353)</f>
        <v>100</v>
      </c>
      <c r="D354" s="185">
        <f t="shared" ref="D354:N354" si="208">SUM(D352:D353)</f>
        <v>90</v>
      </c>
      <c r="E354" s="185">
        <f t="shared" si="208"/>
        <v>125</v>
      </c>
      <c r="F354" s="185">
        <f t="shared" si="208"/>
        <v>262</v>
      </c>
      <c r="G354" s="185">
        <f t="shared" si="208"/>
        <v>90</v>
      </c>
      <c r="H354" s="185">
        <f t="shared" si="208"/>
        <v>251</v>
      </c>
      <c r="I354" s="185">
        <f t="shared" si="208"/>
        <v>198</v>
      </c>
      <c r="J354" s="185">
        <f t="shared" si="208"/>
        <v>328</v>
      </c>
      <c r="K354" s="185">
        <f t="shared" si="208"/>
        <v>256</v>
      </c>
      <c r="L354" s="185">
        <f t="shared" si="208"/>
        <v>7</v>
      </c>
      <c r="M354" s="185">
        <f t="shared" si="208"/>
        <v>98</v>
      </c>
      <c r="N354" s="185">
        <f t="shared" si="208"/>
        <v>50</v>
      </c>
      <c r="O354" s="185">
        <f t="shared" si="195"/>
        <v>1855</v>
      </c>
    </row>
    <row r="355" spans="1:15" x14ac:dyDescent="0.25">
      <c r="A355" s="458" t="s">
        <v>25</v>
      </c>
      <c r="B355" s="185" t="s">
        <v>341</v>
      </c>
      <c r="C355" s="185">
        <v>0</v>
      </c>
      <c r="D355" s="185">
        <v>0</v>
      </c>
      <c r="E355" s="185">
        <v>0</v>
      </c>
      <c r="F355" s="185">
        <v>0</v>
      </c>
      <c r="G355" s="185">
        <v>0</v>
      </c>
      <c r="H355" s="185">
        <v>0</v>
      </c>
      <c r="I355" s="185">
        <v>0</v>
      </c>
      <c r="J355" s="185">
        <v>0</v>
      </c>
      <c r="K355" s="185">
        <v>0</v>
      </c>
      <c r="L355" s="185">
        <v>390</v>
      </c>
      <c r="M355" s="185">
        <v>375</v>
      </c>
      <c r="N355" s="185">
        <v>395</v>
      </c>
      <c r="O355" s="185">
        <f t="shared" si="195"/>
        <v>1160</v>
      </c>
    </row>
    <row r="356" spans="1:15" x14ac:dyDescent="0.25">
      <c r="A356" s="459"/>
      <c r="B356" s="185" t="s">
        <v>340</v>
      </c>
      <c r="C356" s="185">
        <f>SUM(C355)</f>
        <v>0</v>
      </c>
      <c r="D356" s="185">
        <f t="shared" ref="D356:N356" si="209">SUM(D355)</f>
        <v>0</v>
      </c>
      <c r="E356" s="185">
        <f t="shared" si="209"/>
        <v>0</v>
      </c>
      <c r="F356" s="185">
        <f t="shared" si="209"/>
        <v>0</v>
      </c>
      <c r="G356" s="185">
        <f t="shared" si="209"/>
        <v>0</v>
      </c>
      <c r="H356" s="185">
        <f t="shared" si="209"/>
        <v>0</v>
      </c>
      <c r="I356" s="185">
        <f t="shared" si="209"/>
        <v>0</v>
      </c>
      <c r="J356" s="185">
        <f t="shared" si="209"/>
        <v>0</v>
      </c>
      <c r="K356" s="185">
        <f t="shared" si="209"/>
        <v>0</v>
      </c>
      <c r="L356" s="185">
        <f t="shared" si="209"/>
        <v>390</v>
      </c>
      <c r="M356" s="185">
        <f t="shared" si="209"/>
        <v>375</v>
      </c>
      <c r="N356" s="185">
        <f t="shared" si="209"/>
        <v>395</v>
      </c>
      <c r="O356" s="185">
        <f t="shared" si="195"/>
        <v>1160</v>
      </c>
    </row>
    <row r="357" spans="1:15" x14ac:dyDescent="0.25">
      <c r="A357" s="458" t="s">
        <v>80</v>
      </c>
      <c r="B357" s="185" t="s">
        <v>343</v>
      </c>
      <c r="C357" s="185">
        <v>368904</v>
      </c>
      <c r="D357" s="185">
        <v>0</v>
      </c>
      <c r="E357" s="185">
        <v>393772</v>
      </c>
      <c r="F357" s="185">
        <v>0</v>
      </c>
      <c r="G357" s="185">
        <v>425013</v>
      </c>
      <c r="H357" s="185">
        <v>327493</v>
      </c>
      <c r="I357" s="185">
        <v>394545</v>
      </c>
      <c r="J357" s="185">
        <v>432880</v>
      </c>
      <c r="K357" s="185">
        <v>396846</v>
      </c>
      <c r="L357" s="185">
        <v>394674</v>
      </c>
      <c r="M357" s="185">
        <v>418650</v>
      </c>
      <c r="N357" s="185">
        <v>439146</v>
      </c>
      <c r="O357" s="185">
        <f t="shared" si="195"/>
        <v>3991923</v>
      </c>
    </row>
    <row r="358" spans="1:15" x14ac:dyDescent="0.25">
      <c r="A358" s="459"/>
      <c r="B358" s="185" t="s">
        <v>340</v>
      </c>
      <c r="C358" s="185">
        <f>SUM(C357)</f>
        <v>368904</v>
      </c>
      <c r="D358" s="185">
        <f t="shared" ref="D358:N358" si="210">SUM(D357)</f>
        <v>0</v>
      </c>
      <c r="E358" s="185">
        <f t="shared" si="210"/>
        <v>393772</v>
      </c>
      <c r="F358" s="185">
        <f t="shared" si="210"/>
        <v>0</v>
      </c>
      <c r="G358" s="185">
        <f t="shared" si="210"/>
        <v>425013</v>
      </c>
      <c r="H358" s="185">
        <f t="shared" si="210"/>
        <v>327493</v>
      </c>
      <c r="I358" s="185">
        <f t="shared" si="210"/>
        <v>394545</v>
      </c>
      <c r="J358" s="185">
        <f t="shared" si="210"/>
        <v>432880</v>
      </c>
      <c r="K358" s="185">
        <f t="shared" si="210"/>
        <v>396846</v>
      </c>
      <c r="L358" s="185">
        <f t="shared" si="210"/>
        <v>394674</v>
      </c>
      <c r="M358" s="185">
        <f t="shared" si="210"/>
        <v>418650</v>
      </c>
      <c r="N358" s="185">
        <f t="shared" si="210"/>
        <v>439146</v>
      </c>
      <c r="O358" s="185">
        <f t="shared" si="195"/>
        <v>3991923</v>
      </c>
    </row>
    <row r="359" spans="1:15" x14ac:dyDescent="0.25">
      <c r="A359" s="458" t="s">
        <v>26</v>
      </c>
      <c r="B359" s="185" t="s">
        <v>341</v>
      </c>
      <c r="C359" s="185">
        <v>50</v>
      </c>
      <c r="D359" s="185">
        <v>0</v>
      </c>
      <c r="E359" s="185">
        <v>50</v>
      </c>
      <c r="F359" s="185">
        <v>125</v>
      </c>
      <c r="G359" s="185">
        <v>251</v>
      </c>
      <c r="H359" s="185">
        <v>454</v>
      </c>
      <c r="I359" s="185">
        <v>360</v>
      </c>
      <c r="J359" s="185">
        <v>400</v>
      </c>
      <c r="K359" s="185">
        <v>300</v>
      </c>
      <c r="L359" s="185">
        <v>440</v>
      </c>
      <c r="M359" s="185">
        <v>500</v>
      </c>
      <c r="N359" s="185">
        <v>400</v>
      </c>
      <c r="O359" s="185">
        <f t="shared" si="195"/>
        <v>3330</v>
      </c>
    </row>
    <row r="360" spans="1:15" x14ac:dyDescent="0.25">
      <c r="A360" s="461"/>
      <c r="B360" s="185" t="s">
        <v>344</v>
      </c>
      <c r="C360" s="185">
        <v>780</v>
      </c>
      <c r="D360" s="185">
        <v>720</v>
      </c>
      <c r="E360" s="185">
        <v>570</v>
      </c>
      <c r="F360" s="185">
        <v>573</v>
      </c>
      <c r="G360" s="185">
        <v>645</v>
      </c>
      <c r="H360" s="185">
        <v>733</v>
      </c>
      <c r="I360" s="185">
        <v>650</v>
      </c>
      <c r="J360" s="185">
        <v>503</v>
      </c>
      <c r="K360" s="185">
        <v>875</v>
      </c>
      <c r="L360" s="185">
        <v>770</v>
      </c>
      <c r="M360" s="185">
        <v>925</v>
      </c>
      <c r="N360" s="185">
        <v>1052</v>
      </c>
      <c r="O360" s="185">
        <f t="shared" si="195"/>
        <v>8796</v>
      </c>
    </row>
    <row r="361" spans="1:15" x14ac:dyDescent="0.25">
      <c r="A361" s="461"/>
      <c r="B361" s="185" t="s">
        <v>339</v>
      </c>
      <c r="C361" s="185">
        <v>3322</v>
      </c>
      <c r="D361" s="185">
        <v>2987</v>
      </c>
      <c r="E361" s="185">
        <v>2720</v>
      </c>
      <c r="F361" s="185">
        <v>3224</v>
      </c>
      <c r="G361" s="185">
        <v>2340</v>
      </c>
      <c r="H361" s="185">
        <v>2112</v>
      </c>
      <c r="I361" s="185">
        <v>5126</v>
      </c>
      <c r="J361" s="185">
        <v>175</v>
      </c>
      <c r="K361" s="185">
        <v>0</v>
      </c>
      <c r="L361" s="185">
        <v>2283</v>
      </c>
      <c r="M361" s="185">
        <v>100</v>
      </c>
      <c r="N361" s="185">
        <v>3217</v>
      </c>
      <c r="O361" s="185">
        <f t="shared" si="195"/>
        <v>27606</v>
      </c>
    </row>
    <row r="362" spans="1:15" x14ac:dyDescent="0.25">
      <c r="A362" s="459"/>
      <c r="B362" s="185" t="s">
        <v>340</v>
      </c>
      <c r="C362" s="185">
        <f>SUM(C359:C361)</f>
        <v>4152</v>
      </c>
      <c r="D362" s="185">
        <f t="shared" ref="D362:N362" si="211">SUM(D359:D361)</f>
        <v>3707</v>
      </c>
      <c r="E362" s="185">
        <f t="shared" si="211"/>
        <v>3340</v>
      </c>
      <c r="F362" s="185">
        <f t="shared" si="211"/>
        <v>3922</v>
      </c>
      <c r="G362" s="185">
        <f t="shared" si="211"/>
        <v>3236</v>
      </c>
      <c r="H362" s="185">
        <f t="shared" si="211"/>
        <v>3299</v>
      </c>
      <c r="I362" s="185">
        <f t="shared" si="211"/>
        <v>6136</v>
      </c>
      <c r="J362" s="185">
        <f t="shared" si="211"/>
        <v>1078</v>
      </c>
      <c r="K362" s="185">
        <f t="shared" si="211"/>
        <v>1175</v>
      </c>
      <c r="L362" s="185">
        <f t="shared" si="211"/>
        <v>3493</v>
      </c>
      <c r="M362" s="185">
        <f t="shared" si="211"/>
        <v>1525</v>
      </c>
      <c r="N362" s="185">
        <f t="shared" si="211"/>
        <v>4669</v>
      </c>
      <c r="O362" s="185">
        <f t="shared" si="195"/>
        <v>39732</v>
      </c>
    </row>
    <row r="363" spans="1:15" x14ac:dyDescent="0.25">
      <c r="A363" s="458" t="s">
        <v>27</v>
      </c>
      <c r="B363" s="185" t="s">
        <v>343</v>
      </c>
      <c r="C363" s="185">
        <v>19</v>
      </c>
      <c r="D363" s="185">
        <v>24</v>
      </c>
      <c r="E363" s="185">
        <v>25</v>
      </c>
      <c r="F363" s="185">
        <v>9</v>
      </c>
      <c r="G363" s="185">
        <v>21</v>
      </c>
      <c r="H363" s="185">
        <v>0</v>
      </c>
      <c r="I363" s="185">
        <v>19</v>
      </c>
      <c r="J363" s="185">
        <v>23</v>
      </c>
      <c r="K363" s="185">
        <v>23</v>
      </c>
      <c r="L363" s="185">
        <v>18</v>
      </c>
      <c r="M363" s="185">
        <v>25</v>
      </c>
      <c r="N363" s="185">
        <v>18</v>
      </c>
      <c r="O363" s="185">
        <f t="shared" si="195"/>
        <v>224</v>
      </c>
    </row>
    <row r="364" spans="1:15" x14ac:dyDescent="0.25">
      <c r="A364" s="459"/>
      <c r="B364" s="185" t="s">
        <v>340</v>
      </c>
      <c r="C364" s="185">
        <f>SUM(C363)</f>
        <v>19</v>
      </c>
      <c r="D364" s="185">
        <f t="shared" ref="D364:E364" si="212">SUM(D363)</f>
        <v>24</v>
      </c>
      <c r="E364" s="185">
        <f t="shared" si="212"/>
        <v>25</v>
      </c>
      <c r="F364" s="185">
        <f>SUM(F363)</f>
        <v>9</v>
      </c>
      <c r="G364" s="185">
        <f t="shared" ref="G364:H364" si="213">SUM(G363)</f>
        <v>21</v>
      </c>
      <c r="H364" s="185">
        <f t="shared" si="213"/>
        <v>0</v>
      </c>
      <c r="I364" s="185">
        <f>SUM(I363)</f>
        <v>19</v>
      </c>
      <c r="J364" s="185">
        <f t="shared" ref="J364:K364" si="214">SUM(J363)</f>
        <v>23</v>
      </c>
      <c r="K364" s="185">
        <f t="shared" si="214"/>
        <v>23</v>
      </c>
      <c r="L364" s="185">
        <f>SUM(L363)</f>
        <v>18</v>
      </c>
      <c r="M364" s="185">
        <f t="shared" ref="M364:N364" si="215">SUM(M363)</f>
        <v>25</v>
      </c>
      <c r="N364" s="185">
        <f t="shared" si="215"/>
        <v>18</v>
      </c>
      <c r="O364" s="185">
        <f t="shared" si="195"/>
        <v>224</v>
      </c>
    </row>
    <row r="365" spans="1:15" x14ac:dyDescent="0.25">
      <c r="A365" s="458" t="s">
        <v>28</v>
      </c>
      <c r="B365" s="185" t="s">
        <v>343</v>
      </c>
      <c r="C365" s="185">
        <v>5</v>
      </c>
      <c r="D365" s="185">
        <v>0</v>
      </c>
      <c r="E365" s="185">
        <v>5</v>
      </c>
      <c r="F365" s="185">
        <v>0</v>
      </c>
      <c r="G365" s="185">
        <v>5</v>
      </c>
      <c r="H365" s="185">
        <v>0</v>
      </c>
      <c r="I365" s="185">
        <v>0</v>
      </c>
      <c r="J365" s="185">
        <v>0</v>
      </c>
      <c r="K365" s="185">
        <v>0</v>
      </c>
      <c r="L365" s="185">
        <v>10</v>
      </c>
      <c r="M365" s="185">
        <v>10</v>
      </c>
      <c r="N365" s="185">
        <v>10</v>
      </c>
      <c r="O365" s="185">
        <f t="shared" si="195"/>
        <v>45</v>
      </c>
    </row>
    <row r="366" spans="1:15" x14ac:dyDescent="0.25">
      <c r="A366" s="459"/>
      <c r="B366" s="185" t="s">
        <v>340</v>
      </c>
      <c r="C366" s="185">
        <f>SUM(C365)</f>
        <v>5</v>
      </c>
      <c r="D366" s="185">
        <f t="shared" ref="D366:N366" si="216">SUM(D365)</f>
        <v>0</v>
      </c>
      <c r="E366" s="185">
        <f t="shared" si="216"/>
        <v>5</v>
      </c>
      <c r="F366" s="185">
        <f t="shared" si="216"/>
        <v>0</v>
      </c>
      <c r="G366" s="185">
        <f t="shared" si="216"/>
        <v>5</v>
      </c>
      <c r="H366" s="185">
        <f t="shared" si="216"/>
        <v>0</v>
      </c>
      <c r="I366" s="185">
        <f t="shared" si="216"/>
        <v>0</v>
      </c>
      <c r="J366" s="185">
        <f t="shared" si="216"/>
        <v>0</v>
      </c>
      <c r="K366" s="185">
        <f t="shared" si="216"/>
        <v>0</v>
      </c>
      <c r="L366" s="185">
        <f t="shared" si="216"/>
        <v>10</v>
      </c>
      <c r="M366" s="185">
        <f t="shared" si="216"/>
        <v>10</v>
      </c>
      <c r="N366" s="185">
        <f t="shared" si="216"/>
        <v>10</v>
      </c>
      <c r="O366" s="185">
        <f t="shared" si="195"/>
        <v>45</v>
      </c>
    </row>
    <row r="367" spans="1:15" x14ac:dyDescent="0.25">
      <c r="A367" s="458" t="s">
        <v>29</v>
      </c>
      <c r="B367" s="185" t="s">
        <v>339</v>
      </c>
      <c r="C367" s="185">
        <v>98</v>
      </c>
      <c r="D367" s="185">
        <v>156</v>
      </c>
      <c r="E367" s="185">
        <v>240</v>
      </c>
      <c r="F367" s="185">
        <v>132</v>
      </c>
      <c r="G367" s="185">
        <v>160</v>
      </c>
      <c r="H367" s="185">
        <v>480</v>
      </c>
      <c r="I367" s="185">
        <v>300</v>
      </c>
      <c r="J367" s="185">
        <v>192</v>
      </c>
      <c r="K367" s="185">
        <v>228</v>
      </c>
      <c r="L367" s="185">
        <v>312</v>
      </c>
      <c r="M367" s="185">
        <v>96</v>
      </c>
      <c r="N367" s="185">
        <v>10</v>
      </c>
      <c r="O367" s="185">
        <f t="shared" si="195"/>
        <v>2404</v>
      </c>
    </row>
    <row r="368" spans="1:15" x14ac:dyDescent="0.25">
      <c r="A368" s="461"/>
      <c r="B368" s="185" t="s">
        <v>348</v>
      </c>
      <c r="C368" s="185">
        <v>660</v>
      </c>
      <c r="D368" s="185">
        <v>1900</v>
      </c>
      <c r="E368" s="185">
        <v>1470</v>
      </c>
      <c r="F368" s="185">
        <v>3030</v>
      </c>
      <c r="G368" s="185">
        <v>2350</v>
      </c>
      <c r="H368" s="185">
        <v>3237</v>
      </c>
      <c r="I368" s="185">
        <v>3004</v>
      </c>
      <c r="J368" s="185">
        <v>1990</v>
      </c>
      <c r="K368" s="185">
        <v>2250</v>
      </c>
      <c r="L368" s="185">
        <v>7949</v>
      </c>
      <c r="M368" s="185">
        <v>5590</v>
      </c>
      <c r="N368" s="185">
        <v>4779</v>
      </c>
      <c r="O368" s="185">
        <f t="shared" si="195"/>
        <v>38209</v>
      </c>
    </row>
    <row r="369" spans="1:15" x14ac:dyDescent="0.25">
      <c r="A369" s="461"/>
      <c r="B369" s="185" t="s">
        <v>343</v>
      </c>
      <c r="C369" s="185">
        <v>4936</v>
      </c>
      <c r="D369" s="185">
        <v>4020</v>
      </c>
      <c r="E369" s="185">
        <v>5095</v>
      </c>
      <c r="F369" s="185">
        <v>4888</v>
      </c>
      <c r="G369" s="185">
        <v>3351</v>
      </c>
      <c r="H369" s="185">
        <v>7028</v>
      </c>
      <c r="I369" s="185">
        <v>2351</v>
      </c>
      <c r="J369" s="185">
        <v>1602</v>
      </c>
      <c r="K369" s="185">
        <v>3334</v>
      </c>
      <c r="L369" s="185">
        <v>3505</v>
      </c>
      <c r="M369" s="185">
        <v>3203</v>
      </c>
      <c r="N369" s="185">
        <v>2433</v>
      </c>
      <c r="O369" s="185">
        <f t="shared" si="195"/>
        <v>45746</v>
      </c>
    </row>
    <row r="370" spans="1:15" x14ac:dyDescent="0.25">
      <c r="A370" s="459"/>
      <c r="B370" s="185" t="s">
        <v>340</v>
      </c>
      <c r="C370" s="185">
        <f>SUM(C367:C369)</f>
        <v>5694</v>
      </c>
      <c r="D370" s="185">
        <f t="shared" ref="D370:N370" si="217">SUM(D367:D369)</f>
        <v>6076</v>
      </c>
      <c r="E370" s="185">
        <f t="shared" si="217"/>
        <v>6805</v>
      </c>
      <c r="F370" s="185">
        <f t="shared" si="217"/>
        <v>8050</v>
      </c>
      <c r="G370" s="185">
        <f t="shared" si="217"/>
        <v>5861</v>
      </c>
      <c r="H370" s="185">
        <f t="shared" si="217"/>
        <v>10745</v>
      </c>
      <c r="I370" s="185">
        <f t="shared" si="217"/>
        <v>5655</v>
      </c>
      <c r="J370" s="185">
        <f t="shared" si="217"/>
        <v>3784</v>
      </c>
      <c r="K370" s="185">
        <f t="shared" si="217"/>
        <v>5812</v>
      </c>
      <c r="L370" s="185">
        <f t="shared" si="217"/>
        <v>11766</v>
      </c>
      <c r="M370" s="185">
        <f t="shared" si="217"/>
        <v>8889</v>
      </c>
      <c r="N370" s="185">
        <f t="shared" si="217"/>
        <v>7222</v>
      </c>
      <c r="O370" s="185">
        <f t="shared" si="195"/>
        <v>86359</v>
      </c>
    </row>
    <row r="371" spans="1:15" x14ac:dyDescent="0.25">
      <c r="A371" s="458" t="s">
        <v>32</v>
      </c>
      <c r="B371" s="185" t="s">
        <v>341</v>
      </c>
      <c r="C371" s="185">
        <v>41441</v>
      </c>
      <c r="D371" s="185">
        <v>34827</v>
      </c>
      <c r="E371" s="185">
        <v>43835</v>
      </c>
      <c r="F371" s="185">
        <v>48044</v>
      </c>
      <c r="G371" s="185">
        <v>32525</v>
      </c>
      <c r="H371" s="185">
        <v>52657</v>
      </c>
      <c r="I371" s="185">
        <v>37638</v>
      </c>
      <c r="J371" s="185">
        <v>33036</v>
      </c>
      <c r="K371" s="185">
        <v>57687</v>
      </c>
      <c r="L371" s="185">
        <v>51189</v>
      </c>
      <c r="M371" s="185">
        <v>55077</v>
      </c>
      <c r="N371" s="185">
        <v>56370</v>
      </c>
      <c r="O371" s="185">
        <f t="shared" si="195"/>
        <v>544326</v>
      </c>
    </row>
    <row r="372" spans="1:15" x14ac:dyDescent="0.25">
      <c r="A372" s="461"/>
      <c r="B372" s="185" t="s">
        <v>344</v>
      </c>
      <c r="C372" s="185">
        <v>71191</v>
      </c>
      <c r="D372" s="185">
        <v>78474</v>
      </c>
      <c r="E372" s="185">
        <v>83150</v>
      </c>
      <c r="F372" s="185">
        <v>64708</v>
      </c>
      <c r="G372" s="185">
        <v>62100</v>
      </c>
      <c r="H372" s="185">
        <v>70588</v>
      </c>
      <c r="I372" s="185">
        <v>73135</v>
      </c>
      <c r="J372" s="185">
        <v>78107</v>
      </c>
      <c r="K372" s="185">
        <v>106214</v>
      </c>
      <c r="L372" s="185">
        <v>91938</v>
      </c>
      <c r="M372" s="185">
        <v>76627</v>
      </c>
      <c r="N372" s="185">
        <v>61743</v>
      </c>
      <c r="O372" s="185">
        <f t="shared" si="195"/>
        <v>917975</v>
      </c>
    </row>
    <row r="373" spans="1:15" x14ac:dyDescent="0.25">
      <c r="A373" s="461"/>
      <c r="B373" s="185" t="s">
        <v>339</v>
      </c>
      <c r="C373" s="185">
        <v>4858</v>
      </c>
      <c r="D373" s="185">
        <v>4065</v>
      </c>
      <c r="E373" s="185">
        <v>3839</v>
      </c>
      <c r="F373" s="185">
        <v>4409</v>
      </c>
      <c r="G373" s="185">
        <v>3987</v>
      </c>
      <c r="H373" s="185">
        <v>4855</v>
      </c>
      <c r="I373" s="185">
        <v>5436</v>
      </c>
      <c r="J373" s="185">
        <v>275</v>
      </c>
      <c r="K373" s="185">
        <v>630</v>
      </c>
      <c r="L373" s="185">
        <v>1714</v>
      </c>
      <c r="M373" s="185">
        <v>140</v>
      </c>
      <c r="N373" s="185">
        <v>4230</v>
      </c>
      <c r="O373" s="185">
        <f t="shared" si="195"/>
        <v>38438</v>
      </c>
    </row>
    <row r="374" spans="1:15" x14ac:dyDescent="0.25">
      <c r="A374" s="461"/>
      <c r="B374" s="185" t="s">
        <v>348</v>
      </c>
      <c r="C374" s="185">
        <v>9015</v>
      </c>
      <c r="D374" s="185">
        <v>10500</v>
      </c>
      <c r="E374" s="185">
        <v>15260</v>
      </c>
      <c r="F374" s="185">
        <v>8670</v>
      </c>
      <c r="G374" s="185">
        <v>10195</v>
      </c>
      <c r="H374" s="185">
        <v>18735</v>
      </c>
      <c r="I374" s="185">
        <v>13815</v>
      </c>
      <c r="J374" s="185">
        <v>8100</v>
      </c>
      <c r="K374" s="185">
        <v>16465</v>
      </c>
      <c r="L374" s="185">
        <v>21000</v>
      </c>
      <c r="M374" s="185">
        <v>22005</v>
      </c>
      <c r="N374" s="185">
        <v>24610</v>
      </c>
      <c r="O374" s="185">
        <f t="shared" si="195"/>
        <v>178370</v>
      </c>
    </row>
    <row r="375" spans="1:15" x14ac:dyDescent="0.25">
      <c r="A375" s="461"/>
      <c r="B375" s="185" t="s">
        <v>343</v>
      </c>
      <c r="C375" s="185">
        <v>137941</v>
      </c>
      <c r="D375" s="185">
        <v>132618</v>
      </c>
      <c r="E375" s="185">
        <v>132260</v>
      </c>
      <c r="F375" s="185">
        <v>121464</v>
      </c>
      <c r="G375" s="185">
        <v>118323</v>
      </c>
      <c r="H375" s="185">
        <v>107244</v>
      </c>
      <c r="I375" s="185">
        <v>169120</v>
      </c>
      <c r="J375" s="185">
        <v>81221</v>
      </c>
      <c r="K375" s="185">
        <v>170463</v>
      </c>
      <c r="L375" s="185">
        <v>210640</v>
      </c>
      <c r="M375" s="185">
        <v>182008</v>
      </c>
      <c r="N375" s="185">
        <v>124610</v>
      </c>
      <c r="O375" s="185">
        <f t="shared" si="195"/>
        <v>1687912</v>
      </c>
    </row>
    <row r="376" spans="1:15" x14ac:dyDescent="0.25">
      <c r="A376" s="459"/>
      <c r="B376" s="185" t="s">
        <v>340</v>
      </c>
      <c r="C376" s="185">
        <f>SUM(C371:C375)</f>
        <v>264446</v>
      </c>
      <c r="D376" s="185">
        <f t="shared" ref="D376:N376" si="218">SUM(D371:D375)</f>
        <v>260484</v>
      </c>
      <c r="E376" s="185">
        <f t="shared" si="218"/>
        <v>278344</v>
      </c>
      <c r="F376" s="185">
        <f t="shared" si="218"/>
        <v>247295</v>
      </c>
      <c r="G376" s="185">
        <f t="shared" si="218"/>
        <v>227130</v>
      </c>
      <c r="H376" s="185">
        <f t="shared" si="218"/>
        <v>254079</v>
      </c>
      <c r="I376" s="185">
        <f t="shared" si="218"/>
        <v>299144</v>
      </c>
      <c r="J376" s="185">
        <f t="shared" si="218"/>
        <v>200739</v>
      </c>
      <c r="K376" s="185">
        <f t="shared" si="218"/>
        <v>351459</v>
      </c>
      <c r="L376" s="185">
        <f t="shared" si="218"/>
        <v>376481</v>
      </c>
      <c r="M376" s="185">
        <f t="shared" si="218"/>
        <v>335857</v>
      </c>
      <c r="N376" s="185">
        <f t="shared" si="218"/>
        <v>271563</v>
      </c>
      <c r="O376" s="185">
        <f t="shared" si="195"/>
        <v>3367021</v>
      </c>
    </row>
    <row r="377" spans="1:15" x14ac:dyDescent="0.25">
      <c r="A377" s="458" t="s">
        <v>33</v>
      </c>
      <c r="B377" s="185" t="s">
        <v>341</v>
      </c>
      <c r="C377" s="185">
        <v>1675</v>
      </c>
      <c r="D377" s="185">
        <v>1325</v>
      </c>
      <c r="E377" s="185">
        <v>1620</v>
      </c>
      <c r="F377" s="185">
        <v>1583</v>
      </c>
      <c r="G377" s="185">
        <v>3394</v>
      </c>
      <c r="H377" s="185">
        <v>4736</v>
      </c>
      <c r="I377" s="185">
        <v>3866</v>
      </c>
      <c r="J377" s="185">
        <v>1682</v>
      </c>
      <c r="K377" s="185">
        <v>2635</v>
      </c>
      <c r="L377" s="185">
        <v>9900</v>
      </c>
      <c r="M377" s="185">
        <v>4050</v>
      </c>
      <c r="N377" s="185">
        <v>2529</v>
      </c>
      <c r="O377" s="185">
        <f t="shared" si="195"/>
        <v>38995</v>
      </c>
    </row>
    <row r="378" spans="1:15" x14ac:dyDescent="0.25">
      <c r="A378" s="461"/>
      <c r="B378" s="185" t="s">
        <v>344</v>
      </c>
      <c r="C378" s="185">
        <v>3900</v>
      </c>
      <c r="D378" s="185">
        <v>8978</v>
      </c>
      <c r="E378" s="185">
        <v>13270</v>
      </c>
      <c r="F378" s="185">
        <v>9703</v>
      </c>
      <c r="G378" s="185">
        <v>7449</v>
      </c>
      <c r="H378" s="185">
        <v>11317</v>
      </c>
      <c r="I378" s="185">
        <v>8000</v>
      </c>
      <c r="J378" s="185">
        <v>8560</v>
      </c>
      <c r="K378" s="185">
        <v>11950</v>
      </c>
      <c r="L378" s="185">
        <v>9741</v>
      </c>
      <c r="M378" s="185">
        <v>12353</v>
      </c>
      <c r="N378" s="185">
        <v>8838</v>
      </c>
      <c r="O378" s="185">
        <f t="shared" si="195"/>
        <v>114059</v>
      </c>
    </row>
    <row r="379" spans="1:15" x14ac:dyDescent="0.25">
      <c r="A379" s="461"/>
      <c r="B379" s="185" t="s">
        <v>339</v>
      </c>
      <c r="C379" s="185">
        <v>9020</v>
      </c>
      <c r="D379" s="185">
        <v>3923</v>
      </c>
      <c r="E379" s="185">
        <v>2778</v>
      </c>
      <c r="F379" s="185">
        <v>6243</v>
      </c>
      <c r="G379" s="185">
        <v>4155</v>
      </c>
      <c r="H379" s="185">
        <v>4624</v>
      </c>
      <c r="I379" s="185">
        <v>4803</v>
      </c>
      <c r="J379" s="185">
        <v>4750</v>
      </c>
      <c r="K379" s="185">
        <v>2218</v>
      </c>
      <c r="L379" s="185">
        <v>1919</v>
      </c>
      <c r="M379" s="185">
        <v>300</v>
      </c>
      <c r="N379" s="185">
        <v>1626</v>
      </c>
      <c r="O379" s="185">
        <f t="shared" si="195"/>
        <v>46359</v>
      </c>
    </row>
    <row r="380" spans="1:15" x14ac:dyDescent="0.25">
      <c r="A380" s="461"/>
      <c r="B380" s="185" t="s">
        <v>343</v>
      </c>
      <c r="C380" s="185">
        <v>12</v>
      </c>
      <c r="D380" s="185">
        <v>19</v>
      </c>
      <c r="E380" s="185">
        <v>25</v>
      </c>
      <c r="F380" s="185">
        <v>24</v>
      </c>
      <c r="G380" s="185">
        <v>24</v>
      </c>
      <c r="H380" s="185">
        <v>0</v>
      </c>
      <c r="I380" s="185">
        <v>24</v>
      </c>
      <c r="J380" s="185">
        <v>20</v>
      </c>
      <c r="K380" s="185">
        <v>25</v>
      </c>
      <c r="L380" s="185">
        <v>22</v>
      </c>
      <c r="M380" s="185">
        <v>21</v>
      </c>
      <c r="N380" s="185">
        <v>22</v>
      </c>
      <c r="O380" s="185">
        <f t="shared" si="195"/>
        <v>238</v>
      </c>
    </row>
    <row r="381" spans="1:15" x14ac:dyDescent="0.25">
      <c r="A381" s="459"/>
      <c r="B381" s="185" t="s">
        <v>340</v>
      </c>
      <c r="C381" s="185">
        <f>SUM(C377:C380)</f>
        <v>14607</v>
      </c>
      <c r="D381" s="185">
        <f t="shared" ref="D381:N381" si="219">SUM(D377:D380)</f>
        <v>14245</v>
      </c>
      <c r="E381" s="185">
        <f t="shared" si="219"/>
        <v>17693</v>
      </c>
      <c r="F381" s="185">
        <f t="shared" si="219"/>
        <v>17553</v>
      </c>
      <c r="G381" s="185">
        <f t="shared" si="219"/>
        <v>15022</v>
      </c>
      <c r="H381" s="185">
        <f t="shared" si="219"/>
        <v>20677</v>
      </c>
      <c r="I381" s="185">
        <f t="shared" si="219"/>
        <v>16693</v>
      </c>
      <c r="J381" s="185">
        <f t="shared" si="219"/>
        <v>15012</v>
      </c>
      <c r="K381" s="185">
        <f t="shared" si="219"/>
        <v>16828</v>
      </c>
      <c r="L381" s="185">
        <f t="shared" si="219"/>
        <v>21582</v>
      </c>
      <c r="M381" s="185">
        <f t="shared" si="219"/>
        <v>16724</v>
      </c>
      <c r="N381" s="185">
        <f t="shared" si="219"/>
        <v>13015</v>
      </c>
      <c r="O381" s="185">
        <f t="shared" si="195"/>
        <v>199651</v>
      </c>
    </row>
    <row r="382" spans="1:15" x14ac:dyDescent="0.25">
      <c r="A382" s="458" t="s">
        <v>34</v>
      </c>
      <c r="B382" s="185" t="s">
        <v>343</v>
      </c>
      <c r="C382" s="185">
        <v>13</v>
      </c>
      <c r="D382" s="185">
        <v>9</v>
      </c>
      <c r="E382" s="185">
        <v>12</v>
      </c>
      <c r="F382" s="185">
        <v>10</v>
      </c>
      <c r="G382" s="185">
        <v>8</v>
      </c>
      <c r="H382" s="185">
        <v>0</v>
      </c>
      <c r="I382" s="185">
        <v>9</v>
      </c>
      <c r="J382" s="185">
        <v>12</v>
      </c>
      <c r="K382" s="185">
        <v>8</v>
      </c>
      <c r="L382" s="185">
        <v>10</v>
      </c>
      <c r="M382" s="185">
        <v>12</v>
      </c>
      <c r="N382" s="185">
        <v>9</v>
      </c>
      <c r="O382" s="185">
        <f t="shared" si="195"/>
        <v>112</v>
      </c>
    </row>
    <row r="383" spans="1:15" x14ac:dyDescent="0.25">
      <c r="A383" s="459"/>
      <c r="B383" s="185" t="s">
        <v>340</v>
      </c>
      <c r="C383" s="185">
        <f>SUM(C382)</f>
        <v>13</v>
      </c>
      <c r="D383" s="185">
        <f t="shared" ref="D383:E383" si="220">SUM(D382)</f>
        <v>9</v>
      </c>
      <c r="E383" s="185">
        <f t="shared" si="220"/>
        <v>12</v>
      </c>
      <c r="F383" s="185">
        <f>SUM(F382)</f>
        <v>10</v>
      </c>
      <c r="G383" s="185">
        <f t="shared" ref="G383:H383" si="221">SUM(G382)</f>
        <v>8</v>
      </c>
      <c r="H383" s="185">
        <f t="shared" si="221"/>
        <v>0</v>
      </c>
      <c r="I383" s="185">
        <f>SUM(I382)</f>
        <v>9</v>
      </c>
      <c r="J383" s="185">
        <f t="shared" ref="J383:K383" si="222">SUM(J382)</f>
        <v>12</v>
      </c>
      <c r="K383" s="185">
        <f t="shared" si="222"/>
        <v>8</v>
      </c>
      <c r="L383" s="185">
        <f>SUM(L382)</f>
        <v>10</v>
      </c>
      <c r="M383" s="185">
        <f t="shared" ref="M383:N383" si="223">SUM(M382)</f>
        <v>12</v>
      </c>
      <c r="N383" s="185">
        <f t="shared" si="223"/>
        <v>9</v>
      </c>
      <c r="O383" s="185">
        <f t="shared" si="195"/>
        <v>112</v>
      </c>
    </row>
    <row r="384" spans="1:15" x14ac:dyDescent="0.25">
      <c r="A384" s="458" t="s">
        <v>105</v>
      </c>
      <c r="B384" s="185" t="s">
        <v>341</v>
      </c>
      <c r="C384" s="185">
        <v>60</v>
      </c>
      <c r="D384" s="185">
        <v>0</v>
      </c>
      <c r="E384" s="185">
        <v>90</v>
      </c>
      <c r="F384" s="185">
        <v>110</v>
      </c>
      <c r="G384" s="185">
        <v>50</v>
      </c>
      <c r="H384" s="185">
        <v>120</v>
      </c>
      <c r="I384" s="185">
        <v>0</v>
      </c>
      <c r="J384" s="185">
        <v>0</v>
      </c>
      <c r="K384" s="185">
        <v>0</v>
      </c>
      <c r="L384" s="185">
        <v>0</v>
      </c>
      <c r="M384" s="185">
        <v>0</v>
      </c>
      <c r="N384" s="185">
        <v>0</v>
      </c>
      <c r="O384" s="185">
        <f t="shared" si="195"/>
        <v>430</v>
      </c>
    </row>
    <row r="385" spans="1:15" x14ac:dyDescent="0.25">
      <c r="A385" s="459"/>
      <c r="B385" s="185" t="s">
        <v>340</v>
      </c>
      <c r="C385" s="197">
        <f>SUM(C384)</f>
        <v>60</v>
      </c>
      <c r="D385" s="197">
        <f t="shared" ref="D385:N385" si="224">SUM(D384)</f>
        <v>0</v>
      </c>
      <c r="E385" s="197">
        <f t="shared" si="224"/>
        <v>90</v>
      </c>
      <c r="F385" s="197">
        <f t="shared" si="224"/>
        <v>110</v>
      </c>
      <c r="G385" s="197">
        <f t="shared" si="224"/>
        <v>50</v>
      </c>
      <c r="H385" s="197">
        <f t="shared" si="224"/>
        <v>120</v>
      </c>
      <c r="I385" s="197">
        <f t="shared" si="224"/>
        <v>0</v>
      </c>
      <c r="J385" s="197">
        <f t="shared" si="224"/>
        <v>0</v>
      </c>
      <c r="K385" s="197">
        <f t="shared" si="224"/>
        <v>0</v>
      </c>
      <c r="L385" s="197">
        <f t="shared" si="224"/>
        <v>0</v>
      </c>
      <c r="M385" s="197">
        <f t="shared" si="224"/>
        <v>0</v>
      </c>
      <c r="N385" s="197">
        <f t="shared" si="224"/>
        <v>0</v>
      </c>
      <c r="O385" s="185">
        <f t="shared" si="195"/>
        <v>430</v>
      </c>
    </row>
    <row r="386" spans="1:15" x14ac:dyDescent="0.25">
      <c r="A386" s="458" t="s">
        <v>35</v>
      </c>
      <c r="B386" s="185" t="s">
        <v>339</v>
      </c>
      <c r="C386" s="185">
        <v>4415</v>
      </c>
      <c r="D386" s="185">
        <v>4604</v>
      </c>
      <c r="E386" s="185">
        <v>1327</v>
      </c>
      <c r="F386" s="185">
        <v>2626</v>
      </c>
      <c r="G386" s="185">
        <v>1865</v>
      </c>
      <c r="H386" s="185">
        <v>3785</v>
      </c>
      <c r="I386" s="185">
        <v>3508</v>
      </c>
      <c r="J386" s="185">
        <v>671</v>
      </c>
      <c r="K386" s="185">
        <v>452</v>
      </c>
      <c r="L386" s="185">
        <v>855</v>
      </c>
      <c r="M386" s="185">
        <v>0</v>
      </c>
      <c r="N386" s="185">
        <v>924</v>
      </c>
      <c r="O386" s="185">
        <f t="shared" si="195"/>
        <v>25032</v>
      </c>
    </row>
    <row r="387" spans="1:15" x14ac:dyDescent="0.25">
      <c r="A387" s="459"/>
      <c r="B387" s="185" t="s">
        <v>340</v>
      </c>
      <c r="C387" s="185">
        <f>SUM(C386)</f>
        <v>4415</v>
      </c>
      <c r="D387" s="185">
        <f t="shared" ref="D387:E387" si="225">SUM(D386)</f>
        <v>4604</v>
      </c>
      <c r="E387" s="185">
        <f t="shared" si="225"/>
        <v>1327</v>
      </c>
      <c r="F387" s="185">
        <f>SUM(F386)</f>
        <v>2626</v>
      </c>
      <c r="G387" s="185">
        <f t="shared" ref="G387:H387" si="226">SUM(G386)</f>
        <v>1865</v>
      </c>
      <c r="H387" s="185">
        <f t="shared" si="226"/>
        <v>3785</v>
      </c>
      <c r="I387" s="185">
        <f>SUM(I386)</f>
        <v>3508</v>
      </c>
      <c r="J387" s="185">
        <f t="shared" ref="J387:K387" si="227">SUM(J386)</f>
        <v>671</v>
      </c>
      <c r="K387" s="185">
        <f t="shared" si="227"/>
        <v>452</v>
      </c>
      <c r="L387" s="185">
        <f>SUM(L386)</f>
        <v>855</v>
      </c>
      <c r="M387" s="185">
        <f t="shared" ref="M387:N387" si="228">SUM(M386)</f>
        <v>0</v>
      </c>
      <c r="N387" s="185">
        <f t="shared" si="228"/>
        <v>924</v>
      </c>
      <c r="O387" s="185">
        <f t="shared" si="195"/>
        <v>25032</v>
      </c>
    </row>
    <row r="388" spans="1:15" x14ac:dyDescent="0.25">
      <c r="A388" s="458" t="s">
        <v>36</v>
      </c>
      <c r="B388" s="185" t="s">
        <v>341</v>
      </c>
      <c r="C388" s="185">
        <v>16078</v>
      </c>
      <c r="D388" s="185">
        <v>17513</v>
      </c>
      <c r="E388" s="185">
        <v>15386</v>
      </c>
      <c r="F388" s="185">
        <v>16094</v>
      </c>
      <c r="G388" s="185">
        <v>16012</v>
      </c>
      <c r="H388" s="185">
        <v>18103</v>
      </c>
      <c r="I388" s="185">
        <v>16044</v>
      </c>
      <c r="J388" s="185">
        <v>13268</v>
      </c>
      <c r="K388" s="185">
        <v>18306</v>
      </c>
      <c r="L388" s="185">
        <v>22951</v>
      </c>
      <c r="M388" s="185">
        <v>20510</v>
      </c>
      <c r="N388" s="185">
        <v>26721</v>
      </c>
      <c r="O388" s="185">
        <f t="shared" si="195"/>
        <v>216986</v>
      </c>
    </row>
    <row r="389" spans="1:15" x14ac:dyDescent="0.25">
      <c r="A389" s="461"/>
      <c r="B389" s="185" t="s">
        <v>339</v>
      </c>
      <c r="C389" s="185">
        <v>3771</v>
      </c>
      <c r="D389" s="185">
        <v>1408</v>
      </c>
      <c r="E389" s="185">
        <v>1080</v>
      </c>
      <c r="F389" s="185">
        <v>9843</v>
      </c>
      <c r="G389" s="185">
        <v>8015</v>
      </c>
      <c r="H389" s="185">
        <v>2294</v>
      </c>
      <c r="I389" s="185">
        <v>2920</v>
      </c>
      <c r="J389" s="185">
        <v>1564</v>
      </c>
      <c r="K389" s="185">
        <v>750</v>
      </c>
      <c r="L389" s="185">
        <v>2394</v>
      </c>
      <c r="M389" s="185">
        <v>1880</v>
      </c>
      <c r="N389" s="185">
        <v>596</v>
      </c>
      <c r="O389" s="185">
        <f t="shared" si="195"/>
        <v>36515</v>
      </c>
    </row>
    <row r="390" spans="1:15" x14ac:dyDescent="0.25">
      <c r="A390" s="459"/>
      <c r="B390" s="185" t="s">
        <v>340</v>
      </c>
      <c r="C390" s="185">
        <f>SUM(C388:C389)</f>
        <v>19849</v>
      </c>
      <c r="D390" s="185">
        <f t="shared" ref="D390:N390" si="229">SUM(D388:D389)</f>
        <v>18921</v>
      </c>
      <c r="E390" s="185">
        <f t="shared" si="229"/>
        <v>16466</v>
      </c>
      <c r="F390" s="185">
        <f t="shared" si="229"/>
        <v>25937</v>
      </c>
      <c r="G390" s="185">
        <f t="shared" si="229"/>
        <v>24027</v>
      </c>
      <c r="H390" s="185">
        <f t="shared" si="229"/>
        <v>20397</v>
      </c>
      <c r="I390" s="185">
        <f t="shared" si="229"/>
        <v>18964</v>
      </c>
      <c r="J390" s="185">
        <f t="shared" si="229"/>
        <v>14832</v>
      </c>
      <c r="K390" s="185">
        <f t="shared" si="229"/>
        <v>19056</v>
      </c>
      <c r="L390" s="185">
        <f t="shared" si="229"/>
        <v>25345</v>
      </c>
      <c r="M390" s="185">
        <f t="shared" si="229"/>
        <v>22390</v>
      </c>
      <c r="N390" s="185">
        <f t="shared" si="229"/>
        <v>27317</v>
      </c>
      <c r="O390" s="185">
        <f t="shared" si="195"/>
        <v>253501</v>
      </c>
    </row>
    <row r="391" spans="1:15" x14ac:dyDescent="0.25">
      <c r="A391" s="470" t="s">
        <v>37</v>
      </c>
      <c r="B391" s="185" t="s">
        <v>348</v>
      </c>
      <c r="C391" s="185">
        <v>0</v>
      </c>
      <c r="D391" s="185">
        <v>0</v>
      </c>
      <c r="E391" s="185">
        <v>0</v>
      </c>
      <c r="F391" s="185">
        <v>10</v>
      </c>
      <c r="G391" s="185">
        <v>12</v>
      </c>
      <c r="H391" s="185">
        <v>0</v>
      </c>
      <c r="I391" s="185">
        <v>0</v>
      </c>
      <c r="J391" s="185"/>
      <c r="K391" s="185">
        <v>12</v>
      </c>
      <c r="L391" s="185">
        <v>32</v>
      </c>
      <c r="M391" s="185">
        <v>12</v>
      </c>
      <c r="N391" s="185">
        <v>12</v>
      </c>
      <c r="O391" s="185">
        <f t="shared" si="195"/>
        <v>90</v>
      </c>
    </row>
    <row r="392" spans="1:15" x14ac:dyDescent="0.25">
      <c r="A392" s="476"/>
      <c r="B392" s="185" t="s">
        <v>343</v>
      </c>
      <c r="C392" s="185">
        <v>161</v>
      </c>
      <c r="D392" s="185">
        <v>154</v>
      </c>
      <c r="E392" s="185">
        <v>101</v>
      </c>
      <c r="F392" s="185">
        <v>138</v>
      </c>
      <c r="G392" s="185">
        <v>49</v>
      </c>
      <c r="H392" s="185">
        <v>92</v>
      </c>
      <c r="I392" s="185">
        <v>78</v>
      </c>
      <c r="J392" s="185">
        <v>24</v>
      </c>
      <c r="K392" s="185">
        <v>24</v>
      </c>
      <c r="L392" s="185">
        <v>24</v>
      </c>
      <c r="M392" s="185">
        <v>24</v>
      </c>
      <c r="N392" s="185">
        <v>101</v>
      </c>
      <c r="O392" s="185">
        <f t="shared" si="195"/>
        <v>970</v>
      </c>
    </row>
    <row r="393" spans="1:15" x14ac:dyDescent="0.25">
      <c r="A393" s="471"/>
      <c r="B393" s="185" t="s">
        <v>340</v>
      </c>
      <c r="C393" s="185">
        <f>SUM(C391:C392)</f>
        <v>161</v>
      </c>
      <c r="D393" s="185">
        <f t="shared" ref="D393:N393" si="230">SUM(D391:D392)</f>
        <v>154</v>
      </c>
      <c r="E393" s="185">
        <f t="shared" si="230"/>
        <v>101</v>
      </c>
      <c r="F393" s="185">
        <f t="shared" si="230"/>
        <v>148</v>
      </c>
      <c r="G393" s="185">
        <f t="shared" si="230"/>
        <v>61</v>
      </c>
      <c r="H393" s="185">
        <f t="shared" si="230"/>
        <v>92</v>
      </c>
      <c r="I393" s="185">
        <f t="shared" si="230"/>
        <v>78</v>
      </c>
      <c r="J393" s="185">
        <f t="shared" si="230"/>
        <v>24</v>
      </c>
      <c r="K393" s="185">
        <f t="shared" si="230"/>
        <v>36</v>
      </c>
      <c r="L393" s="185">
        <f t="shared" si="230"/>
        <v>56</v>
      </c>
      <c r="M393" s="185">
        <f t="shared" si="230"/>
        <v>36</v>
      </c>
      <c r="N393" s="185">
        <f t="shared" si="230"/>
        <v>113</v>
      </c>
      <c r="O393" s="185">
        <f t="shared" si="195"/>
        <v>1060</v>
      </c>
    </row>
    <row r="394" spans="1:15" x14ac:dyDescent="0.25">
      <c r="A394" s="458" t="s">
        <v>38</v>
      </c>
      <c r="B394" s="185" t="s">
        <v>341</v>
      </c>
      <c r="C394" s="185">
        <v>210</v>
      </c>
      <c r="D394" s="185">
        <v>120</v>
      </c>
      <c r="E394" s="185">
        <v>120</v>
      </c>
      <c r="F394" s="185">
        <v>490</v>
      </c>
      <c r="G394" s="185">
        <v>470</v>
      </c>
      <c r="H394" s="185">
        <v>260</v>
      </c>
      <c r="I394" s="185">
        <v>280</v>
      </c>
      <c r="J394" s="185">
        <v>260</v>
      </c>
      <c r="K394" s="185">
        <v>270</v>
      </c>
      <c r="L394" s="185">
        <v>280</v>
      </c>
      <c r="M394" s="185">
        <v>380</v>
      </c>
      <c r="N394" s="185">
        <v>80</v>
      </c>
      <c r="O394" s="185">
        <f t="shared" ref="O394:O455" si="231">SUM(C394:N394)</f>
        <v>3220</v>
      </c>
    </row>
    <row r="395" spans="1:15" x14ac:dyDescent="0.25">
      <c r="A395" s="461"/>
      <c r="B395" s="185" t="s">
        <v>344</v>
      </c>
      <c r="C395" s="185">
        <v>769</v>
      </c>
      <c r="D395" s="185">
        <v>818</v>
      </c>
      <c r="E395" s="185">
        <v>673</v>
      </c>
      <c r="F395" s="185">
        <v>1130</v>
      </c>
      <c r="G395" s="185">
        <v>1068</v>
      </c>
      <c r="H395" s="185">
        <v>968</v>
      </c>
      <c r="I395" s="185">
        <v>822</v>
      </c>
      <c r="J395" s="185">
        <v>373</v>
      </c>
      <c r="K395" s="185">
        <v>965</v>
      </c>
      <c r="L395" s="185">
        <v>883</v>
      </c>
      <c r="M395" s="185">
        <v>1124</v>
      </c>
      <c r="N395" s="185">
        <v>719</v>
      </c>
      <c r="O395" s="185">
        <f t="shared" si="231"/>
        <v>10312</v>
      </c>
    </row>
    <row r="396" spans="1:15" x14ac:dyDescent="0.25">
      <c r="A396" s="461"/>
      <c r="B396" s="185" t="s">
        <v>339</v>
      </c>
      <c r="C396" s="185">
        <v>315</v>
      </c>
      <c r="D396" s="185">
        <v>150</v>
      </c>
      <c r="E396" s="185">
        <v>0</v>
      </c>
      <c r="F396" s="185">
        <v>235</v>
      </c>
      <c r="G396" s="185">
        <v>900</v>
      </c>
      <c r="H396" s="185">
        <v>120</v>
      </c>
      <c r="I396" s="185">
        <v>1374</v>
      </c>
      <c r="J396" s="185">
        <v>210</v>
      </c>
      <c r="K396" s="185">
        <v>165</v>
      </c>
      <c r="L396" s="185">
        <v>0</v>
      </c>
      <c r="M396" s="185">
        <v>0</v>
      </c>
      <c r="N396" s="185">
        <v>0</v>
      </c>
      <c r="O396" s="185">
        <f t="shared" si="231"/>
        <v>3469</v>
      </c>
    </row>
    <row r="397" spans="1:15" x14ac:dyDescent="0.25">
      <c r="A397" s="459"/>
      <c r="B397" s="185" t="s">
        <v>340</v>
      </c>
      <c r="C397" s="185">
        <f>SUM(C394:C396)</f>
        <v>1294</v>
      </c>
      <c r="D397" s="185">
        <f t="shared" ref="D397:E397" si="232">SUM(D394:D396)</f>
        <v>1088</v>
      </c>
      <c r="E397" s="185">
        <f t="shared" si="232"/>
        <v>793</v>
      </c>
      <c r="F397" s="185">
        <f>SUM(F394:F396)</f>
        <v>1855</v>
      </c>
      <c r="G397" s="185">
        <f t="shared" ref="G397:H397" si="233">SUM(G394:G396)</f>
        <v>2438</v>
      </c>
      <c r="H397" s="185">
        <f t="shared" si="233"/>
        <v>1348</v>
      </c>
      <c r="I397" s="185">
        <f>SUM(I394:I396)</f>
        <v>2476</v>
      </c>
      <c r="J397" s="185">
        <f t="shared" ref="J397:K397" si="234">SUM(J394:J396)</f>
        <v>843</v>
      </c>
      <c r="K397" s="185">
        <f t="shared" si="234"/>
        <v>1400</v>
      </c>
      <c r="L397" s="185">
        <f>SUM(L394:L396)</f>
        <v>1163</v>
      </c>
      <c r="M397" s="185">
        <f t="shared" ref="M397:N397" si="235">SUM(M394:M396)</f>
        <v>1504</v>
      </c>
      <c r="N397" s="185">
        <f t="shared" si="235"/>
        <v>799</v>
      </c>
      <c r="O397" s="185">
        <f t="shared" si="231"/>
        <v>17001</v>
      </c>
    </row>
    <row r="398" spans="1:15" x14ac:dyDescent="0.25">
      <c r="A398" s="458" t="s">
        <v>39</v>
      </c>
      <c r="B398" s="185" t="s">
        <v>341</v>
      </c>
      <c r="C398" s="185">
        <v>34322</v>
      </c>
      <c r="D398" s="185">
        <v>21155</v>
      </c>
      <c r="E398" s="185">
        <v>23792</v>
      </c>
      <c r="F398" s="185">
        <v>27087</v>
      </c>
      <c r="G398" s="185">
        <v>36235</v>
      </c>
      <c r="H398" s="185">
        <v>37524</v>
      </c>
      <c r="I398" s="185">
        <v>25891</v>
      </c>
      <c r="J398" s="185">
        <v>23465</v>
      </c>
      <c r="K398" s="185">
        <v>38092</v>
      </c>
      <c r="L398" s="185">
        <v>34396</v>
      </c>
      <c r="M398" s="185">
        <v>39324</v>
      </c>
      <c r="N398" s="185">
        <v>35083</v>
      </c>
      <c r="O398" s="185">
        <f t="shared" si="231"/>
        <v>376366</v>
      </c>
    </row>
    <row r="399" spans="1:15" x14ac:dyDescent="0.25">
      <c r="A399" s="461"/>
      <c r="B399" s="185" t="s">
        <v>339</v>
      </c>
      <c r="C399" s="185">
        <v>20207</v>
      </c>
      <c r="D399" s="185">
        <v>21998</v>
      </c>
      <c r="E399" s="185">
        <v>20748</v>
      </c>
      <c r="F399" s="185">
        <v>18972</v>
      </c>
      <c r="G399" s="185">
        <v>16230</v>
      </c>
      <c r="H399" s="185">
        <v>23089</v>
      </c>
      <c r="I399" s="185">
        <v>16671</v>
      </c>
      <c r="J399" s="185">
        <v>8656</v>
      </c>
      <c r="K399" s="185">
        <v>11701</v>
      </c>
      <c r="L399" s="185">
        <v>17858</v>
      </c>
      <c r="M399" s="185">
        <v>0</v>
      </c>
      <c r="N399" s="185">
        <v>0</v>
      </c>
      <c r="O399" s="185">
        <f t="shared" si="231"/>
        <v>176130</v>
      </c>
    </row>
    <row r="400" spans="1:15" x14ac:dyDescent="0.25">
      <c r="A400" s="459"/>
      <c r="B400" s="185" t="s">
        <v>340</v>
      </c>
      <c r="C400" s="185">
        <f>SUM(C398:C399)</f>
        <v>54529</v>
      </c>
      <c r="D400" s="185">
        <f t="shared" ref="D400:N400" si="236">SUM(D398:D399)</f>
        <v>43153</v>
      </c>
      <c r="E400" s="185">
        <f t="shared" si="236"/>
        <v>44540</v>
      </c>
      <c r="F400" s="185">
        <f t="shared" si="236"/>
        <v>46059</v>
      </c>
      <c r="G400" s="185">
        <f t="shared" si="236"/>
        <v>52465</v>
      </c>
      <c r="H400" s="185">
        <f t="shared" si="236"/>
        <v>60613</v>
      </c>
      <c r="I400" s="185">
        <f t="shared" si="236"/>
        <v>42562</v>
      </c>
      <c r="J400" s="185">
        <f t="shared" si="236"/>
        <v>32121</v>
      </c>
      <c r="K400" s="185">
        <f t="shared" si="236"/>
        <v>49793</v>
      </c>
      <c r="L400" s="185">
        <f t="shared" si="236"/>
        <v>52254</v>
      </c>
      <c r="M400" s="185">
        <f t="shared" si="236"/>
        <v>39324</v>
      </c>
      <c r="N400" s="185">
        <f t="shared" si="236"/>
        <v>35083</v>
      </c>
      <c r="O400" s="185">
        <f t="shared" si="231"/>
        <v>552496</v>
      </c>
    </row>
    <row r="401" spans="1:15" x14ac:dyDescent="0.25">
      <c r="A401" s="458" t="s">
        <v>40</v>
      </c>
      <c r="B401" s="185" t="s">
        <v>344</v>
      </c>
      <c r="C401" s="185">
        <v>4894</v>
      </c>
      <c r="D401" s="185">
        <v>790</v>
      </c>
      <c r="E401" s="185">
        <v>690</v>
      </c>
      <c r="F401" s="185">
        <v>0</v>
      </c>
      <c r="G401" s="185">
        <v>0</v>
      </c>
      <c r="H401" s="185">
        <v>0</v>
      </c>
      <c r="I401" s="185">
        <v>1896</v>
      </c>
      <c r="J401" s="185">
        <v>1365</v>
      </c>
      <c r="K401" s="185">
        <v>0</v>
      </c>
      <c r="L401" s="185">
        <v>0</v>
      </c>
      <c r="M401" s="185">
        <v>0</v>
      </c>
      <c r="N401" s="185">
        <v>0</v>
      </c>
      <c r="O401" s="185">
        <f t="shared" si="231"/>
        <v>9635</v>
      </c>
    </row>
    <row r="402" spans="1:15" x14ac:dyDescent="0.25">
      <c r="A402" s="459"/>
      <c r="B402" s="185" t="s">
        <v>340</v>
      </c>
      <c r="C402" s="185">
        <f>SUM(C401)</f>
        <v>4894</v>
      </c>
      <c r="D402" s="185">
        <f t="shared" ref="D402:N402" si="237">SUM(D401)</f>
        <v>790</v>
      </c>
      <c r="E402" s="185">
        <f t="shared" si="237"/>
        <v>690</v>
      </c>
      <c r="F402" s="185">
        <f t="shared" si="237"/>
        <v>0</v>
      </c>
      <c r="G402" s="185">
        <f t="shared" si="237"/>
        <v>0</v>
      </c>
      <c r="H402" s="185">
        <f t="shared" si="237"/>
        <v>0</v>
      </c>
      <c r="I402" s="185">
        <f t="shared" si="237"/>
        <v>1896</v>
      </c>
      <c r="J402" s="185">
        <f t="shared" si="237"/>
        <v>1365</v>
      </c>
      <c r="K402" s="185">
        <f t="shared" si="237"/>
        <v>0</v>
      </c>
      <c r="L402" s="185">
        <f t="shared" si="237"/>
        <v>0</v>
      </c>
      <c r="M402" s="185">
        <f t="shared" si="237"/>
        <v>0</v>
      </c>
      <c r="N402" s="185">
        <f t="shared" si="237"/>
        <v>0</v>
      </c>
      <c r="O402" s="185">
        <f t="shared" si="231"/>
        <v>9635</v>
      </c>
    </row>
    <row r="403" spans="1:15" x14ac:dyDescent="0.25">
      <c r="A403" s="458" t="s">
        <v>41</v>
      </c>
      <c r="B403" s="185" t="s">
        <v>344</v>
      </c>
      <c r="C403" s="185">
        <v>0</v>
      </c>
      <c r="D403" s="185">
        <v>0</v>
      </c>
      <c r="E403" s="185">
        <v>0</v>
      </c>
      <c r="F403" s="185">
        <v>0</v>
      </c>
      <c r="G403" s="185">
        <v>0</v>
      </c>
      <c r="H403" s="185">
        <v>0</v>
      </c>
      <c r="I403" s="185">
        <v>8</v>
      </c>
      <c r="J403" s="185">
        <v>10</v>
      </c>
      <c r="K403" s="185">
        <v>30</v>
      </c>
      <c r="L403" s="185">
        <v>70</v>
      </c>
      <c r="M403" s="185">
        <v>88</v>
      </c>
      <c r="N403" s="185">
        <v>115</v>
      </c>
      <c r="O403" s="185">
        <f t="shared" si="231"/>
        <v>321</v>
      </c>
    </row>
    <row r="404" spans="1:15" x14ac:dyDescent="0.25">
      <c r="A404" s="461"/>
      <c r="B404" s="185" t="s">
        <v>339</v>
      </c>
      <c r="C404" s="185">
        <v>12</v>
      </c>
      <c r="D404" s="185">
        <v>10</v>
      </c>
      <c r="E404" s="185">
        <v>6</v>
      </c>
      <c r="F404" s="185">
        <v>10</v>
      </c>
      <c r="G404" s="185">
        <v>6</v>
      </c>
      <c r="H404" s="185">
        <v>7</v>
      </c>
      <c r="I404" s="185">
        <v>240</v>
      </c>
      <c r="J404" s="185">
        <v>245</v>
      </c>
      <c r="K404" s="185">
        <v>220</v>
      </c>
      <c r="L404" s="185">
        <v>537</v>
      </c>
      <c r="M404" s="185">
        <v>0</v>
      </c>
      <c r="N404" s="185">
        <v>390</v>
      </c>
      <c r="O404" s="185">
        <f t="shared" si="231"/>
        <v>1683</v>
      </c>
    </row>
    <row r="405" spans="1:15" x14ac:dyDescent="0.25">
      <c r="A405" s="461"/>
      <c r="B405" s="185" t="s">
        <v>343</v>
      </c>
      <c r="C405" s="185">
        <v>440</v>
      </c>
      <c r="D405" s="185">
        <v>560</v>
      </c>
      <c r="E405" s="185">
        <v>430</v>
      </c>
      <c r="F405" s="185">
        <v>199</v>
      </c>
      <c r="G405" s="185">
        <v>210</v>
      </c>
      <c r="H405" s="185">
        <v>424</v>
      </c>
      <c r="I405" s="185">
        <v>105</v>
      </c>
      <c r="J405" s="185">
        <v>82</v>
      </c>
      <c r="K405" s="185">
        <v>90</v>
      </c>
      <c r="L405" s="185">
        <v>72</v>
      </c>
      <c r="M405" s="185">
        <v>110</v>
      </c>
      <c r="N405" s="185">
        <v>169</v>
      </c>
      <c r="O405" s="185">
        <f t="shared" si="231"/>
        <v>2891</v>
      </c>
    </row>
    <row r="406" spans="1:15" x14ac:dyDescent="0.25">
      <c r="A406" s="461"/>
      <c r="B406" s="191" t="s">
        <v>348</v>
      </c>
      <c r="C406" s="185">
        <v>470</v>
      </c>
      <c r="D406" s="185">
        <v>235</v>
      </c>
      <c r="E406" s="185">
        <v>195</v>
      </c>
      <c r="F406" s="185">
        <v>161</v>
      </c>
      <c r="G406" s="185">
        <v>143</v>
      </c>
      <c r="H406" s="185">
        <v>54</v>
      </c>
      <c r="I406" s="185">
        <v>0</v>
      </c>
      <c r="J406" s="185">
        <v>0</v>
      </c>
      <c r="K406" s="185">
        <v>0</v>
      </c>
      <c r="L406" s="185">
        <v>0</v>
      </c>
      <c r="M406" s="185">
        <v>0</v>
      </c>
      <c r="N406" s="185">
        <v>0</v>
      </c>
      <c r="O406" s="185">
        <f t="shared" si="231"/>
        <v>1258</v>
      </c>
    </row>
    <row r="407" spans="1:15" x14ac:dyDescent="0.25">
      <c r="A407" s="459"/>
      <c r="B407" s="185" t="s">
        <v>340</v>
      </c>
      <c r="C407" s="185">
        <f>SUM(C403:C406)</f>
        <v>922</v>
      </c>
      <c r="D407" s="185">
        <f t="shared" ref="D407:N407" si="238">SUM(D403:D406)</f>
        <v>805</v>
      </c>
      <c r="E407" s="185">
        <f t="shared" si="238"/>
        <v>631</v>
      </c>
      <c r="F407" s="185">
        <f t="shared" si="238"/>
        <v>370</v>
      </c>
      <c r="G407" s="185">
        <f t="shared" si="238"/>
        <v>359</v>
      </c>
      <c r="H407" s="185">
        <f t="shared" si="238"/>
        <v>485</v>
      </c>
      <c r="I407" s="185">
        <f t="shared" si="238"/>
        <v>353</v>
      </c>
      <c r="J407" s="185">
        <f t="shared" si="238"/>
        <v>337</v>
      </c>
      <c r="K407" s="185">
        <f t="shared" si="238"/>
        <v>340</v>
      </c>
      <c r="L407" s="185">
        <f t="shared" si="238"/>
        <v>679</v>
      </c>
      <c r="M407" s="185">
        <f t="shared" si="238"/>
        <v>198</v>
      </c>
      <c r="N407" s="185">
        <f t="shared" si="238"/>
        <v>674</v>
      </c>
      <c r="O407" s="185">
        <f t="shared" si="231"/>
        <v>6153</v>
      </c>
    </row>
    <row r="408" spans="1:15" x14ac:dyDescent="0.25">
      <c r="A408" s="458" t="s">
        <v>106</v>
      </c>
      <c r="B408" s="185" t="s">
        <v>339</v>
      </c>
      <c r="C408" s="185">
        <v>0</v>
      </c>
      <c r="D408" s="185">
        <v>0</v>
      </c>
      <c r="E408" s="185">
        <v>0</v>
      </c>
      <c r="F408" s="185">
        <v>0</v>
      </c>
      <c r="G408" s="185">
        <v>0</v>
      </c>
      <c r="H408" s="185">
        <v>0</v>
      </c>
      <c r="I408" s="185">
        <v>143</v>
      </c>
      <c r="J408" s="185">
        <v>0</v>
      </c>
      <c r="K408" s="185">
        <v>0</v>
      </c>
      <c r="L408" s="185">
        <v>0</v>
      </c>
      <c r="M408" s="185">
        <v>0</v>
      </c>
      <c r="N408" s="185">
        <v>0</v>
      </c>
      <c r="O408" s="185">
        <f t="shared" si="231"/>
        <v>143</v>
      </c>
    </row>
    <row r="409" spans="1:15" x14ac:dyDescent="0.25">
      <c r="A409" s="459"/>
      <c r="B409" s="185" t="s">
        <v>340</v>
      </c>
      <c r="C409" s="185">
        <f>SUM(C408)</f>
        <v>0</v>
      </c>
      <c r="D409" s="185">
        <f t="shared" ref="D409:N409" si="239">SUM(D408)</f>
        <v>0</v>
      </c>
      <c r="E409" s="185">
        <f t="shared" si="239"/>
        <v>0</v>
      </c>
      <c r="F409" s="185">
        <f t="shared" si="239"/>
        <v>0</v>
      </c>
      <c r="G409" s="185">
        <f t="shared" si="239"/>
        <v>0</v>
      </c>
      <c r="H409" s="185">
        <f t="shared" si="239"/>
        <v>0</v>
      </c>
      <c r="I409" s="185">
        <f t="shared" si="239"/>
        <v>143</v>
      </c>
      <c r="J409" s="185">
        <f t="shared" si="239"/>
        <v>0</v>
      </c>
      <c r="K409" s="185">
        <f t="shared" si="239"/>
        <v>0</v>
      </c>
      <c r="L409" s="185">
        <f t="shared" si="239"/>
        <v>0</v>
      </c>
      <c r="M409" s="185">
        <f t="shared" si="239"/>
        <v>0</v>
      </c>
      <c r="N409" s="185">
        <f t="shared" si="239"/>
        <v>0</v>
      </c>
      <c r="O409" s="185">
        <f t="shared" si="231"/>
        <v>143</v>
      </c>
    </row>
    <row r="410" spans="1:15" x14ac:dyDescent="0.25">
      <c r="A410" s="458" t="s">
        <v>42</v>
      </c>
      <c r="B410" s="185" t="s">
        <v>343</v>
      </c>
      <c r="C410" s="185">
        <v>26</v>
      </c>
      <c r="D410" s="185">
        <v>37</v>
      </c>
      <c r="E410" s="185">
        <v>35</v>
      </c>
      <c r="F410" s="185">
        <v>28</v>
      </c>
      <c r="G410" s="185">
        <v>35</v>
      </c>
      <c r="H410" s="185">
        <v>0</v>
      </c>
      <c r="I410" s="185">
        <v>45</v>
      </c>
      <c r="J410" s="185">
        <v>39</v>
      </c>
      <c r="K410" s="185">
        <v>45</v>
      </c>
      <c r="L410" s="185">
        <v>34</v>
      </c>
      <c r="M410" s="185">
        <v>141</v>
      </c>
      <c r="N410" s="185">
        <v>34</v>
      </c>
      <c r="O410" s="185">
        <f t="shared" si="231"/>
        <v>499</v>
      </c>
    </row>
    <row r="411" spans="1:15" x14ac:dyDescent="0.25">
      <c r="A411" s="459"/>
      <c r="B411" s="185" t="s">
        <v>340</v>
      </c>
      <c r="C411" s="185">
        <f>SUM(C410)</f>
        <v>26</v>
      </c>
      <c r="D411" s="185">
        <f t="shared" ref="D411:E411" si="240">SUM(D410)</f>
        <v>37</v>
      </c>
      <c r="E411" s="185">
        <f t="shared" si="240"/>
        <v>35</v>
      </c>
      <c r="F411" s="185">
        <f>SUM(F410)</f>
        <v>28</v>
      </c>
      <c r="G411" s="185">
        <f t="shared" ref="G411:H411" si="241">SUM(G410)</f>
        <v>35</v>
      </c>
      <c r="H411" s="185">
        <f t="shared" si="241"/>
        <v>0</v>
      </c>
      <c r="I411" s="185">
        <f>SUM(I410)</f>
        <v>45</v>
      </c>
      <c r="J411" s="185">
        <f t="shared" ref="J411:K411" si="242">SUM(J410)</f>
        <v>39</v>
      </c>
      <c r="K411" s="185">
        <f t="shared" si="242"/>
        <v>45</v>
      </c>
      <c r="L411" s="185">
        <f>SUM(L410)</f>
        <v>34</v>
      </c>
      <c r="M411" s="185">
        <f t="shared" ref="M411:N411" si="243">SUM(M410)</f>
        <v>141</v>
      </c>
      <c r="N411" s="185">
        <f t="shared" si="243"/>
        <v>34</v>
      </c>
      <c r="O411" s="185">
        <f t="shared" si="231"/>
        <v>499</v>
      </c>
    </row>
    <row r="412" spans="1:15" x14ac:dyDescent="0.25">
      <c r="A412" s="458" t="s">
        <v>107</v>
      </c>
      <c r="B412" s="185" t="s">
        <v>343</v>
      </c>
      <c r="C412" s="185">
        <v>9</v>
      </c>
      <c r="D412" s="185">
        <v>10</v>
      </c>
      <c r="E412" s="185">
        <v>9</v>
      </c>
      <c r="F412" s="185">
        <v>10</v>
      </c>
      <c r="G412" s="185">
        <v>12</v>
      </c>
      <c r="H412" s="185">
        <v>0</v>
      </c>
      <c r="I412" s="185">
        <v>10</v>
      </c>
      <c r="J412" s="185">
        <v>0</v>
      </c>
      <c r="K412" s="185">
        <v>12</v>
      </c>
      <c r="L412" s="185">
        <v>0</v>
      </c>
      <c r="M412" s="185">
        <v>0</v>
      </c>
      <c r="N412" s="185">
        <v>0</v>
      </c>
      <c r="O412" s="185">
        <f t="shared" si="231"/>
        <v>72</v>
      </c>
    </row>
    <row r="413" spans="1:15" x14ac:dyDescent="0.25">
      <c r="A413" s="459"/>
      <c r="B413" s="185" t="s">
        <v>340</v>
      </c>
      <c r="C413" s="185">
        <f>SUM(C412)</f>
        <v>9</v>
      </c>
      <c r="D413" s="185">
        <f t="shared" ref="D413:E413" si="244">SUM(D412)</f>
        <v>10</v>
      </c>
      <c r="E413" s="185">
        <f t="shared" si="244"/>
        <v>9</v>
      </c>
      <c r="F413" s="185">
        <f>SUM(F412)</f>
        <v>10</v>
      </c>
      <c r="G413" s="185">
        <f t="shared" ref="G413:H413" si="245">SUM(G412)</f>
        <v>12</v>
      </c>
      <c r="H413" s="185">
        <f t="shared" si="245"/>
        <v>0</v>
      </c>
      <c r="I413" s="185">
        <f>SUM(I412)</f>
        <v>10</v>
      </c>
      <c r="J413" s="185">
        <f t="shared" ref="J413:K413" si="246">SUM(J412)</f>
        <v>0</v>
      </c>
      <c r="K413" s="185">
        <f t="shared" si="246"/>
        <v>12</v>
      </c>
      <c r="L413" s="185">
        <f>SUM(L412)</f>
        <v>0</v>
      </c>
      <c r="M413" s="185">
        <f t="shared" ref="M413:N413" si="247">SUM(M412)</f>
        <v>0</v>
      </c>
      <c r="N413" s="185">
        <f t="shared" si="247"/>
        <v>0</v>
      </c>
      <c r="O413" s="185">
        <f t="shared" si="231"/>
        <v>72</v>
      </c>
    </row>
    <row r="414" spans="1:15" x14ac:dyDescent="0.25">
      <c r="A414" s="458" t="s">
        <v>108</v>
      </c>
      <c r="B414" s="185" t="s">
        <v>343</v>
      </c>
      <c r="C414" s="185">
        <v>0</v>
      </c>
      <c r="D414" s="185">
        <v>0</v>
      </c>
      <c r="E414" s="185">
        <v>0</v>
      </c>
      <c r="F414" s="185">
        <v>0</v>
      </c>
      <c r="G414" s="185">
        <v>0</v>
      </c>
      <c r="H414" s="185">
        <v>0</v>
      </c>
      <c r="I414" s="185">
        <v>14</v>
      </c>
      <c r="J414" s="185">
        <v>9</v>
      </c>
      <c r="K414" s="185">
        <v>12</v>
      </c>
      <c r="L414" s="185">
        <v>10</v>
      </c>
      <c r="M414" s="185">
        <v>8</v>
      </c>
      <c r="N414" s="185">
        <v>11</v>
      </c>
      <c r="O414" s="185">
        <f t="shared" si="231"/>
        <v>64</v>
      </c>
    </row>
    <row r="415" spans="1:15" x14ac:dyDescent="0.25">
      <c r="A415" s="459"/>
      <c r="B415" s="185" t="s">
        <v>340</v>
      </c>
      <c r="C415" s="185">
        <f>SUM(C414)</f>
        <v>0</v>
      </c>
      <c r="D415" s="185">
        <f t="shared" ref="D415:E415" si="248">SUM(D414)</f>
        <v>0</v>
      </c>
      <c r="E415" s="185">
        <f t="shared" si="248"/>
        <v>0</v>
      </c>
      <c r="F415" s="185">
        <f>SUM(F414)</f>
        <v>0</v>
      </c>
      <c r="G415" s="185">
        <f t="shared" ref="G415:H415" si="249">SUM(G414)</f>
        <v>0</v>
      </c>
      <c r="H415" s="185">
        <f t="shared" si="249"/>
        <v>0</v>
      </c>
      <c r="I415" s="185">
        <f>SUM(I414)</f>
        <v>14</v>
      </c>
      <c r="J415" s="185">
        <f t="shared" ref="J415:K415" si="250">SUM(J414)</f>
        <v>9</v>
      </c>
      <c r="K415" s="185">
        <f t="shared" si="250"/>
        <v>12</v>
      </c>
      <c r="L415" s="185">
        <f>SUM(L414)</f>
        <v>10</v>
      </c>
      <c r="M415" s="185">
        <f t="shared" ref="M415:N415" si="251">SUM(M414)</f>
        <v>8</v>
      </c>
      <c r="N415" s="185">
        <f t="shared" si="251"/>
        <v>11</v>
      </c>
      <c r="O415" s="185">
        <f t="shared" si="231"/>
        <v>64</v>
      </c>
    </row>
    <row r="416" spans="1:15" x14ac:dyDescent="0.25">
      <c r="A416" s="458" t="s">
        <v>43</v>
      </c>
      <c r="B416" s="185" t="s">
        <v>341</v>
      </c>
      <c r="C416" s="185">
        <v>1222</v>
      </c>
      <c r="D416" s="185">
        <v>727</v>
      </c>
      <c r="E416" s="185">
        <v>1820</v>
      </c>
      <c r="F416" s="185">
        <v>4794</v>
      </c>
      <c r="G416" s="185">
        <v>7796</v>
      </c>
      <c r="H416" s="185">
        <v>4761</v>
      </c>
      <c r="I416" s="185">
        <v>4671</v>
      </c>
      <c r="J416" s="185">
        <v>1292</v>
      </c>
      <c r="K416" s="185">
        <v>5292</v>
      </c>
      <c r="L416" s="185">
        <v>7437</v>
      </c>
      <c r="M416" s="185">
        <v>7123</v>
      </c>
      <c r="N416" s="185">
        <v>7753</v>
      </c>
      <c r="O416" s="185">
        <f t="shared" si="231"/>
        <v>54688</v>
      </c>
    </row>
    <row r="417" spans="1:15" x14ac:dyDescent="0.25">
      <c r="A417" s="461"/>
      <c r="B417" s="185" t="s">
        <v>339</v>
      </c>
      <c r="C417" s="185">
        <v>5</v>
      </c>
      <c r="D417" s="185">
        <v>10</v>
      </c>
      <c r="E417" s="185">
        <v>7</v>
      </c>
      <c r="F417" s="185">
        <v>0</v>
      </c>
      <c r="G417" s="185">
        <v>0</v>
      </c>
      <c r="H417" s="185">
        <v>0</v>
      </c>
      <c r="I417" s="185">
        <v>0</v>
      </c>
      <c r="J417" s="185">
        <v>0</v>
      </c>
      <c r="K417" s="185">
        <v>0</v>
      </c>
      <c r="L417" s="185">
        <v>140</v>
      </c>
      <c r="M417" s="185">
        <v>0</v>
      </c>
      <c r="N417" s="185">
        <v>0</v>
      </c>
      <c r="O417" s="185">
        <f t="shared" si="231"/>
        <v>162</v>
      </c>
    </row>
    <row r="418" spans="1:15" x14ac:dyDescent="0.25">
      <c r="A418" s="461"/>
      <c r="B418" s="185" t="s">
        <v>343</v>
      </c>
      <c r="C418" s="185">
        <v>16650</v>
      </c>
      <c r="D418" s="185">
        <v>18900</v>
      </c>
      <c r="E418" s="185">
        <v>4228</v>
      </c>
      <c r="F418" s="185">
        <v>0</v>
      </c>
      <c r="G418" s="185">
        <v>0</v>
      </c>
      <c r="H418" s="185">
        <v>0</v>
      </c>
      <c r="I418" s="185">
        <v>0</v>
      </c>
      <c r="J418" s="185">
        <v>0</v>
      </c>
      <c r="K418" s="185">
        <v>3000</v>
      </c>
      <c r="L418" s="185">
        <v>3150</v>
      </c>
      <c r="M418" s="185">
        <v>1500</v>
      </c>
      <c r="N418" s="185">
        <v>2000</v>
      </c>
      <c r="O418" s="185">
        <f t="shared" si="231"/>
        <v>49428</v>
      </c>
    </row>
    <row r="419" spans="1:15" x14ac:dyDescent="0.25">
      <c r="A419" s="459"/>
      <c r="B419" s="185" t="s">
        <v>340</v>
      </c>
      <c r="C419" s="185">
        <f>SUM(C416:C418)</f>
        <v>17877</v>
      </c>
      <c r="D419" s="185">
        <f t="shared" ref="D419:N419" si="252">SUM(D416:D418)</f>
        <v>19637</v>
      </c>
      <c r="E419" s="185">
        <f t="shared" si="252"/>
        <v>6055</v>
      </c>
      <c r="F419" s="185">
        <f t="shared" si="252"/>
        <v>4794</v>
      </c>
      <c r="G419" s="185">
        <f t="shared" si="252"/>
        <v>7796</v>
      </c>
      <c r="H419" s="185">
        <f t="shared" si="252"/>
        <v>4761</v>
      </c>
      <c r="I419" s="185">
        <f t="shared" si="252"/>
        <v>4671</v>
      </c>
      <c r="J419" s="185">
        <f t="shared" si="252"/>
        <v>1292</v>
      </c>
      <c r="K419" s="185">
        <f t="shared" si="252"/>
        <v>8292</v>
      </c>
      <c r="L419" s="185">
        <f t="shared" si="252"/>
        <v>10727</v>
      </c>
      <c r="M419" s="185">
        <f t="shared" si="252"/>
        <v>8623</v>
      </c>
      <c r="N419" s="185">
        <f t="shared" si="252"/>
        <v>9753</v>
      </c>
      <c r="O419" s="185">
        <f t="shared" si="231"/>
        <v>104278</v>
      </c>
    </row>
    <row r="420" spans="1:15" x14ac:dyDescent="0.25">
      <c r="A420" s="458" t="s">
        <v>44</v>
      </c>
      <c r="B420" s="185" t="s">
        <v>343</v>
      </c>
      <c r="C420" s="185">
        <v>10</v>
      </c>
      <c r="D420" s="185">
        <v>8</v>
      </c>
      <c r="E420" s="185">
        <v>9</v>
      </c>
      <c r="F420" s="185">
        <v>13</v>
      </c>
      <c r="G420" s="185">
        <v>10</v>
      </c>
      <c r="H420" s="185">
        <v>0</v>
      </c>
      <c r="I420" s="185">
        <v>0</v>
      </c>
      <c r="J420" s="185">
        <v>0</v>
      </c>
      <c r="K420" s="185">
        <v>0</v>
      </c>
      <c r="L420" s="185">
        <v>0</v>
      </c>
      <c r="M420" s="185">
        <v>0</v>
      </c>
      <c r="N420" s="185">
        <v>0</v>
      </c>
      <c r="O420" s="185">
        <f t="shared" si="231"/>
        <v>50</v>
      </c>
    </row>
    <row r="421" spans="1:15" x14ac:dyDescent="0.25">
      <c r="A421" s="459"/>
      <c r="B421" s="185" t="s">
        <v>340</v>
      </c>
      <c r="C421" s="185">
        <f>SUM(C420)</f>
        <v>10</v>
      </c>
      <c r="D421" s="185">
        <f t="shared" ref="D421:E421" si="253">SUM(D420)</f>
        <v>8</v>
      </c>
      <c r="E421" s="185">
        <f t="shared" si="253"/>
        <v>9</v>
      </c>
      <c r="F421" s="185">
        <f>SUM(F420)</f>
        <v>13</v>
      </c>
      <c r="G421" s="185">
        <f t="shared" ref="G421:H421" si="254">SUM(G420)</f>
        <v>10</v>
      </c>
      <c r="H421" s="185">
        <f t="shared" si="254"/>
        <v>0</v>
      </c>
      <c r="I421" s="185">
        <f>SUM(I420)</f>
        <v>0</v>
      </c>
      <c r="J421" s="185">
        <f t="shared" ref="J421:K421" si="255">SUM(J420)</f>
        <v>0</v>
      </c>
      <c r="K421" s="185">
        <f t="shared" si="255"/>
        <v>0</v>
      </c>
      <c r="L421" s="185">
        <f>SUM(L420)</f>
        <v>0</v>
      </c>
      <c r="M421" s="185">
        <f t="shared" ref="M421:N421" si="256">SUM(M420)</f>
        <v>0</v>
      </c>
      <c r="N421" s="185">
        <f t="shared" si="256"/>
        <v>0</v>
      </c>
      <c r="O421" s="185">
        <f t="shared" si="231"/>
        <v>50</v>
      </c>
    </row>
    <row r="422" spans="1:15" x14ac:dyDescent="0.25">
      <c r="A422" s="458" t="s">
        <v>45</v>
      </c>
      <c r="B422" s="185" t="s">
        <v>341</v>
      </c>
      <c r="C422" s="185">
        <v>5310</v>
      </c>
      <c r="D422" s="185">
        <v>3000</v>
      </c>
      <c r="E422" s="185">
        <v>4589</v>
      </c>
      <c r="F422" s="185">
        <v>3984</v>
      </c>
      <c r="G422" s="185">
        <v>2801</v>
      </c>
      <c r="H422" s="185">
        <v>4420</v>
      </c>
      <c r="I422" s="185">
        <v>20</v>
      </c>
      <c r="J422" s="185">
        <v>20</v>
      </c>
      <c r="K422" s="185">
        <v>30</v>
      </c>
      <c r="L422" s="185">
        <v>20</v>
      </c>
      <c r="M422" s="185">
        <v>30</v>
      </c>
      <c r="N422" s="185">
        <v>393</v>
      </c>
      <c r="O422" s="185">
        <f t="shared" si="231"/>
        <v>24617</v>
      </c>
    </row>
    <row r="423" spans="1:15" x14ac:dyDescent="0.25">
      <c r="A423" s="461"/>
      <c r="B423" s="185" t="s">
        <v>344</v>
      </c>
      <c r="C423" s="185">
        <v>0</v>
      </c>
      <c r="D423" s="185">
        <v>0</v>
      </c>
      <c r="E423" s="185">
        <v>310</v>
      </c>
      <c r="F423" s="185">
        <v>477</v>
      </c>
      <c r="G423" s="185">
        <v>157</v>
      </c>
      <c r="H423" s="185">
        <v>157</v>
      </c>
      <c r="I423" s="185">
        <v>410</v>
      </c>
      <c r="J423" s="185">
        <v>355</v>
      </c>
      <c r="K423" s="185">
        <v>1675</v>
      </c>
      <c r="L423" s="185">
        <v>1425</v>
      </c>
      <c r="M423" s="185">
        <v>1700</v>
      </c>
      <c r="N423" s="185">
        <v>2331</v>
      </c>
      <c r="O423" s="185">
        <f t="shared" si="231"/>
        <v>8997</v>
      </c>
    </row>
    <row r="424" spans="1:15" x14ac:dyDescent="0.25">
      <c r="A424" s="461"/>
      <c r="B424" s="185" t="s">
        <v>339</v>
      </c>
      <c r="C424" s="185">
        <v>3197</v>
      </c>
      <c r="D424" s="185">
        <v>3418</v>
      </c>
      <c r="E424" s="185">
        <v>3643</v>
      </c>
      <c r="F424" s="185">
        <v>2402</v>
      </c>
      <c r="G424" s="185">
        <v>2084</v>
      </c>
      <c r="H424" s="185">
        <v>4943</v>
      </c>
      <c r="I424" s="185">
        <v>5110</v>
      </c>
      <c r="J424" s="185">
        <v>2350</v>
      </c>
      <c r="K424" s="185">
        <v>6025</v>
      </c>
      <c r="L424" s="185">
        <v>3137</v>
      </c>
      <c r="M424" s="185">
        <v>398</v>
      </c>
      <c r="N424" s="185">
        <v>1463</v>
      </c>
      <c r="O424" s="185">
        <f t="shared" si="231"/>
        <v>38170</v>
      </c>
    </row>
    <row r="425" spans="1:15" x14ac:dyDescent="0.25">
      <c r="A425" s="459"/>
      <c r="B425" s="185" t="s">
        <v>340</v>
      </c>
      <c r="C425" s="185">
        <f>SUM(C422:C424)</f>
        <v>8507</v>
      </c>
      <c r="D425" s="185">
        <f t="shared" ref="D425:N425" si="257">SUM(D422:D424)</f>
        <v>6418</v>
      </c>
      <c r="E425" s="185">
        <f t="shared" si="257"/>
        <v>8542</v>
      </c>
      <c r="F425" s="185">
        <f t="shared" si="257"/>
        <v>6863</v>
      </c>
      <c r="G425" s="185">
        <f t="shared" si="257"/>
        <v>5042</v>
      </c>
      <c r="H425" s="185">
        <f t="shared" si="257"/>
        <v>9520</v>
      </c>
      <c r="I425" s="185">
        <f t="shared" si="257"/>
        <v>5540</v>
      </c>
      <c r="J425" s="185">
        <f t="shared" si="257"/>
        <v>2725</v>
      </c>
      <c r="K425" s="185">
        <f t="shared" si="257"/>
        <v>7730</v>
      </c>
      <c r="L425" s="185">
        <f t="shared" si="257"/>
        <v>4582</v>
      </c>
      <c r="M425" s="185">
        <f t="shared" si="257"/>
        <v>2128</v>
      </c>
      <c r="N425" s="185">
        <f t="shared" si="257"/>
        <v>4187</v>
      </c>
      <c r="O425" s="185">
        <f t="shared" si="231"/>
        <v>71784</v>
      </c>
    </row>
    <row r="426" spans="1:15" x14ac:dyDescent="0.25">
      <c r="A426" s="458" t="s">
        <v>46</v>
      </c>
      <c r="B426" s="185" t="s">
        <v>341</v>
      </c>
      <c r="C426" s="185">
        <v>673157</v>
      </c>
      <c r="D426" s="185">
        <v>648507</v>
      </c>
      <c r="E426" s="185">
        <v>685478</v>
      </c>
      <c r="F426" s="185">
        <v>641462</v>
      </c>
      <c r="G426" s="185">
        <v>749441</v>
      </c>
      <c r="H426" s="185">
        <v>725548</v>
      </c>
      <c r="I426" s="185">
        <v>603782</v>
      </c>
      <c r="J426" s="185">
        <v>548075</v>
      </c>
      <c r="K426" s="185">
        <v>771002</v>
      </c>
      <c r="L426" s="185">
        <v>710209</v>
      </c>
      <c r="M426" s="185">
        <v>764540</v>
      </c>
      <c r="N426" s="185">
        <v>675410</v>
      </c>
      <c r="O426" s="185">
        <f t="shared" si="231"/>
        <v>8196611</v>
      </c>
    </row>
    <row r="427" spans="1:15" x14ac:dyDescent="0.25">
      <c r="A427" s="461"/>
      <c r="B427" s="185" t="s">
        <v>344</v>
      </c>
      <c r="C427" s="185">
        <v>142245</v>
      </c>
      <c r="D427" s="185">
        <v>143574</v>
      </c>
      <c r="E427" s="185">
        <v>120860</v>
      </c>
      <c r="F427" s="185">
        <v>208879</v>
      </c>
      <c r="G427" s="185">
        <v>178375</v>
      </c>
      <c r="H427" s="185">
        <v>242900</v>
      </c>
      <c r="I427" s="185">
        <v>223274</v>
      </c>
      <c r="J427" s="185">
        <v>453986</v>
      </c>
      <c r="K427" s="185">
        <v>99188</v>
      </c>
      <c r="L427" s="185">
        <v>167964</v>
      </c>
      <c r="M427" s="185">
        <v>162319</v>
      </c>
      <c r="N427" s="185">
        <v>249535</v>
      </c>
      <c r="O427" s="185">
        <f t="shared" si="231"/>
        <v>2393099</v>
      </c>
    </row>
    <row r="428" spans="1:15" x14ac:dyDescent="0.25">
      <c r="A428" s="461"/>
      <c r="B428" s="185" t="s">
        <v>339</v>
      </c>
      <c r="C428" s="185">
        <v>504900</v>
      </c>
      <c r="D428" s="185">
        <v>354175</v>
      </c>
      <c r="E428" s="185">
        <v>233216</v>
      </c>
      <c r="F428" s="185">
        <v>133822</v>
      </c>
      <c r="G428" s="185">
        <v>123248</v>
      </c>
      <c r="H428" s="185">
        <v>557947</v>
      </c>
      <c r="I428" s="185">
        <v>386542</v>
      </c>
      <c r="J428" s="185">
        <v>303252</v>
      </c>
      <c r="K428" s="185">
        <v>269421</v>
      </c>
      <c r="L428" s="185">
        <v>487190</v>
      </c>
      <c r="M428" s="185">
        <v>96275</v>
      </c>
      <c r="N428" s="185">
        <v>18250</v>
      </c>
      <c r="O428" s="185">
        <f t="shared" si="231"/>
        <v>3468238</v>
      </c>
    </row>
    <row r="429" spans="1:15" x14ac:dyDescent="0.25">
      <c r="A429" s="461"/>
      <c r="B429" s="185" t="s">
        <v>348</v>
      </c>
      <c r="C429" s="185">
        <v>36220</v>
      </c>
      <c r="D429" s="185">
        <v>37020</v>
      </c>
      <c r="E429" s="185">
        <v>5005</v>
      </c>
      <c r="F429" s="185">
        <v>62770</v>
      </c>
      <c r="G429" s="185">
        <v>47500</v>
      </c>
      <c r="H429" s="185">
        <v>46002</v>
      </c>
      <c r="I429" s="185">
        <v>36320</v>
      </c>
      <c r="J429" s="185">
        <v>29980</v>
      </c>
      <c r="K429" s="185">
        <v>32300</v>
      </c>
      <c r="L429" s="185">
        <v>39040</v>
      </c>
      <c r="M429" s="185">
        <v>33175</v>
      </c>
      <c r="N429" s="185">
        <v>49462</v>
      </c>
      <c r="O429" s="185">
        <f t="shared" si="231"/>
        <v>454794</v>
      </c>
    </row>
    <row r="430" spans="1:15" x14ac:dyDescent="0.25">
      <c r="A430" s="461"/>
      <c r="B430" s="185" t="s">
        <v>343</v>
      </c>
      <c r="C430" s="185">
        <v>26945</v>
      </c>
      <c r="D430" s="185">
        <v>27659</v>
      </c>
      <c r="E430" s="185">
        <v>27929</v>
      </c>
      <c r="F430" s="185">
        <v>31165</v>
      </c>
      <c r="G430" s="185">
        <v>37811</v>
      </c>
      <c r="H430" s="185">
        <v>21026</v>
      </c>
      <c r="I430" s="185">
        <v>26795</v>
      </c>
      <c r="J430" s="185">
        <v>25421</v>
      </c>
      <c r="K430" s="185">
        <v>32867</v>
      </c>
      <c r="L430" s="185">
        <v>26923</v>
      </c>
      <c r="M430" s="185">
        <v>27126</v>
      </c>
      <c r="N430" s="185">
        <v>33070</v>
      </c>
      <c r="O430" s="185">
        <f t="shared" si="231"/>
        <v>344737</v>
      </c>
    </row>
    <row r="431" spans="1:15" x14ac:dyDescent="0.25">
      <c r="A431" s="459"/>
      <c r="B431" s="185" t="s">
        <v>340</v>
      </c>
      <c r="C431" s="185">
        <f>SUM(C426:C430)</f>
        <v>1383467</v>
      </c>
      <c r="D431" s="185">
        <f t="shared" ref="D431:N431" si="258">SUM(D426:D430)</f>
        <v>1210935</v>
      </c>
      <c r="E431" s="185">
        <f t="shared" si="258"/>
        <v>1072488</v>
      </c>
      <c r="F431" s="185">
        <f t="shared" si="258"/>
        <v>1078098</v>
      </c>
      <c r="G431" s="185">
        <f t="shared" si="258"/>
        <v>1136375</v>
      </c>
      <c r="H431" s="185">
        <f t="shared" si="258"/>
        <v>1593423</v>
      </c>
      <c r="I431" s="185">
        <f t="shared" si="258"/>
        <v>1276713</v>
      </c>
      <c r="J431" s="185">
        <f t="shared" si="258"/>
        <v>1360714</v>
      </c>
      <c r="K431" s="185">
        <f t="shared" si="258"/>
        <v>1204778</v>
      </c>
      <c r="L431" s="185">
        <f t="shared" si="258"/>
        <v>1431326</v>
      </c>
      <c r="M431" s="185">
        <f t="shared" si="258"/>
        <v>1083435</v>
      </c>
      <c r="N431" s="185">
        <f t="shared" si="258"/>
        <v>1025727</v>
      </c>
      <c r="O431" s="185">
        <f t="shared" si="231"/>
        <v>14857479</v>
      </c>
    </row>
    <row r="432" spans="1:15" x14ac:dyDescent="0.25">
      <c r="A432" s="458" t="s">
        <v>47</v>
      </c>
      <c r="B432" s="185" t="s">
        <v>348</v>
      </c>
      <c r="C432" s="185">
        <v>0</v>
      </c>
      <c r="D432" s="185">
        <v>0</v>
      </c>
      <c r="E432" s="185">
        <v>0</v>
      </c>
      <c r="F432" s="185">
        <v>0</v>
      </c>
      <c r="G432" s="185">
        <v>0</v>
      </c>
      <c r="H432" s="185">
        <v>0</v>
      </c>
      <c r="I432" s="185">
        <v>0</v>
      </c>
      <c r="J432" s="185">
        <v>0</v>
      </c>
      <c r="K432" s="185">
        <v>0</v>
      </c>
      <c r="L432" s="185">
        <v>0</v>
      </c>
      <c r="M432" s="185">
        <v>90</v>
      </c>
      <c r="N432" s="185">
        <v>0</v>
      </c>
      <c r="O432" s="185">
        <f t="shared" si="231"/>
        <v>90</v>
      </c>
    </row>
    <row r="433" spans="1:15" x14ac:dyDescent="0.25">
      <c r="A433" s="461"/>
      <c r="B433" s="185" t="s">
        <v>343</v>
      </c>
      <c r="C433" s="185">
        <v>0</v>
      </c>
      <c r="D433" s="185">
        <v>0</v>
      </c>
      <c r="E433" s="185">
        <v>0</v>
      </c>
      <c r="F433" s="185">
        <v>0</v>
      </c>
      <c r="G433" s="185">
        <v>15</v>
      </c>
      <c r="H433" s="185">
        <v>15</v>
      </c>
      <c r="I433" s="185">
        <v>0</v>
      </c>
      <c r="J433" s="190">
        <v>0</v>
      </c>
      <c r="K433" s="190">
        <v>0</v>
      </c>
      <c r="L433" s="185">
        <v>0</v>
      </c>
      <c r="M433" s="185">
        <v>110</v>
      </c>
      <c r="N433" s="185">
        <v>281</v>
      </c>
      <c r="O433" s="185">
        <f t="shared" si="231"/>
        <v>421</v>
      </c>
    </row>
    <row r="434" spans="1:15" x14ac:dyDescent="0.25">
      <c r="A434" s="459"/>
      <c r="B434" s="185" t="s">
        <v>340</v>
      </c>
      <c r="C434" s="185">
        <f>SUM(C432:C433)</f>
        <v>0</v>
      </c>
      <c r="D434" s="185">
        <f t="shared" ref="D434:N434" si="259">SUM(D432:D433)</f>
        <v>0</v>
      </c>
      <c r="E434" s="185">
        <f t="shared" si="259"/>
        <v>0</v>
      </c>
      <c r="F434" s="185">
        <f t="shared" si="259"/>
        <v>0</v>
      </c>
      <c r="G434" s="185">
        <f t="shared" si="259"/>
        <v>15</v>
      </c>
      <c r="H434" s="185">
        <f t="shared" si="259"/>
        <v>15</v>
      </c>
      <c r="I434" s="185">
        <f t="shared" si="259"/>
        <v>0</v>
      </c>
      <c r="J434" s="185">
        <f t="shared" si="259"/>
        <v>0</v>
      </c>
      <c r="K434" s="185">
        <f t="shared" si="259"/>
        <v>0</v>
      </c>
      <c r="L434" s="185">
        <f t="shared" si="259"/>
        <v>0</v>
      </c>
      <c r="M434" s="185">
        <f t="shared" si="259"/>
        <v>200</v>
      </c>
      <c r="N434" s="185">
        <f t="shared" si="259"/>
        <v>281</v>
      </c>
      <c r="O434" s="185">
        <f t="shared" si="231"/>
        <v>511</v>
      </c>
    </row>
    <row r="435" spans="1:15" x14ac:dyDescent="0.25">
      <c r="A435" s="458" t="s">
        <v>48</v>
      </c>
      <c r="B435" s="185" t="s">
        <v>339</v>
      </c>
      <c r="C435" s="185">
        <v>448</v>
      </c>
      <c r="D435" s="185">
        <v>90</v>
      </c>
      <c r="E435" s="185">
        <v>0</v>
      </c>
      <c r="F435" s="185">
        <v>0</v>
      </c>
      <c r="G435" s="185">
        <v>0</v>
      </c>
      <c r="H435" s="185">
        <v>445</v>
      </c>
      <c r="I435" s="185">
        <v>501</v>
      </c>
      <c r="J435" s="185">
        <v>0</v>
      </c>
      <c r="K435" s="185">
        <v>0</v>
      </c>
      <c r="L435" s="185">
        <v>0</v>
      </c>
      <c r="M435" s="185">
        <v>0</v>
      </c>
      <c r="N435" s="185">
        <v>0</v>
      </c>
      <c r="O435" s="185">
        <f t="shared" si="231"/>
        <v>1484</v>
      </c>
    </row>
    <row r="436" spans="1:15" x14ac:dyDescent="0.25">
      <c r="A436" s="461"/>
      <c r="B436" s="185" t="s">
        <v>343</v>
      </c>
      <c r="C436" s="185">
        <v>60</v>
      </c>
      <c r="D436" s="185">
        <v>30</v>
      </c>
      <c r="E436" s="185">
        <v>45</v>
      </c>
      <c r="F436" s="185">
        <v>45</v>
      </c>
      <c r="G436" s="185">
        <v>30</v>
      </c>
      <c r="H436" s="185">
        <v>0</v>
      </c>
      <c r="I436" s="190">
        <v>45</v>
      </c>
      <c r="J436" s="185">
        <v>375</v>
      </c>
      <c r="K436" s="190">
        <v>400</v>
      </c>
      <c r="L436" s="185">
        <v>270</v>
      </c>
      <c r="M436" s="185">
        <v>185</v>
      </c>
      <c r="N436" s="185">
        <v>60</v>
      </c>
      <c r="O436" s="185">
        <f t="shared" si="231"/>
        <v>1545</v>
      </c>
    </row>
    <row r="437" spans="1:15" x14ac:dyDescent="0.25">
      <c r="A437" s="459"/>
      <c r="B437" s="185" t="s">
        <v>340</v>
      </c>
      <c r="C437" s="185">
        <f>SUM(C435:C436)</f>
        <v>508</v>
      </c>
      <c r="D437" s="185">
        <f t="shared" ref="D437:N437" si="260">SUM(D435:D436)</f>
        <v>120</v>
      </c>
      <c r="E437" s="185">
        <f t="shared" si="260"/>
        <v>45</v>
      </c>
      <c r="F437" s="185">
        <f t="shared" si="260"/>
        <v>45</v>
      </c>
      <c r="G437" s="185">
        <f t="shared" si="260"/>
        <v>30</v>
      </c>
      <c r="H437" s="185">
        <f t="shared" si="260"/>
        <v>445</v>
      </c>
      <c r="I437" s="185">
        <f t="shared" si="260"/>
        <v>546</v>
      </c>
      <c r="J437" s="185">
        <f t="shared" si="260"/>
        <v>375</v>
      </c>
      <c r="K437" s="185">
        <f t="shared" si="260"/>
        <v>400</v>
      </c>
      <c r="L437" s="185">
        <f t="shared" si="260"/>
        <v>270</v>
      </c>
      <c r="M437" s="185">
        <f t="shared" si="260"/>
        <v>185</v>
      </c>
      <c r="N437" s="185">
        <f t="shared" si="260"/>
        <v>60</v>
      </c>
      <c r="O437" s="185">
        <f t="shared" si="231"/>
        <v>3029</v>
      </c>
    </row>
    <row r="438" spans="1:15" x14ac:dyDescent="0.25">
      <c r="A438" s="458" t="s">
        <v>49</v>
      </c>
      <c r="B438" s="185" t="s">
        <v>341</v>
      </c>
      <c r="C438" s="185">
        <v>90</v>
      </c>
      <c r="D438" s="185">
        <v>60</v>
      </c>
      <c r="E438" s="185">
        <v>50</v>
      </c>
      <c r="F438" s="185">
        <v>160</v>
      </c>
      <c r="G438" s="185">
        <v>130</v>
      </c>
      <c r="H438" s="185">
        <v>220</v>
      </c>
      <c r="I438" s="185">
        <v>70</v>
      </c>
      <c r="J438" s="185">
        <v>90</v>
      </c>
      <c r="K438" s="185">
        <v>162</v>
      </c>
      <c r="L438" s="185">
        <v>299</v>
      </c>
      <c r="M438" s="185">
        <v>383</v>
      </c>
      <c r="N438" s="185">
        <v>227</v>
      </c>
      <c r="O438" s="185">
        <f t="shared" si="231"/>
        <v>1941</v>
      </c>
    </row>
    <row r="439" spans="1:15" x14ac:dyDescent="0.25">
      <c r="A439" s="461"/>
      <c r="B439" s="185" t="s">
        <v>344</v>
      </c>
      <c r="C439" s="185">
        <v>917</v>
      </c>
      <c r="D439" s="185">
        <v>438</v>
      </c>
      <c r="E439" s="185">
        <v>700</v>
      </c>
      <c r="F439" s="185">
        <v>650</v>
      </c>
      <c r="G439" s="185">
        <v>583</v>
      </c>
      <c r="H439" s="185">
        <v>300</v>
      </c>
      <c r="I439" s="185">
        <v>191</v>
      </c>
      <c r="J439" s="185">
        <v>22</v>
      </c>
      <c r="K439" s="185">
        <v>50</v>
      </c>
      <c r="L439" s="185">
        <v>302</v>
      </c>
      <c r="M439" s="185">
        <v>58</v>
      </c>
      <c r="N439" s="185">
        <v>141</v>
      </c>
      <c r="O439" s="185">
        <f t="shared" si="231"/>
        <v>4352</v>
      </c>
    </row>
    <row r="440" spans="1:15" x14ac:dyDescent="0.25">
      <c r="A440" s="461"/>
      <c r="B440" s="185" t="s">
        <v>339</v>
      </c>
      <c r="C440" s="185">
        <v>11036</v>
      </c>
      <c r="D440" s="185">
        <v>19959</v>
      </c>
      <c r="E440" s="185">
        <v>18445</v>
      </c>
      <c r="F440" s="185">
        <v>18570</v>
      </c>
      <c r="G440" s="185">
        <v>12877</v>
      </c>
      <c r="H440" s="185">
        <v>46361</v>
      </c>
      <c r="I440" s="185">
        <v>41579</v>
      </c>
      <c r="J440" s="185">
        <v>18896</v>
      </c>
      <c r="K440" s="185">
        <v>29809</v>
      </c>
      <c r="L440" s="185">
        <v>24208</v>
      </c>
      <c r="M440" s="185">
        <v>806</v>
      </c>
      <c r="N440" s="185">
        <v>37317</v>
      </c>
      <c r="O440" s="185">
        <f t="shared" si="231"/>
        <v>279863</v>
      </c>
    </row>
    <row r="441" spans="1:15" x14ac:dyDescent="0.25">
      <c r="A441" s="459"/>
      <c r="B441" s="185" t="s">
        <v>348</v>
      </c>
      <c r="C441" s="191">
        <v>24688</v>
      </c>
      <c r="D441" s="191">
        <v>28917</v>
      </c>
      <c r="E441" s="191">
        <v>22005</v>
      </c>
      <c r="F441" s="191">
        <v>48533</v>
      </c>
      <c r="G441" s="191">
        <v>58890</v>
      </c>
      <c r="H441" s="191">
        <v>41256</v>
      </c>
      <c r="I441" s="185">
        <v>31686</v>
      </c>
      <c r="J441" s="185">
        <v>36915</v>
      </c>
      <c r="K441" s="185">
        <v>60359</v>
      </c>
      <c r="L441" s="185">
        <v>68503</v>
      </c>
      <c r="M441" s="185">
        <v>70721</v>
      </c>
      <c r="N441" s="185">
        <v>78046</v>
      </c>
      <c r="O441" s="185">
        <f t="shared" si="231"/>
        <v>570519</v>
      </c>
    </row>
    <row r="442" spans="1:15" x14ac:dyDescent="0.25">
      <c r="A442" s="192" t="s">
        <v>353</v>
      </c>
      <c r="B442" s="185" t="s">
        <v>343</v>
      </c>
      <c r="C442" s="185">
        <v>3804</v>
      </c>
      <c r="D442" s="185">
        <v>2369</v>
      </c>
      <c r="E442" s="185">
        <v>4247</v>
      </c>
      <c r="F442" s="185">
        <v>3183</v>
      </c>
      <c r="G442" s="185">
        <v>1516</v>
      </c>
      <c r="H442" s="185">
        <v>3720</v>
      </c>
      <c r="I442" s="185">
        <v>3381</v>
      </c>
      <c r="J442" s="185">
        <v>4840</v>
      </c>
      <c r="K442" s="185">
        <v>4555</v>
      </c>
      <c r="L442" s="185">
        <v>5097</v>
      </c>
      <c r="M442" s="185">
        <v>3466</v>
      </c>
      <c r="N442" s="185">
        <v>3132</v>
      </c>
      <c r="O442" s="185">
        <f t="shared" si="231"/>
        <v>43310</v>
      </c>
    </row>
    <row r="443" spans="1:15" x14ac:dyDescent="0.25">
      <c r="A443" s="470" t="s">
        <v>354</v>
      </c>
      <c r="B443" s="185" t="s">
        <v>343</v>
      </c>
      <c r="C443" s="185">
        <v>32605</v>
      </c>
      <c r="D443" s="185">
        <v>28815</v>
      </c>
      <c r="E443" s="185">
        <v>29580</v>
      </c>
      <c r="F443" s="191">
        <v>38576</v>
      </c>
      <c r="G443" s="185">
        <v>23842</v>
      </c>
      <c r="H443" s="185">
        <v>21001</v>
      </c>
      <c r="I443" s="185">
        <v>36212</v>
      </c>
      <c r="J443" s="185">
        <v>27624</v>
      </c>
      <c r="K443" s="185">
        <v>60208</v>
      </c>
      <c r="L443" s="185">
        <v>29700</v>
      </c>
      <c r="M443" s="185">
        <v>37896</v>
      </c>
      <c r="N443" s="185">
        <v>14258</v>
      </c>
      <c r="O443" s="185">
        <f t="shared" si="231"/>
        <v>380317</v>
      </c>
    </row>
    <row r="444" spans="1:15" x14ac:dyDescent="0.25">
      <c r="A444" s="471"/>
      <c r="B444" s="185" t="s">
        <v>340</v>
      </c>
      <c r="C444" s="185">
        <f>SUM(C438:C443)</f>
        <v>73140</v>
      </c>
      <c r="D444" s="185">
        <f t="shared" ref="D444:N444" si="261">SUM(D438:D443)</f>
        <v>80558</v>
      </c>
      <c r="E444" s="185">
        <f t="shared" si="261"/>
        <v>75027</v>
      </c>
      <c r="F444" s="185">
        <f t="shared" si="261"/>
        <v>109672</v>
      </c>
      <c r="G444" s="185">
        <f t="shared" si="261"/>
        <v>97838</v>
      </c>
      <c r="H444" s="185">
        <f t="shared" si="261"/>
        <v>112858</v>
      </c>
      <c r="I444" s="185">
        <f t="shared" si="261"/>
        <v>113119</v>
      </c>
      <c r="J444" s="185">
        <f t="shared" si="261"/>
        <v>88387</v>
      </c>
      <c r="K444" s="185">
        <f t="shared" si="261"/>
        <v>155143</v>
      </c>
      <c r="L444" s="185">
        <f t="shared" si="261"/>
        <v>128109</v>
      </c>
      <c r="M444" s="185">
        <f t="shared" si="261"/>
        <v>113330</v>
      </c>
      <c r="N444" s="185">
        <f t="shared" si="261"/>
        <v>133121</v>
      </c>
      <c r="O444" s="185">
        <f t="shared" si="231"/>
        <v>1280302</v>
      </c>
    </row>
    <row r="445" spans="1:15" x14ac:dyDescent="0.25">
      <c r="A445" s="470" t="s">
        <v>50</v>
      </c>
      <c r="B445" s="185" t="s">
        <v>341</v>
      </c>
      <c r="C445" s="185">
        <v>380</v>
      </c>
      <c r="D445" s="185">
        <v>1200</v>
      </c>
      <c r="E445" s="185">
        <v>500</v>
      </c>
      <c r="F445" s="185">
        <v>100</v>
      </c>
      <c r="G445" s="185">
        <v>200</v>
      </c>
      <c r="H445" s="185">
        <v>650</v>
      </c>
      <c r="I445" s="185">
        <v>0</v>
      </c>
      <c r="J445" s="185">
        <v>200</v>
      </c>
      <c r="K445" s="185">
        <v>500</v>
      </c>
      <c r="L445" s="185">
        <v>280</v>
      </c>
      <c r="M445" s="185">
        <v>100</v>
      </c>
      <c r="N445" s="185">
        <v>100</v>
      </c>
      <c r="O445" s="185">
        <f t="shared" si="231"/>
        <v>4210</v>
      </c>
    </row>
    <row r="446" spans="1:15" x14ac:dyDescent="0.25">
      <c r="A446" s="471"/>
      <c r="B446" s="185" t="s">
        <v>340</v>
      </c>
      <c r="C446" s="185">
        <f>SUM(C445)</f>
        <v>380</v>
      </c>
      <c r="D446" s="185">
        <f t="shared" ref="D446:N446" si="262">SUM(D445)</f>
        <v>1200</v>
      </c>
      <c r="E446" s="185">
        <f t="shared" si="262"/>
        <v>500</v>
      </c>
      <c r="F446" s="185">
        <f t="shared" si="262"/>
        <v>100</v>
      </c>
      <c r="G446" s="185">
        <f t="shared" si="262"/>
        <v>200</v>
      </c>
      <c r="H446" s="185">
        <f t="shared" si="262"/>
        <v>650</v>
      </c>
      <c r="I446" s="185">
        <f t="shared" si="262"/>
        <v>0</v>
      </c>
      <c r="J446" s="185">
        <f t="shared" si="262"/>
        <v>200</v>
      </c>
      <c r="K446" s="185">
        <f t="shared" si="262"/>
        <v>500</v>
      </c>
      <c r="L446" s="185">
        <f t="shared" si="262"/>
        <v>280</v>
      </c>
      <c r="M446" s="185">
        <f t="shared" si="262"/>
        <v>100</v>
      </c>
      <c r="N446" s="185">
        <f t="shared" si="262"/>
        <v>100</v>
      </c>
      <c r="O446" s="185">
        <f t="shared" si="231"/>
        <v>4210</v>
      </c>
    </row>
    <row r="447" spans="1:15" x14ac:dyDescent="0.25">
      <c r="A447" s="458" t="s">
        <v>51</v>
      </c>
      <c r="B447" s="185" t="s">
        <v>341</v>
      </c>
      <c r="C447" s="185">
        <v>717</v>
      </c>
      <c r="D447" s="185">
        <v>410</v>
      </c>
      <c r="E447" s="185">
        <v>589</v>
      </c>
      <c r="F447" s="185">
        <v>768</v>
      </c>
      <c r="G447" s="185">
        <v>651</v>
      </c>
      <c r="H447" s="185">
        <v>1040</v>
      </c>
      <c r="I447" s="185">
        <v>1265</v>
      </c>
      <c r="J447" s="185">
        <v>2998</v>
      </c>
      <c r="K447" s="185">
        <v>1154</v>
      </c>
      <c r="L447" s="185">
        <v>2239</v>
      </c>
      <c r="M447" s="185">
        <v>3754</v>
      </c>
      <c r="N447" s="185">
        <v>3101</v>
      </c>
      <c r="O447" s="185">
        <f t="shared" si="231"/>
        <v>18686</v>
      </c>
    </row>
    <row r="448" spans="1:15" x14ac:dyDescent="0.25">
      <c r="A448" s="459"/>
      <c r="B448" s="185" t="s">
        <v>340</v>
      </c>
      <c r="C448" s="185">
        <f>SUM(C447)</f>
        <v>717</v>
      </c>
      <c r="D448" s="185">
        <f t="shared" ref="D448:N448" si="263">SUM(D447)</f>
        <v>410</v>
      </c>
      <c r="E448" s="185">
        <f t="shared" si="263"/>
        <v>589</v>
      </c>
      <c r="F448" s="185">
        <f t="shared" si="263"/>
        <v>768</v>
      </c>
      <c r="G448" s="185">
        <f t="shared" si="263"/>
        <v>651</v>
      </c>
      <c r="H448" s="185">
        <f t="shared" si="263"/>
        <v>1040</v>
      </c>
      <c r="I448" s="185">
        <f t="shared" si="263"/>
        <v>1265</v>
      </c>
      <c r="J448" s="185">
        <f t="shared" si="263"/>
        <v>2998</v>
      </c>
      <c r="K448" s="185">
        <f t="shared" si="263"/>
        <v>1154</v>
      </c>
      <c r="L448" s="185">
        <f t="shared" si="263"/>
        <v>2239</v>
      </c>
      <c r="M448" s="185">
        <f t="shared" si="263"/>
        <v>3754</v>
      </c>
      <c r="N448" s="185">
        <f t="shared" si="263"/>
        <v>3101</v>
      </c>
      <c r="O448" s="185">
        <f t="shared" si="231"/>
        <v>18686</v>
      </c>
    </row>
    <row r="449" spans="1:15" x14ac:dyDescent="0.25">
      <c r="A449" s="458" t="s">
        <v>85</v>
      </c>
      <c r="B449" s="185" t="s">
        <v>343</v>
      </c>
      <c r="C449" s="185">
        <v>350</v>
      </c>
      <c r="D449" s="185">
        <v>375</v>
      </c>
      <c r="E449" s="185">
        <v>570</v>
      </c>
      <c r="F449" s="185">
        <v>525</v>
      </c>
      <c r="G449" s="185">
        <v>530</v>
      </c>
      <c r="H449" s="185">
        <v>575</v>
      </c>
      <c r="I449" s="185">
        <v>650</v>
      </c>
      <c r="J449" s="185">
        <v>500</v>
      </c>
      <c r="K449" s="185">
        <v>575</v>
      </c>
      <c r="L449" s="185">
        <v>680</v>
      </c>
      <c r="M449" s="185">
        <v>735</v>
      </c>
      <c r="N449" s="185">
        <v>80</v>
      </c>
      <c r="O449" s="185">
        <f t="shared" si="231"/>
        <v>6145</v>
      </c>
    </row>
    <row r="450" spans="1:15" x14ac:dyDescent="0.25">
      <c r="A450" s="459"/>
      <c r="B450" s="185" t="s">
        <v>340</v>
      </c>
      <c r="C450" s="185">
        <f>SUM(C449)</f>
        <v>350</v>
      </c>
      <c r="D450" s="185">
        <f t="shared" ref="D450:N450" si="264">SUM(D449)</f>
        <v>375</v>
      </c>
      <c r="E450" s="185">
        <f t="shared" si="264"/>
        <v>570</v>
      </c>
      <c r="F450" s="185">
        <f t="shared" si="264"/>
        <v>525</v>
      </c>
      <c r="G450" s="185">
        <f t="shared" si="264"/>
        <v>530</v>
      </c>
      <c r="H450" s="185">
        <f t="shared" si="264"/>
        <v>575</v>
      </c>
      <c r="I450" s="185">
        <f t="shared" si="264"/>
        <v>650</v>
      </c>
      <c r="J450" s="185">
        <f t="shared" si="264"/>
        <v>500</v>
      </c>
      <c r="K450" s="185">
        <f t="shared" si="264"/>
        <v>575</v>
      </c>
      <c r="L450" s="185">
        <f t="shared" si="264"/>
        <v>680</v>
      </c>
      <c r="M450" s="185">
        <f t="shared" si="264"/>
        <v>735</v>
      </c>
      <c r="N450" s="185">
        <f t="shared" si="264"/>
        <v>80</v>
      </c>
      <c r="O450" s="185">
        <f t="shared" si="231"/>
        <v>6145</v>
      </c>
    </row>
    <row r="451" spans="1:15" x14ac:dyDescent="0.25">
      <c r="A451" s="458" t="s">
        <v>52</v>
      </c>
      <c r="B451" s="185" t="s">
        <v>339</v>
      </c>
      <c r="C451" s="185">
        <v>650</v>
      </c>
      <c r="D451" s="185">
        <v>392</v>
      </c>
      <c r="E451" s="185">
        <v>0</v>
      </c>
      <c r="F451" s="185">
        <v>50</v>
      </c>
      <c r="G451" s="185">
        <v>55</v>
      </c>
      <c r="H451" s="185">
        <v>910</v>
      </c>
      <c r="I451" s="185">
        <v>630</v>
      </c>
      <c r="J451" s="185">
        <v>0</v>
      </c>
      <c r="K451" s="185">
        <v>0</v>
      </c>
      <c r="L451" s="185">
        <v>0</v>
      </c>
      <c r="M451" s="185">
        <v>0</v>
      </c>
      <c r="N451" s="185">
        <v>0</v>
      </c>
      <c r="O451" s="185">
        <f t="shared" si="231"/>
        <v>2687</v>
      </c>
    </row>
    <row r="452" spans="1:15" x14ac:dyDescent="0.25">
      <c r="A452" s="459"/>
      <c r="B452" s="185" t="s">
        <v>340</v>
      </c>
      <c r="C452" s="185">
        <f>SUM(C451)</f>
        <v>650</v>
      </c>
      <c r="D452" s="185">
        <f t="shared" ref="D452:N452" si="265">SUM(D451)</f>
        <v>392</v>
      </c>
      <c r="E452" s="185">
        <f t="shared" si="265"/>
        <v>0</v>
      </c>
      <c r="F452" s="185">
        <f t="shared" si="265"/>
        <v>50</v>
      </c>
      <c r="G452" s="185">
        <f t="shared" si="265"/>
        <v>55</v>
      </c>
      <c r="H452" s="185">
        <f t="shared" si="265"/>
        <v>910</v>
      </c>
      <c r="I452" s="185">
        <f t="shared" si="265"/>
        <v>630</v>
      </c>
      <c r="J452" s="185">
        <f t="shared" si="265"/>
        <v>0</v>
      </c>
      <c r="K452" s="185">
        <f t="shared" si="265"/>
        <v>0</v>
      </c>
      <c r="L452" s="185">
        <f t="shared" si="265"/>
        <v>0</v>
      </c>
      <c r="M452" s="185">
        <f t="shared" si="265"/>
        <v>0</v>
      </c>
      <c r="N452" s="185">
        <f t="shared" si="265"/>
        <v>0</v>
      </c>
      <c r="O452" s="185">
        <f t="shared" si="231"/>
        <v>2687</v>
      </c>
    </row>
    <row r="453" spans="1:15" x14ac:dyDescent="0.25">
      <c r="A453" s="458" t="s">
        <v>53</v>
      </c>
      <c r="B453" s="185" t="s">
        <v>343</v>
      </c>
      <c r="C453" s="185">
        <v>257</v>
      </c>
      <c r="D453" s="185">
        <v>267</v>
      </c>
      <c r="E453" s="185">
        <v>352</v>
      </c>
      <c r="F453" s="185">
        <v>515</v>
      </c>
      <c r="G453" s="185">
        <v>301</v>
      </c>
      <c r="H453" s="185">
        <v>415</v>
      </c>
      <c r="I453" s="185">
        <v>493</v>
      </c>
      <c r="J453" s="185">
        <v>193</v>
      </c>
      <c r="K453" s="185">
        <v>349</v>
      </c>
      <c r="L453" s="185">
        <v>301</v>
      </c>
      <c r="M453" s="185">
        <v>284</v>
      </c>
      <c r="N453" s="185">
        <v>71</v>
      </c>
      <c r="O453" s="185">
        <f t="shared" si="231"/>
        <v>3798</v>
      </c>
    </row>
    <row r="454" spans="1:15" x14ac:dyDescent="0.25">
      <c r="A454" s="459"/>
      <c r="B454" s="185" t="s">
        <v>340</v>
      </c>
      <c r="C454" s="185">
        <f>SUM(C453)</f>
        <v>257</v>
      </c>
      <c r="D454" s="185">
        <f t="shared" ref="D454:N454" si="266">SUM(D453)</f>
        <v>267</v>
      </c>
      <c r="E454" s="185">
        <f t="shared" si="266"/>
        <v>352</v>
      </c>
      <c r="F454" s="185">
        <f t="shared" si="266"/>
        <v>515</v>
      </c>
      <c r="G454" s="185">
        <f t="shared" si="266"/>
        <v>301</v>
      </c>
      <c r="H454" s="185">
        <f t="shared" si="266"/>
        <v>415</v>
      </c>
      <c r="I454" s="185">
        <f t="shared" si="266"/>
        <v>493</v>
      </c>
      <c r="J454" s="185">
        <f t="shared" si="266"/>
        <v>193</v>
      </c>
      <c r="K454" s="185">
        <f t="shared" si="266"/>
        <v>349</v>
      </c>
      <c r="L454" s="185">
        <f t="shared" si="266"/>
        <v>301</v>
      </c>
      <c r="M454" s="185">
        <f t="shared" si="266"/>
        <v>284</v>
      </c>
      <c r="N454" s="185">
        <f t="shared" si="266"/>
        <v>71</v>
      </c>
      <c r="O454" s="185">
        <f t="shared" si="231"/>
        <v>3798</v>
      </c>
    </row>
    <row r="455" spans="1:15" x14ac:dyDescent="0.25">
      <c r="A455" s="458" t="s">
        <v>54</v>
      </c>
      <c r="B455" s="185" t="s">
        <v>339</v>
      </c>
      <c r="C455" s="185">
        <v>25</v>
      </c>
      <c r="D455" s="185">
        <v>30</v>
      </c>
      <c r="E455" s="185">
        <v>0</v>
      </c>
      <c r="F455" s="185">
        <v>0</v>
      </c>
      <c r="G455" s="185">
        <v>0</v>
      </c>
      <c r="H455" s="185">
        <v>35</v>
      </c>
      <c r="I455" s="185">
        <v>30</v>
      </c>
      <c r="J455" s="185">
        <v>0</v>
      </c>
      <c r="K455" s="185">
        <v>0</v>
      </c>
      <c r="L455" s="185">
        <v>0</v>
      </c>
      <c r="M455" s="185">
        <v>0</v>
      </c>
      <c r="N455" s="185">
        <v>970</v>
      </c>
      <c r="O455" s="185">
        <f t="shared" si="231"/>
        <v>1090</v>
      </c>
    </row>
    <row r="456" spans="1:15" x14ac:dyDescent="0.25">
      <c r="A456" s="461"/>
      <c r="B456" s="185" t="s">
        <v>348</v>
      </c>
      <c r="C456" s="185">
        <v>0</v>
      </c>
      <c r="D456" s="185">
        <v>0</v>
      </c>
      <c r="E456" s="185">
        <v>0</v>
      </c>
      <c r="F456" s="185">
        <v>0</v>
      </c>
      <c r="G456" s="185">
        <v>0</v>
      </c>
      <c r="H456" s="185">
        <v>1553</v>
      </c>
      <c r="I456" s="185">
        <v>1149</v>
      </c>
      <c r="J456" s="185">
        <v>1997</v>
      </c>
      <c r="K456" s="185">
        <v>2740</v>
      </c>
      <c r="L456" s="185">
        <v>2037</v>
      </c>
      <c r="M456" s="185">
        <v>3276</v>
      </c>
      <c r="N456" s="185">
        <v>3029</v>
      </c>
      <c r="O456" s="185">
        <f t="shared" ref="O456:O497" si="267">SUM(C456:N456)</f>
        <v>15781</v>
      </c>
    </row>
    <row r="457" spans="1:15" x14ac:dyDescent="0.25">
      <c r="A457" s="459"/>
      <c r="B457" s="185" t="s">
        <v>340</v>
      </c>
      <c r="C457" s="185">
        <f>SUM(C455:C456)</f>
        <v>25</v>
      </c>
      <c r="D457" s="185">
        <f t="shared" ref="D457:N457" si="268">SUM(D455:D456)</f>
        <v>30</v>
      </c>
      <c r="E457" s="185">
        <f t="shared" si="268"/>
        <v>0</v>
      </c>
      <c r="F457" s="185">
        <f t="shared" si="268"/>
        <v>0</v>
      </c>
      <c r="G457" s="185">
        <f t="shared" si="268"/>
        <v>0</v>
      </c>
      <c r="H457" s="185">
        <f t="shared" si="268"/>
        <v>1588</v>
      </c>
      <c r="I457" s="185">
        <f t="shared" si="268"/>
        <v>1179</v>
      </c>
      <c r="J457" s="185">
        <f t="shared" si="268"/>
        <v>1997</v>
      </c>
      <c r="K457" s="185">
        <f t="shared" si="268"/>
        <v>2740</v>
      </c>
      <c r="L457" s="185">
        <f t="shared" si="268"/>
        <v>2037</v>
      </c>
      <c r="M457" s="185">
        <f t="shared" si="268"/>
        <v>3276</v>
      </c>
      <c r="N457" s="185">
        <f t="shared" si="268"/>
        <v>3999</v>
      </c>
      <c r="O457" s="185">
        <f t="shared" si="267"/>
        <v>16871</v>
      </c>
    </row>
    <row r="458" spans="1:15" x14ac:dyDescent="0.25">
      <c r="A458" s="458" t="s">
        <v>55</v>
      </c>
      <c r="B458" s="185" t="s">
        <v>339</v>
      </c>
      <c r="C458" s="185">
        <v>50</v>
      </c>
      <c r="D458" s="185">
        <v>50</v>
      </c>
      <c r="E458" s="185">
        <v>0</v>
      </c>
      <c r="F458" s="185">
        <v>0</v>
      </c>
      <c r="G458" s="185">
        <v>0</v>
      </c>
      <c r="H458" s="185">
        <v>0</v>
      </c>
      <c r="I458" s="185">
        <v>0</v>
      </c>
      <c r="J458" s="185">
        <v>0</v>
      </c>
      <c r="K458" s="185">
        <v>0</v>
      </c>
      <c r="L458" s="185">
        <v>0</v>
      </c>
      <c r="M458" s="185">
        <v>0</v>
      </c>
      <c r="N458" s="185">
        <v>0</v>
      </c>
      <c r="O458" s="185">
        <f t="shared" si="267"/>
        <v>100</v>
      </c>
    </row>
    <row r="459" spans="1:15" x14ac:dyDescent="0.25">
      <c r="A459" s="461"/>
      <c r="B459" s="185" t="s">
        <v>343</v>
      </c>
      <c r="C459" s="185">
        <v>33</v>
      </c>
      <c r="D459" s="185">
        <v>30</v>
      </c>
      <c r="E459" s="185">
        <v>34</v>
      </c>
      <c r="F459" s="185">
        <v>31</v>
      </c>
      <c r="G459" s="185">
        <v>34</v>
      </c>
      <c r="H459" s="185">
        <v>0</v>
      </c>
      <c r="I459" s="185">
        <v>45</v>
      </c>
      <c r="J459" s="185">
        <v>44</v>
      </c>
      <c r="K459" s="185">
        <v>37</v>
      </c>
      <c r="L459" s="185">
        <v>36</v>
      </c>
      <c r="M459" s="185">
        <v>46</v>
      </c>
      <c r="N459" s="185">
        <v>39</v>
      </c>
      <c r="O459" s="185">
        <f t="shared" si="267"/>
        <v>409</v>
      </c>
    </row>
    <row r="460" spans="1:15" x14ac:dyDescent="0.25">
      <c r="A460" s="459"/>
      <c r="B460" s="185" t="s">
        <v>340</v>
      </c>
      <c r="C460" s="185">
        <f>SUM(C458:C459)</f>
        <v>83</v>
      </c>
      <c r="D460" s="185">
        <f t="shared" ref="D460:E460" si="269">SUM(D458:D459)</f>
        <v>80</v>
      </c>
      <c r="E460" s="185">
        <f t="shared" si="269"/>
        <v>34</v>
      </c>
      <c r="F460" s="185">
        <f>SUM(F458:F459)</f>
        <v>31</v>
      </c>
      <c r="G460" s="185">
        <f t="shared" ref="G460:H460" si="270">SUM(G458:G459)</f>
        <v>34</v>
      </c>
      <c r="H460" s="185">
        <f t="shared" si="270"/>
        <v>0</v>
      </c>
      <c r="I460" s="185">
        <f>SUM(I458:I459)</f>
        <v>45</v>
      </c>
      <c r="J460" s="185">
        <f t="shared" ref="J460:K460" si="271">SUM(J458:J459)</f>
        <v>44</v>
      </c>
      <c r="K460" s="185">
        <f t="shared" si="271"/>
        <v>37</v>
      </c>
      <c r="L460" s="185">
        <f>SUM(L458:L459)</f>
        <v>36</v>
      </c>
      <c r="M460" s="185">
        <f t="shared" ref="M460:N460" si="272">SUM(M458:M459)</f>
        <v>46</v>
      </c>
      <c r="N460" s="185">
        <f t="shared" si="272"/>
        <v>39</v>
      </c>
      <c r="O460" s="185">
        <f t="shared" si="267"/>
        <v>509</v>
      </c>
    </row>
    <row r="461" spans="1:15" x14ac:dyDescent="0.25">
      <c r="A461" s="458" t="s">
        <v>57</v>
      </c>
      <c r="B461" s="185" t="s">
        <v>339</v>
      </c>
      <c r="C461" s="185">
        <v>555</v>
      </c>
      <c r="D461" s="185">
        <v>3865</v>
      </c>
      <c r="E461" s="185">
        <v>1365</v>
      </c>
      <c r="F461" s="185">
        <v>340</v>
      </c>
      <c r="G461" s="185">
        <v>130</v>
      </c>
      <c r="H461" s="185">
        <v>1395</v>
      </c>
      <c r="I461" s="185">
        <v>870</v>
      </c>
      <c r="J461" s="185">
        <v>700</v>
      </c>
      <c r="K461" s="185">
        <v>1000</v>
      </c>
      <c r="L461" s="185">
        <v>0</v>
      </c>
      <c r="M461" s="185">
        <v>0</v>
      </c>
      <c r="N461" s="185">
        <v>1324</v>
      </c>
      <c r="O461" s="185">
        <f t="shared" si="267"/>
        <v>11544</v>
      </c>
    </row>
    <row r="462" spans="1:15" x14ac:dyDescent="0.25">
      <c r="A462" s="459"/>
      <c r="B462" s="185" t="s">
        <v>340</v>
      </c>
      <c r="C462" s="185">
        <f>SUM(C461)</f>
        <v>555</v>
      </c>
      <c r="D462" s="185">
        <f t="shared" ref="D462:E462" si="273">SUM(D461)</f>
        <v>3865</v>
      </c>
      <c r="E462" s="185">
        <f t="shared" si="273"/>
        <v>1365</v>
      </c>
      <c r="F462" s="185">
        <f>SUM(F461)</f>
        <v>340</v>
      </c>
      <c r="G462" s="185">
        <f t="shared" ref="G462:H462" si="274">SUM(G461)</f>
        <v>130</v>
      </c>
      <c r="H462" s="185">
        <f t="shared" si="274"/>
        <v>1395</v>
      </c>
      <c r="I462" s="185">
        <f>SUM(I461)</f>
        <v>870</v>
      </c>
      <c r="J462" s="185">
        <f t="shared" ref="J462:K462" si="275">SUM(J461)</f>
        <v>700</v>
      </c>
      <c r="K462" s="185">
        <f t="shared" si="275"/>
        <v>1000</v>
      </c>
      <c r="L462" s="185">
        <f>SUM(L461)</f>
        <v>0</v>
      </c>
      <c r="M462" s="185">
        <f t="shared" ref="M462:N462" si="276">SUM(M461)</f>
        <v>0</v>
      </c>
      <c r="N462" s="185">
        <f t="shared" si="276"/>
        <v>1324</v>
      </c>
      <c r="O462" s="185">
        <f t="shared" si="267"/>
        <v>11544</v>
      </c>
    </row>
    <row r="463" spans="1:15" x14ac:dyDescent="0.25">
      <c r="A463" s="458" t="s">
        <v>109</v>
      </c>
      <c r="B463" s="185" t="s">
        <v>344</v>
      </c>
      <c r="C463" s="185">
        <v>0</v>
      </c>
      <c r="D463" s="185">
        <v>0</v>
      </c>
      <c r="E463" s="185">
        <v>0</v>
      </c>
      <c r="F463" s="185">
        <v>0</v>
      </c>
      <c r="G463" s="185">
        <v>0</v>
      </c>
      <c r="H463" s="185">
        <v>0</v>
      </c>
      <c r="I463" s="185">
        <v>0</v>
      </c>
      <c r="J463" s="185">
        <v>0</v>
      </c>
      <c r="K463" s="185">
        <v>200</v>
      </c>
      <c r="L463" s="185">
        <v>200</v>
      </c>
      <c r="M463" s="185">
        <v>500</v>
      </c>
      <c r="N463" s="185">
        <v>500</v>
      </c>
      <c r="O463" s="185">
        <f t="shared" si="267"/>
        <v>1400</v>
      </c>
    </row>
    <row r="464" spans="1:15" x14ac:dyDescent="0.25">
      <c r="A464" s="459"/>
      <c r="B464" s="185" t="s">
        <v>340</v>
      </c>
      <c r="C464" s="185">
        <f>SUM(C463)</f>
        <v>0</v>
      </c>
      <c r="D464" s="185">
        <f t="shared" ref="D464:E464" si="277">SUM(D463)</f>
        <v>0</v>
      </c>
      <c r="E464" s="185">
        <f t="shared" si="277"/>
        <v>0</v>
      </c>
      <c r="F464" s="185">
        <f>SUM(F463)</f>
        <v>0</v>
      </c>
      <c r="G464" s="185">
        <f t="shared" ref="G464:H464" si="278">SUM(G463)</f>
        <v>0</v>
      </c>
      <c r="H464" s="185">
        <f t="shared" si="278"/>
        <v>0</v>
      </c>
      <c r="I464" s="185">
        <f>SUM(I463)</f>
        <v>0</v>
      </c>
      <c r="J464" s="185">
        <f t="shared" ref="J464:K464" si="279">SUM(J463)</f>
        <v>0</v>
      </c>
      <c r="K464" s="185">
        <f t="shared" si="279"/>
        <v>200</v>
      </c>
      <c r="L464" s="185">
        <f>SUM(L463)</f>
        <v>200</v>
      </c>
      <c r="M464" s="185">
        <f t="shared" ref="M464:N464" si="280">SUM(M463)</f>
        <v>500</v>
      </c>
      <c r="N464" s="185">
        <f t="shared" si="280"/>
        <v>500</v>
      </c>
      <c r="O464" s="185">
        <f t="shared" si="267"/>
        <v>1400</v>
      </c>
    </row>
    <row r="465" spans="1:15" x14ac:dyDescent="0.25">
      <c r="A465" s="458" t="s">
        <v>110</v>
      </c>
      <c r="B465" s="185" t="s">
        <v>343</v>
      </c>
      <c r="C465" s="185">
        <v>0</v>
      </c>
      <c r="D465" s="185">
        <v>7</v>
      </c>
      <c r="E465" s="185">
        <v>10</v>
      </c>
      <c r="F465" s="185">
        <v>8</v>
      </c>
      <c r="G465" s="185">
        <v>0</v>
      </c>
      <c r="H465" s="185">
        <v>0</v>
      </c>
      <c r="I465" s="185">
        <v>22</v>
      </c>
      <c r="J465" s="185">
        <v>22</v>
      </c>
      <c r="K465" s="185">
        <v>19</v>
      </c>
      <c r="L465" s="185">
        <v>20</v>
      </c>
      <c r="M465" s="185">
        <v>22</v>
      </c>
      <c r="N465" s="185">
        <v>18</v>
      </c>
      <c r="O465" s="185">
        <f t="shared" si="267"/>
        <v>148</v>
      </c>
    </row>
    <row r="466" spans="1:15" x14ac:dyDescent="0.25">
      <c r="A466" s="459"/>
      <c r="B466" s="185" t="s">
        <v>340</v>
      </c>
      <c r="C466" s="185">
        <f>SUM(C465)</f>
        <v>0</v>
      </c>
      <c r="D466" s="185">
        <f t="shared" ref="D466:E466" si="281">SUM(D465)</f>
        <v>7</v>
      </c>
      <c r="E466" s="185">
        <f t="shared" si="281"/>
        <v>10</v>
      </c>
      <c r="F466" s="185">
        <f>SUM(F465)</f>
        <v>8</v>
      </c>
      <c r="G466" s="185">
        <f t="shared" ref="G466:H466" si="282">SUM(G465)</f>
        <v>0</v>
      </c>
      <c r="H466" s="185">
        <f t="shared" si="282"/>
        <v>0</v>
      </c>
      <c r="I466" s="185">
        <f>SUM(I465)</f>
        <v>22</v>
      </c>
      <c r="J466" s="185">
        <f t="shared" ref="J466:K466" si="283">SUM(J465)</f>
        <v>22</v>
      </c>
      <c r="K466" s="185">
        <f t="shared" si="283"/>
        <v>19</v>
      </c>
      <c r="L466" s="185">
        <f>SUM(L465)</f>
        <v>20</v>
      </c>
      <c r="M466" s="185">
        <f t="shared" ref="M466:N466" si="284">SUM(M465)</f>
        <v>22</v>
      </c>
      <c r="N466" s="185">
        <f t="shared" si="284"/>
        <v>18</v>
      </c>
      <c r="O466" s="185">
        <f t="shared" si="267"/>
        <v>148</v>
      </c>
    </row>
    <row r="467" spans="1:15" x14ac:dyDescent="0.25">
      <c r="A467" s="458" t="s">
        <v>58</v>
      </c>
      <c r="B467" s="185" t="s">
        <v>341</v>
      </c>
      <c r="C467" s="185">
        <v>134463</v>
      </c>
      <c r="D467" s="185">
        <v>124898</v>
      </c>
      <c r="E467" s="185">
        <v>124987</v>
      </c>
      <c r="F467" s="185">
        <v>125212</v>
      </c>
      <c r="G467" s="185">
        <v>117687</v>
      </c>
      <c r="H467" s="185">
        <v>139793</v>
      </c>
      <c r="I467" s="185">
        <v>140124</v>
      </c>
      <c r="J467" s="185">
        <v>119910</v>
      </c>
      <c r="K467" s="185">
        <v>153487</v>
      </c>
      <c r="L467" s="185">
        <v>127705</v>
      </c>
      <c r="M467" s="185">
        <v>138946</v>
      </c>
      <c r="N467" s="185">
        <v>148089</v>
      </c>
      <c r="O467" s="185">
        <f t="shared" si="267"/>
        <v>1595301</v>
      </c>
    </row>
    <row r="468" spans="1:15" x14ac:dyDescent="0.25">
      <c r="A468" s="461"/>
      <c r="B468" s="185" t="s">
        <v>339</v>
      </c>
      <c r="C468" s="185">
        <v>9092</v>
      </c>
      <c r="D468" s="185">
        <v>8205</v>
      </c>
      <c r="E468" s="185">
        <v>7873</v>
      </c>
      <c r="F468" s="185">
        <v>460</v>
      </c>
      <c r="G468" s="185">
        <v>230</v>
      </c>
      <c r="H468" s="185">
        <v>3825</v>
      </c>
      <c r="I468" s="185">
        <v>0</v>
      </c>
      <c r="J468" s="185">
        <v>0</v>
      </c>
      <c r="K468" s="185">
        <v>0</v>
      </c>
      <c r="L468" s="185">
        <v>11166</v>
      </c>
      <c r="M468" s="185">
        <v>0</v>
      </c>
      <c r="N468" s="185">
        <v>12071</v>
      </c>
      <c r="O468" s="185">
        <f t="shared" si="267"/>
        <v>52922</v>
      </c>
    </row>
    <row r="469" spans="1:15" x14ac:dyDescent="0.25">
      <c r="A469" s="459"/>
      <c r="B469" s="185" t="s">
        <v>340</v>
      </c>
      <c r="C469" s="185">
        <f>SUM(C467:C468)</f>
        <v>143555</v>
      </c>
      <c r="D469" s="185">
        <f t="shared" ref="D469:E469" si="285">SUM(D467:D468)</f>
        <v>133103</v>
      </c>
      <c r="E469" s="185">
        <f t="shared" si="285"/>
        <v>132860</v>
      </c>
      <c r="F469" s="185">
        <f>SUM(F467:F468)</f>
        <v>125672</v>
      </c>
      <c r="G469" s="185">
        <f t="shared" ref="G469:H469" si="286">SUM(G467:G468)</f>
        <v>117917</v>
      </c>
      <c r="H469" s="185">
        <f t="shared" si="286"/>
        <v>143618</v>
      </c>
      <c r="I469" s="185">
        <f>SUM(I467:I468)</f>
        <v>140124</v>
      </c>
      <c r="J469" s="185">
        <f t="shared" ref="J469:K469" si="287">SUM(J467:J468)</f>
        <v>119910</v>
      </c>
      <c r="K469" s="185">
        <f t="shared" si="287"/>
        <v>153487</v>
      </c>
      <c r="L469" s="185">
        <f>SUM(L467:L468)</f>
        <v>138871</v>
      </c>
      <c r="M469" s="185">
        <f t="shared" ref="M469:N469" si="288">SUM(M467:M468)</f>
        <v>138946</v>
      </c>
      <c r="N469" s="185">
        <f t="shared" si="288"/>
        <v>160160</v>
      </c>
      <c r="O469" s="185">
        <f t="shared" si="267"/>
        <v>1648223</v>
      </c>
    </row>
    <row r="470" spans="1:15" x14ac:dyDescent="0.25">
      <c r="A470" s="458" t="s">
        <v>86</v>
      </c>
      <c r="B470" s="185" t="s">
        <v>341</v>
      </c>
      <c r="C470" s="185">
        <v>0</v>
      </c>
      <c r="D470" s="185">
        <v>0</v>
      </c>
      <c r="E470" s="185">
        <v>0</v>
      </c>
      <c r="F470" s="185">
        <v>0</v>
      </c>
      <c r="G470" s="185">
        <v>0</v>
      </c>
      <c r="H470" s="185">
        <v>0</v>
      </c>
      <c r="I470" s="185">
        <v>0</v>
      </c>
      <c r="J470" s="185">
        <v>350</v>
      </c>
      <c r="K470" s="185">
        <v>383</v>
      </c>
      <c r="L470" s="185">
        <v>679</v>
      </c>
      <c r="M470" s="185">
        <v>0</v>
      </c>
      <c r="N470" s="185">
        <v>0</v>
      </c>
      <c r="O470" s="185">
        <f t="shared" si="267"/>
        <v>1412</v>
      </c>
    </row>
    <row r="471" spans="1:15" x14ac:dyDescent="0.25">
      <c r="A471" s="461"/>
      <c r="B471" s="185" t="s">
        <v>339</v>
      </c>
      <c r="C471" s="185">
        <v>1883</v>
      </c>
      <c r="D471" s="185">
        <v>2201</v>
      </c>
      <c r="E471" s="185">
        <v>0</v>
      </c>
      <c r="F471" s="185">
        <v>0</v>
      </c>
      <c r="G471" s="185">
        <v>0</v>
      </c>
      <c r="H471" s="185">
        <v>0</v>
      </c>
      <c r="I471" s="185">
        <v>5762</v>
      </c>
      <c r="J471" s="185">
        <v>0</v>
      </c>
      <c r="K471" s="185">
        <v>0</v>
      </c>
      <c r="L471" s="185">
        <v>0</v>
      </c>
      <c r="M471" s="185">
        <v>0</v>
      </c>
      <c r="N471" s="185">
        <v>0</v>
      </c>
      <c r="O471" s="185">
        <f t="shared" si="267"/>
        <v>9846</v>
      </c>
    </row>
    <row r="472" spans="1:15" x14ac:dyDescent="0.25">
      <c r="A472" s="459"/>
      <c r="B472" s="185" t="s">
        <v>340</v>
      </c>
      <c r="C472" s="185">
        <f>SUM(C470:C471)</f>
        <v>1883</v>
      </c>
      <c r="D472" s="185">
        <f t="shared" ref="D472:N472" si="289">SUM(D470:D471)</f>
        <v>2201</v>
      </c>
      <c r="E472" s="185">
        <f t="shared" si="289"/>
        <v>0</v>
      </c>
      <c r="F472" s="185">
        <f t="shared" si="289"/>
        <v>0</v>
      </c>
      <c r="G472" s="185">
        <f t="shared" si="289"/>
        <v>0</v>
      </c>
      <c r="H472" s="185">
        <f t="shared" si="289"/>
        <v>0</v>
      </c>
      <c r="I472" s="185">
        <f t="shared" si="289"/>
        <v>5762</v>
      </c>
      <c r="J472" s="185">
        <f t="shared" si="289"/>
        <v>350</v>
      </c>
      <c r="K472" s="185">
        <f t="shared" si="289"/>
        <v>383</v>
      </c>
      <c r="L472" s="185">
        <f t="shared" si="289"/>
        <v>679</v>
      </c>
      <c r="M472" s="185">
        <f t="shared" si="289"/>
        <v>0</v>
      </c>
      <c r="N472" s="185">
        <f t="shared" si="289"/>
        <v>0</v>
      </c>
      <c r="O472" s="185">
        <f t="shared" si="267"/>
        <v>11258</v>
      </c>
    </row>
    <row r="473" spans="1:15" x14ac:dyDescent="0.25">
      <c r="A473" s="458" t="s">
        <v>59</v>
      </c>
      <c r="B473" s="185" t="s">
        <v>344</v>
      </c>
      <c r="C473" s="185">
        <v>985</v>
      </c>
      <c r="D473" s="185">
        <v>1060</v>
      </c>
      <c r="E473" s="185">
        <v>995</v>
      </c>
      <c r="F473" s="185">
        <v>1045</v>
      </c>
      <c r="G473" s="185">
        <v>1105</v>
      </c>
      <c r="H473" s="185">
        <v>1190</v>
      </c>
      <c r="I473" s="185">
        <v>1355</v>
      </c>
      <c r="J473" s="185">
        <v>1235</v>
      </c>
      <c r="K473" s="185">
        <v>1390</v>
      </c>
      <c r="L473" s="185">
        <v>1365</v>
      </c>
      <c r="M473" s="185">
        <v>1315</v>
      </c>
      <c r="N473" s="185">
        <v>1335</v>
      </c>
      <c r="O473" s="185">
        <f t="shared" si="267"/>
        <v>14375</v>
      </c>
    </row>
    <row r="474" spans="1:15" x14ac:dyDescent="0.25">
      <c r="A474" s="459"/>
      <c r="B474" s="185" t="s">
        <v>340</v>
      </c>
      <c r="C474" s="185">
        <f>SUM(C473)</f>
        <v>985</v>
      </c>
      <c r="D474" s="185">
        <f t="shared" ref="D474:E474" si="290">SUM(D473)</f>
        <v>1060</v>
      </c>
      <c r="E474" s="185">
        <f t="shared" si="290"/>
        <v>995</v>
      </c>
      <c r="F474" s="185">
        <f>SUM(F473)</f>
        <v>1045</v>
      </c>
      <c r="G474" s="185">
        <f t="shared" ref="G474:H474" si="291">SUM(G473)</f>
        <v>1105</v>
      </c>
      <c r="H474" s="185">
        <f t="shared" si="291"/>
        <v>1190</v>
      </c>
      <c r="I474" s="185">
        <f>SUM(I473)</f>
        <v>1355</v>
      </c>
      <c r="J474" s="185">
        <f t="shared" ref="J474:K474" si="292">SUM(J473)</f>
        <v>1235</v>
      </c>
      <c r="K474" s="185">
        <f t="shared" si="292"/>
        <v>1390</v>
      </c>
      <c r="L474" s="185">
        <f>SUM(L473)</f>
        <v>1365</v>
      </c>
      <c r="M474" s="185">
        <f t="shared" ref="M474:N474" si="293">SUM(M473)</f>
        <v>1315</v>
      </c>
      <c r="N474" s="185">
        <f t="shared" si="293"/>
        <v>1335</v>
      </c>
      <c r="O474" s="185">
        <f t="shared" si="267"/>
        <v>14375</v>
      </c>
    </row>
    <row r="475" spans="1:15" x14ac:dyDescent="0.25">
      <c r="A475" s="458" t="s">
        <v>60</v>
      </c>
      <c r="B475" s="185" t="s">
        <v>341</v>
      </c>
      <c r="C475" s="185">
        <v>2291</v>
      </c>
      <c r="D475" s="185">
        <v>2292</v>
      </c>
      <c r="E475" s="185">
        <v>796</v>
      </c>
      <c r="F475" s="185">
        <v>2104</v>
      </c>
      <c r="G475" s="185">
        <v>2128</v>
      </c>
      <c r="H475" s="185">
        <v>2095</v>
      </c>
      <c r="I475" s="185">
        <v>1966</v>
      </c>
      <c r="J475" s="185">
        <v>1964</v>
      </c>
      <c r="K475" s="185">
        <v>2205</v>
      </c>
      <c r="L475" s="185">
        <v>2304</v>
      </c>
      <c r="M475" s="185">
        <v>2422</v>
      </c>
      <c r="N475" s="185">
        <v>1591</v>
      </c>
      <c r="O475" s="185">
        <f t="shared" si="267"/>
        <v>24158</v>
      </c>
    </row>
    <row r="476" spans="1:15" x14ac:dyDescent="0.25">
      <c r="A476" s="459"/>
      <c r="B476" s="185" t="s">
        <v>340</v>
      </c>
      <c r="C476" s="185">
        <f>SUM(C475)</f>
        <v>2291</v>
      </c>
      <c r="D476" s="185">
        <f t="shared" ref="D476:E476" si="294">SUM(D475)</f>
        <v>2292</v>
      </c>
      <c r="E476" s="185">
        <f t="shared" si="294"/>
        <v>796</v>
      </c>
      <c r="F476" s="185">
        <f>SUM(F475)</f>
        <v>2104</v>
      </c>
      <c r="G476" s="185">
        <f t="shared" ref="G476:H476" si="295">SUM(G475)</f>
        <v>2128</v>
      </c>
      <c r="H476" s="185">
        <f t="shared" si="295"/>
        <v>2095</v>
      </c>
      <c r="I476" s="185">
        <f>SUM(I475)</f>
        <v>1966</v>
      </c>
      <c r="J476" s="185">
        <f t="shared" ref="J476:K476" si="296">SUM(J475)</f>
        <v>1964</v>
      </c>
      <c r="K476" s="185">
        <f t="shared" si="296"/>
        <v>2205</v>
      </c>
      <c r="L476" s="185">
        <f>SUM(L475)</f>
        <v>2304</v>
      </c>
      <c r="M476" s="185">
        <f t="shared" ref="M476:N476" si="297">SUM(M475)</f>
        <v>2422</v>
      </c>
      <c r="N476" s="185">
        <f t="shared" si="297"/>
        <v>1591</v>
      </c>
      <c r="O476" s="185">
        <f t="shared" si="267"/>
        <v>24158</v>
      </c>
    </row>
    <row r="477" spans="1:15" x14ac:dyDescent="0.25">
      <c r="A477" s="458" t="s">
        <v>61</v>
      </c>
      <c r="B477" s="185" t="s">
        <v>344</v>
      </c>
      <c r="C477" s="185">
        <v>29998</v>
      </c>
      <c r="D477" s="185">
        <v>22823</v>
      </c>
      <c r="E477" s="185">
        <v>24144</v>
      </c>
      <c r="F477" s="185">
        <v>32582</v>
      </c>
      <c r="G477" s="185">
        <v>27091</v>
      </c>
      <c r="H477" s="185">
        <v>26969</v>
      </c>
      <c r="I477" s="195">
        <v>24188</v>
      </c>
      <c r="J477" s="195">
        <v>21391</v>
      </c>
      <c r="K477" s="195">
        <v>16826</v>
      </c>
      <c r="L477" s="195">
        <v>23371</v>
      </c>
      <c r="M477" s="195">
        <v>19923</v>
      </c>
      <c r="N477" s="195">
        <v>31229</v>
      </c>
      <c r="O477" s="185">
        <f t="shared" si="267"/>
        <v>300535</v>
      </c>
    </row>
    <row r="478" spans="1:15" x14ac:dyDescent="0.25">
      <c r="A478" s="461"/>
      <c r="B478" s="185" t="s">
        <v>339</v>
      </c>
      <c r="C478" s="185">
        <v>96137</v>
      </c>
      <c r="D478" s="185">
        <v>28863</v>
      </c>
      <c r="E478" s="185">
        <v>98078</v>
      </c>
      <c r="F478" s="185">
        <v>115</v>
      </c>
      <c r="G478" s="185">
        <v>30</v>
      </c>
      <c r="H478" s="185">
        <v>222</v>
      </c>
      <c r="I478" s="185">
        <v>42960</v>
      </c>
      <c r="J478" s="185">
        <v>35526</v>
      </c>
      <c r="K478" s="185">
        <v>29072</v>
      </c>
      <c r="L478" s="185">
        <v>87533</v>
      </c>
      <c r="M478" s="185">
        <v>0</v>
      </c>
      <c r="N478" s="185">
        <v>23107</v>
      </c>
      <c r="O478" s="185">
        <f t="shared" si="267"/>
        <v>441643</v>
      </c>
    </row>
    <row r="479" spans="1:15" x14ac:dyDescent="0.25">
      <c r="A479" s="461"/>
      <c r="B479" s="185" t="s">
        <v>343</v>
      </c>
      <c r="C479" s="185">
        <v>44575</v>
      </c>
      <c r="D479" s="185">
        <v>85840</v>
      </c>
      <c r="E479" s="185">
        <v>70868</v>
      </c>
      <c r="F479" s="185">
        <v>73801</v>
      </c>
      <c r="G479" s="185">
        <v>83716</v>
      </c>
      <c r="H479" s="185">
        <v>7692</v>
      </c>
      <c r="I479" s="185">
        <v>70276</v>
      </c>
      <c r="J479" s="185">
        <v>77786</v>
      </c>
      <c r="K479" s="185">
        <v>82324</v>
      </c>
      <c r="L479" s="185">
        <v>68453</v>
      </c>
      <c r="M479" s="185">
        <v>72415</v>
      </c>
      <c r="N479" s="185">
        <v>70520</v>
      </c>
      <c r="O479" s="185">
        <f t="shared" si="267"/>
        <v>808266</v>
      </c>
    </row>
    <row r="480" spans="1:15" x14ac:dyDescent="0.25">
      <c r="A480" s="459"/>
      <c r="B480" s="185" t="s">
        <v>340</v>
      </c>
      <c r="C480" s="185">
        <f>SUM(C477:C479)</f>
        <v>170710</v>
      </c>
      <c r="D480" s="185">
        <f t="shared" ref="D480:E480" si="298">SUM(D477:D479)</f>
        <v>137526</v>
      </c>
      <c r="E480" s="185">
        <f t="shared" si="298"/>
        <v>193090</v>
      </c>
      <c r="F480" s="185">
        <f>SUM(F477:F479)</f>
        <v>106498</v>
      </c>
      <c r="G480" s="185">
        <f t="shared" ref="G480:H480" si="299">SUM(G477:G479)</f>
        <v>110837</v>
      </c>
      <c r="H480" s="185">
        <f t="shared" si="299"/>
        <v>34883</v>
      </c>
      <c r="I480" s="185">
        <f>SUM(I477:I479)</f>
        <v>137424</v>
      </c>
      <c r="J480" s="185">
        <f t="shared" ref="J480:K480" si="300">SUM(J477:J479)</f>
        <v>134703</v>
      </c>
      <c r="K480" s="185">
        <f t="shared" si="300"/>
        <v>128222</v>
      </c>
      <c r="L480" s="185">
        <f>SUM(L477:L479)</f>
        <v>179357</v>
      </c>
      <c r="M480" s="185">
        <f t="shared" ref="M480:N480" si="301">SUM(M477:M479)</f>
        <v>92338</v>
      </c>
      <c r="N480" s="185">
        <f t="shared" si="301"/>
        <v>124856</v>
      </c>
      <c r="O480" s="185">
        <f t="shared" si="267"/>
        <v>1550444</v>
      </c>
    </row>
    <row r="481" spans="1:15" x14ac:dyDescent="0.25">
      <c r="A481" s="458" t="s">
        <v>62</v>
      </c>
      <c r="B481" s="185" t="s">
        <v>339</v>
      </c>
      <c r="C481" s="185">
        <v>231</v>
      </c>
      <c r="D481" s="185">
        <v>565</v>
      </c>
      <c r="E481" s="185">
        <v>311</v>
      </c>
      <c r="F481" s="185">
        <v>2892</v>
      </c>
      <c r="G481" s="185">
        <v>3230</v>
      </c>
      <c r="H481" s="185">
        <v>0</v>
      </c>
      <c r="I481" s="185">
        <v>0</v>
      </c>
      <c r="J481" s="185">
        <v>0</v>
      </c>
      <c r="K481" s="185">
        <v>75</v>
      </c>
      <c r="L481" s="185">
        <v>239</v>
      </c>
      <c r="M481" s="185">
        <v>0</v>
      </c>
      <c r="N481" s="185">
        <v>460</v>
      </c>
      <c r="O481" s="185">
        <f t="shared" si="267"/>
        <v>8003</v>
      </c>
    </row>
    <row r="482" spans="1:15" x14ac:dyDescent="0.25">
      <c r="A482" s="461"/>
      <c r="B482" s="185" t="s">
        <v>348</v>
      </c>
      <c r="C482" s="185">
        <v>0</v>
      </c>
      <c r="D482" s="185">
        <v>0</v>
      </c>
      <c r="E482" s="185">
        <v>0</v>
      </c>
      <c r="F482" s="185">
        <v>0</v>
      </c>
      <c r="G482" s="185">
        <v>0</v>
      </c>
      <c r="H482" s="185">
        <v>0</v>
      </c>
      <c r="I482" s="185">
        <v>0</v>
      </c>
      <c r="J482" s="185">
        <v>28</v>
      </c>
      <c r="K482" s="185">
        <v>26</v>
      </c>
      <c r="L482" s="185">
        <v>2</v>
      </c>
      <c r="M482" s="185">
        <v>26</v>
      </c>
      <c r="N482" s="185">
        <v>26</v>
      </c>
      <c r="O482" s="185">
        <f t="shared" si="267"/>
        <v>108</v>
      </c>
    </row>
    <row r="483" spans="1:15" x14ac:dyDescent="0.25">
      <c r="A483" s="461"/>
      <c r="B483" s="185" t="s">
        <v>343</v>
      </c>
      <c r="C483" s="185">
        <v>303</v>
      </c>
      <c r="D483" s="185">
        <v>85</v>
      </c>
      <c r="E483" s="185">
        <v>141</v>
      </c>
      <c r="F483" s="185">
        <v>107</v>
      </c>
      <c r="G483" s="185">
        <v>95</v>
      </c>
      <c r="H483" s="185">
        <v>141</v>
      </c>
      <c r="I483" s="185">
        <v>272</v>
      </c>
      <c r="J483" s="185">
        <v>294</v>
      </c>
      <c r="K483" s="185">
        <v>234</v>
      </c>
      <c r="L483" s="185">
        <v>192</v>
      </c>
      <c r="M483" s="185">
        <v>278</v>
      </c>
      <c r="N483" s="185">
        <v>181</v>
      </c>
      <c r="O483" s="185">
        <f t="shared" si="267"/>
        <v>2323</v>
      </c>
    </row>
    <row r="484" spans="1:15" x14ac:dyDescent="0.25">
      <c r="A484" s="459"/>
      <c r="B484" s="185" t="s">
        <v>340</v>
      </c>
      <c r="C484" s="185">
        <f>SUM(C481:C483)</f>
        <v>534</v>
      </c>
      <c r="D484" s="185">
        <f t="shared" ref="D484:N484" si="302">SUM(D481:D483)</f>
        <v>650</v>
      </c>
      <c r="E484" s="185">
        <f t="shared" si="302"/>
        <v>452</v>
      </c>
      <c r="F484" s="185">
        <f t="shared" si="302"/>
        <v>2999</v>
      </c>
      <c r="G484" s="185">
        <f t="shared" si="302"/>
        <v>3325</v>
      </c>
      <c r="H484" s="185">
        <f t="shared" si="302"/>
        <v>141</v>
      </c>
      <c r="I484" s="185">
        <f t="shared" si="302"/>
        <v>272</v>
      </c>
      <c r="J484" s="185">
        <f t="shared" si="302"/>
        <v>322</v>
      </c>
      <c r="K484" s="185">
        <f t="shared" si="302"/>
        <v>335</v>
      </c>
      <c r="L484" s="185">
        <f t="shared" si="302"/>
        <v>433</v>
      </c>
      <c r="M484" s="185">
        <f t="shared" si="302"/>
        <v>304</v>
      </c>
      <c r="N484" s="185">
        <f t="shared" si="302"/>
        <v>667</v>
      </c>
      <c r="O484" s="185">
        <f t="shared" si="267"/>
        <v>10434</v>
      </c>
    </row>
    <row r="485" spans="1:15" x14ac:dyDescent="0.25">
      <c r="A485" s="458" t="s">
        <v>63</v>
      </c>
      <c r="B485" s="185" t="s">
        <v>339</v>
      </c>
      <c r="C485" s="185">
        <v>4085</v>
      </c>
      <c r="D485" s="185">
        <v>4144</v>
      </c>
      <c r="E485" s="185">
        <v>110</v>
      </c>
      <c r="F485" s="185">
        <v>250</v>
      </c>
      <c r="G485" s="185">
        <v>350</v>
      </c>
      <c r="H485" s="185">
        <v>30</v>
      </c>
      <c r="I485" s="185">
        <v>5875</v>
      </c>
      <c r="J485" s="185">
        <v>310</v>
      </c>
      <c r="K485" s="185">
        <v>100</v>
      </c>
      <c r="L485" s="185">
        <v>110</v>
      </c>
      <c r="M485" s="185">
        <v>0</v>
      </c>
      <c r="N485" s="185">
        <v>50</v>
      </c>
      <c r="O485" s="185">
        <f t="shared" si="267"/>
        <v>15414</v>
      </c>
    </row>
    <row r="486" spans="1:15" x14ac:dyDescent="0.25">
      <c r="A486" s="461"/>
      <c r="B486" s="185" t="s">
        <v>348</v>
      </c>
      <c r="C486" s="185">
        <v>528</v>
      </c>
      <c r="D486" s="185">
        <v>600</v>
      </c>
      <c r="E486" s="185">
        <v>531</v>
      </c>
      <c r="F486" s="185">
        <v>361</v>
      </c>
      <c r="G486" s="185">
        <v>179</v>
      </c>
      <c r="H486" s="185">
        <v>39</v>
      </c>
      <c r="I486" s="185">
        <v>162</v>
      </c>
      <c r="J486" s="185">
        <v>58</v>
      </c>
      <c r="K486" s="185">
        <v>524</v>
      </c>
      <c r="L486" s="185">
        <v>62</v>
      </c>
      <c r="M486" s="185">
        <v>1103</v>
      </c>
      <c r="N486" s="185">
        <v>1003</v>
      </c>
      <c r="O486" s="185">
        <f t="shared" si="267"/>
        <v>5150</v>
      </c>
    </row>
    <row r="487" spans="1:15" x14ac:dyDescent="0.25">
      <c r="A487" s="459"/>
      <c r="B487" s="185" t="s">
        <v>340</v>
      </c>
      <c r="C487" s="185">
        <f>SUM(C485:C486)</f>
        <v>4613</v>
      </c>
      <c r="D487" s="185">
        <f t="shared" ref="D487:N487" si="303">SUM(D485:D486)</f>
        <v>4744</v>
      </c>
      <c r="E487" s="185">
        <f t="shared" si="303"/>
        <v>641</v>
      </c>
      <c r="F487" s="185">
        <f t="shared" si="303"/>
        <v>611</v>
      </c>
      <c r="G487" s="185">
        <f t="shared" si="303"/>
        <v>529</v>
      </c>
      <c r="H487" s="185">
        <f t="shared" si="303"/>
        <v>69</v>
      </c>
      <c r="I487" s="185">
        <f t="shared" si="303"/>
        <v>6037</v>
      </c>
      <c r="J487" s="185">
        <f t="shared" si="303"/>
        <v>368</v>
      </c>
      <c r="K487" s="185">
        <f t="shared" si="303"/>
        <v>624</v>
      </c>
      <c r="L487" s="185">
        <f t="shared" si="303"/>
        <v>172</v>
      </c>
      <c r="M487" s="185">
        <f t="shared" si="303"/>
        <v>1103</v>
      </c>
      <c r="N487" s="185">
        <f t="shared" si="303"/>
        <v>1053</v>
      </c>
      <c r="O487" s="185">
        <f t="shared" si="267"/>
        <v>20564</v>
      </c>
    </row>
    <row r="488" spans="1:15" x14ac:dyDescent="0.25">
      <c r="A488" s="458" t="s">
        <v>64</v>
      </c>
      <c r="B488" s="185" t="s">
        <v>341</v>
      </c>
      <c r="C488" s="185">
        <v>11178</v>
      </c>
      <c r="D488" s="185">
        <v>8750</v>
      </c>
      <c r="E488" s="185">
        <v>12182</v>
      </c>
      <c r="F488" s="185">
        <v>11151</v>
      </c>
      <c r="G488" s="185">
        <v>13810</v>
      </c>
      <c r="H488" s="185">
        <v>14454</v>
      </c>
      <c r="I488" s="185">
        <v>11815</v>
      </c>
      <c r="J488" s="185">
        <v>9865</v>
      </c>
      <c r="K488" s="185">
        <v>17546</v>
      </c>
      <c r="L488" s="185">
        <v>15238</v>
      </c>
      <c r="M488" s="185">
        <v>18654</v>
      </c>
      <c r="N488" s="185">
        <v>25644</v>
      </c>
      <c r="O488" s="185">
        <f t="shared" si="267"/>
        <v>170287</v>
      </c>
    </row>
    <row r="489" spans="1:15" x14ac:dyDescent="0.25">
      <c r="A489" s="461"/>
      <c r="B489" s="185" t="s">
        <v>344</v>
      </c>
      <c r="C489" s="185">
        <v>7273</v>
      </c>
      <c r="D489" s="185">
        <v>6308</v>
      </c>
      <c r="E489" s="185">
        <v>5885</v>
      </c>
      <c r="F489" s="185">
        <v>4106</v>
      </c>
      <c r="G489" s="185">
        <v>9337</v>
      </c>
      <c r="H489" s="185">
        <v>5267</v>
      </c>
      <c r="I489" s="185">
        <v>5477</v>
      </c>
      <c r="J489" s="185">
        <v>4264</v>
      </c>
      <c r="K489" s="185">
        <v>6835</v>
      </c>
      <c r="L489" s="185">
        <v>6149</v>
      </c>
      <c r="M489" s="185">
        <v>8357</v>
      </c>
      <c r="N489" s="185">
        <v>12492</v>
      </c>
      <c r="O489" s="185">
        <f t="shared" si="267"/>
        <v>81750</v>
      </c>
    </row>
    <row r="490" spans="1:15" x14ac:dyDescent="0.25">
      <c r="A490" s="461"/>
      <c r="B490" s="185" t="s">
        <v>339</v>
      </c>
      <c r="C490" s="185">
        <v>5250</v>
      </c>
      <c r="D490" s="185">
        <v>3150</v>
      </c>
      <c r="E490" s="185">
        <v>2576</v>
      </c>
      <c r="F490" s="185">
        <v>17153</v>
      </c>
      <c r="G490" s="185">
        <v>6334</v>
      </c>
      <c r="H490" s="185">
        <v>18106</v>
      </c>
      <c r="I490" s="185">
        <v>0</v>
      </c>
      <c r="J490" s="185">
        <v>0</v>
      </c>
      <c r="K490" s="185">
        <v>0</v>
      </c>
      <c r="L490" s="185">
        <v>4295</v>
      </c>
      <c r="M490" s="185">
        <v>0</v>
      </c>
      <c r="N490" s="185">
        <v>0</v>
      </c>
      <c r="O490" s="185">
        <f t="shared" si="267"/>
        <v>56864</v>
      </c>
    </row>
    <row r="491" spans="1:15" x14ac:dyDescent="0.25">
      <c r="A491" s="459"/>
      <c r="B491" s="185" t="s">
        <v>340</v>
      </c>
      <c r="C491" s="185">
        <f>SUM(C488:C490)</f>
        <v>23701</v>
      </c>
      <c r="D491" s="185">
        <f t="shared" ref="D491:N491" si="304">SUM(D488:D490)</f>
        <v>18208</v>
      </c>
      <c r="E491" s="185">
        <f t="shared" si="304"/>
        <v>20643</v>
      </c>
      <c r="F491" s="185">
        <f t="shared" si="304"/>
        <v>32410</v>
      </c>
      <c r="G491" s="185">
        <f t="shared" si="304"/>
        <v>29481</v>
      </c>
      <c r="H491" s="185">
        <f t="shared" si="304"/>
        <v>37827</v>
      </c>
      <c r="I491" s="185">
        <f t="shared" si="304"/>
        <v>17292</v>
      </c>
      <c r="J491" s="185">
        <f t="shared" si="304"/>
        <v>14129</v>
      </c>
      <c r="K491" s="185">
        <f t="shared" si="304"/>
        <v>24381</v>
      </c>
      <c r="L491" s="185">
        <f t="shared" si="304"/>
        <v>25682</v>
      </c>
      <c r="M491" s="185">
        <f t="shared" si="304"/>
        <v>27011</v>
      </c>
      <c r="N491" s="185">
        <f t="shared" si="304"/>
        <v>38136</v>
      </c>
      <c r="O491" s="185">
        <f t="shared" si="267"/>
        <v>308901</v>
      </c>
    </row>
    <row r="492" spans="1:15" x14ac:dyDescent="0.25">
      <c r="A492" s="458" t="s">
        <v>65</v>
      </c>
      <c r="B492" s="185" t="s">
        <v>339</v>
      </c>
      <c r="C492" s="185">
        <v>31568</v>
      </c>
      <c r="D492" s="185">
        <v>24979</v>
      </c>
      <c r="E492" s="185">
        <v>17305</v>
      </c>
      <c r="F492" s="185">
        <v>66758</v>
      </c>
      <c r="G492" s="185">
        <v>32522</v>
      </c>
      <c r="H492" s="185">
        <v>77593</v>
      </c>
      <c r="I492" s="185">
        <v>27194</v>
      </c>
      <c r="J492" s="185">
        <v>8518</v>
      </c>
      <c r="K492" s="185">
        <v>5364</v>
      </c>
      <c r="L492" s="185">
        <v>4725</v>
      </c>
      <c r="M492" s="185">
        <v>0</v>
      </c>
      <c r="N492" s="185">
        <v>2250</v>
      </c>
      <c r="O492" s="185">
        <f t="shared" si="267"/>
        <v>298776</v>
      </c>
    </row>
    <row r="493" spans="1:15" x14ac:dyDescent="0.25">
      <c r="A493" s="459"/>
      <c r="B493" s="185" t="s">
        <v>340</v>
      </c>
      <c r="C493" s="185">
        <f>SUM(C492)</f>
        <v>31568</v>
      </c>
      <c r="D493" s="185">
        <f t="shared" ref="D493:E493" si="305">SUM(D492)</f>
        <v>24979</v>
      </c>
      <c r="E493" s="185">
        <f t="shared" si="305"/>
        <v>17305</v>
      </c>
      <c r="F493" s="185">
        <f>SUM(F492)</f>
        <v>66758</v>
      </c>
      <c r="G493" s="185">
        <f t="shared" ref="G493:H493" si="306">SUM(G492)</f>
        <v>32522</v>
      </c>
      <c r="H493" s="185">
        <f t="shared" si="306"/>
        <v>77593</v>
      </c>
      <c r="I493" s="185">
        <f>SUM(I492)</f>
        <v>27194</v>
      </c>
      <c r="J493" s="185">
        <f t="shared" ref="J493:K493" si="307">SUM(J492)</f>
        <v>8518</v>
      </c>
      <c r="K493" s="185">
        <f t="shared" si="307"/>
        <v>5364</v>
      </c>
      <c r="L493" s="185">
        <f>SUM(L492)</f>
        <v>4725</v>
      </c>
      <c r="M493" s="185">
        <f t="shared" ref="M493:N493" si="308">SUM(M492)</f>
        <v>0</v>
      </c>
      <c r="N493" s="185">
        <f t="shared" si="308"/>
        <v>2250</v>
      </c>
      <c r="O493" s="185">
        <f t="shared" si="267"/>
        <v>298776</v>
      </c>
    </row>
    <row r="494" spans="1:15" x14ac:dyDescent="0.25">
      <c r="A494" s="458" t="s">
        <v>87</v>
      </c>
      <c r="B494" s="185" t="s">
        <v>348</v>
      </c>
      <c r="C494" s="185">
        <v>0</v>
      </c>
      <c r="D494" s="185">
        <v>0</v>
      </c>
      <c r="E494" s="185">
        <v>0</v>
      </c>
      <c r="F494" s="185">
        <v>0</v>
      </c>
      <c r="G494" s="185">
        <v>0</v>
      </c>
      <c r="H494" s="185">
        <v>0</v>
      </c>
      <c r="I494" s="185">
        <v>26</v>
      </c>
      <c r="J494" s="185">
        <v>0</v>
      </c>
      <c r="K494" s="185">
        <v>52</v>
      </c>
      <c r="L494" s="185">
        <v>6</v>
      </c>
      <c r="M494" s="185">
        <v>130</v>
      </c>
      <c r="N494" s="185">
        <v>65</v>
      </c>
      <c r="O494" s="185">
        <f t="shared" si="267"/>
        <v>279</v>
      </c>
    </row>
    <row r="495" spans="1:15" x14ac:dyDescent="0.25">
      <c r="A495" s="459"/>
      <c r="B495" s="185" t="s">
        <v>340</v>
      </c>
      <c r="C495" s="185">
        <f>SUM(C494)</f>
        <v>0</v>
      </c>
      <c r="D495" s="185">
        <f t="shared" ref="D495:N495" si="309">SUM(D494)</f>
        <v>0</v>
      </c>
      <c r="E495" s="185">
        <f t="shared" si="309"/>
        <v>0</v>
      </c>
      <c r="F495" s="185">
        <f t="shared" si="309"/>
        <v>0</v>
      </c>
      <c r="G495" s="185">
        <f t="shared" si="309"/>
        <v>0</v>
      </c>
      <c r="H495" s="185">
        <f t="shared" si="309"/>
        <v>0</v>
      </c>
      <c r="I495" s="185">
        <f t="shared" si="309"/>
        <v>26</v>
      </c>
      <c r="J495" s="185">
        <f t="shared" si="309"/>
        <v>0</v>
      </c>
      <c r="K495" s="185">
        <f t="shared" si="309"/>
        <v>52</v>
      </c>
      <c r="L495" s="185">
        <f t="shared" si="309"/>
        <v>6</v>
      </c>
      <c r="M495" s="185">
        <f t="shared" si="309"/>
        <v>130</v>
      </c>
      <c r="N495" s="185">
        <f t="shared" si="309"/>
        <v>65</v>
      </c>
      <c r="O495" s="185">
        <f t="shared" si="267"/>
        <v>279</v>
      </c>
    </row>
    <row r="496" spans="1:15" x14ac:dyDescent="0.25">
      <c r="A496" s="458" t="s">
        <v>66</v>
      </c>
      <c r="B496" s="185" t="s">
        <v>344</v>
      </c>
      <c r="C496" s="185">
        <v>0</v>
      </c>
      <c r="D496" s="185">
        <v>0</v>
      </c>
      <c r="E496" s="185">
        <v>0</v>
      </c>
      <c r="F496" s="185">
        <v>0</v>
      </c>
      <c r="G496" s="185">
        <v>0</v>
      </c>
      <c r="H496" s="185">
        <v>131</v>
      </c>
      <c r="I496" s="185">
        <v>0</v>
      </c>
      <c r="J496" s="185">
        <v>109</v>
      </c>
      <c r="K496" s="185">
        <v>297</v>
      </c>
      <c r="L496" s="185">
        <v>412</v>
      </c>
      <c r="M496" s="185">
        <v>365</v>
      </c>
      <c r="N496" s="185">
        <v>340</v>
      </c>
      <c r="O496" s="185">
        <f t="shared" si="267"/>
        <v>1654</v>
      </c>
    </row>
    <row r="497" spans="1:15" x14ac:dyDescent="0.25">
      <c r="A497" s="459"/>
      <c r="B497" s="185" t="s">
        <v>340</v>
      </c>
      <c r="C497" s="185">
        <f>SUM(C496)</f>
        <v>0</v>
      </c>
      <c r="D497" s="185">
        <f t="shared" ref="D497:N497" si="310">SUM(D496)</f>
        <v>0</v>
      </c>
      <c r="E497" s="185">
        <f t="shared" si="310"/>
        <v>0</v>
      </c>
      <c r="F497" s="185">
        <f t="shared" si="310"/>
        <v>0</v>
      </c>
      <c r="G497" s="185">
        <f t="shared" si="310"/>
        <v>0</v>
      </c>
      <c r="H497" s="185">
        <f t="shared" si="310"/>
        <v>131</v>
      </c>
      <c r="I497" s="185">
        <f t="shared" si="310"/>
        <v>0</v>
      </c>
      <c r="J497" s="185">
        <f t="shared" si="310"/>
        <v>109</v>
      </c>
      <c r="K497" s="185">
        <f t="shared" si="310"/>
        <v>297</v>
      </c>
      <c r="L497" s="185">
        <f t="shared" si="310"/>
        <v>412</v>
      </c>
      <c r="M497" s="185">
        <f t="shared" si="310"/>
        <v>365</v>
      </c>
      <c r="N497" s="185">
        <f t="shared" si="310"/>
        <v>340</v>
      </c>
      <c r="O497" s="185">
        <f t="shared" si="267"/>
        <v>1654</v>
      </c>
    </row>
    <row r="499" spans="1:15" x14ac:dyDescent="0.25">
      <c r="A499" s="483" t="s">
        <v>111</v>
      </c>
      <c r="B499" s="484"/>
      <c r="C499" s="484"/>
      <c r="D499" s="484"/>
      <c r="E499" s="484"/>
      <c r="F499" s="484"/>
      <c r="G499" s="484"/>
      <c r="H499" s="484"/>
      <c r="I499" s="484"/>
      <c r="J499" s="484"/>
      <c r="K499" s="484"/>
      <c r="L499" s="484"/>
      <c r="M499" s="484"/>
      <c r="N499" s="484"/>
      <c r="O499" s="484"/>
    </row>
    <row r="500" spans="1:15" x14ac:dyDescent="0.25">
      <c r="A500" s="493" t="s">
        <v>1</v>
      </c>
      <c r="B500" s="496" t="s">
        <v>90</v>
      </c>
      <c r="C500" s="498" t="s">
        <v>112</v>
      </c>
      <c r="D500" s="498" t="s">
        <v>113</v>
      </c>
      <c r="E500" s="498" t="s">
        <v>114</v>
      </c>
      <c r="F500" s="498" t="s">
        <v>115</v>
      </c>
      <c r="G500" s="498" t="s">
        <v>116</v>
      </c>
      <c r="H500" s="498" t="s">
        <v>117</v>
      </c>
      <c r="I500" s="498" t="s">
        <v>118</v>
      </c>
      <c r="J500" s="498" t="s">
        <v>119</v>
      </c>
      <c r="K500" s="498" t="s">
        <v>120</v>
      </c>
      <c r="L500" s="498" t="s">
        <v>121</v>
      </c>
      <c r="M500" s="498" t="s">
        <v>122</v>
      </c>
      <c r="N500" s="498" t="s">
        <v>123</v>
      </c>
      <c r="O500" s="493" t="s">
        <v>14</v>
      </c>
    </row>
    <row r="501" spans="1:15" x14ac:dyDescent="0.25">
      <c r="A501" s="494"/>
      <c r="B501" s="497"/>
      <c r="C501" s="498"/>
      <c r="D501" s="498"/>
      <c r="E501" s="498"/>
      <c r="F501" s="498"/>
      <c r="G501" s="498"/>
      <c r="H501" s="498"/>
      <c r="I501" s="498"/>
      <c r="J501" s="498"/>
      <c r="K501" s="498"/>
      <c r="L501" s="498"/>
      <c r="M501" s="498"/>
      <c r="N501" s="498"/>
      <c r="O501" s="494"/>
    </row>
    <row r="502" spans="1:15" x14ac:dyDescent="0.25">
      <c r="A502" s="470" t="s">
        <v>103</v>
      </c>
      <c r="B502" s="198" t="s">
        <v>343</v>
      </c>
      <c r="C502" s="198">
        <v>0</v>
      </c>
      <c r="D502" s="198">
        <v>0</v>
      </c>
      <c r="E502" s="317">
        <v>0</v>
      </c>
      <c r="F502" s="198">
        <v>0</v>
      </c>
      <c r="G502" s="198">
        <v>0</v>
      </c>
      <c r="H502" s="317">
        <v>0</v>
      </c>
      <c r="I502" s="198">
        <v>8</v>
      </c>
      <c r="J502" s="198">
        <v>20</v>
      </c>
      <c r="K502" s="198">
        <v>20</v>
      </c>
      <c r="L502" s="198">
        <v>10</v>
      </c>
      <c r="M502" s="198">
        <v>8</v>
      </c>
      <c r="N502" s="198">
        <v>25</v>
      </c>
      <c r="O502" s="198">
        <f>SUM(C502:N502)</f>
        <v>91</v>
      </c>
    </row>
    <row r="503" spans="1:15" x14ac:dyDescent="0.25">
      <c r="A503" s="471"/>
      <c r="B503" s="198" t="s">
        <v>340</v>
      </c>
      <c r="C503" s="198">
        <f>SUM(C502)</f>
        <v>0</v>
      </c>
      <c r="D503" s="198">
        <f t="shared" ref="D503:N503" si="311">SUM(D502)</f>
        <v>0</v>
      </c>
      <c r="E503" s="198">
        <f t="shared" si="311"/>
        <v>0</v>
      </c>
      <c r="F503" s="198">
        <f t="shared" si="311"/>
        <v>0</v>
      </c>
      <c r="G503" s="198">
        <f t="shared" si="311"/>
        <v>0</v>
      </c>
      <c r="H503" s="198">
        <f t="shared" si="311"/>
        <v>0</v>
      </c>
      <c r="I503" s="198">
        <f t="shared" si="311"/>
        <v>8</v>
      </c>
      <c r="J503" s="198">
        <f t="shared" si="311"/>
        <v>20</v>
      </c>
      <c r="K503" s="198">
        <f t="shared" si="311"/>
        <v>20</v>
      </c>
      <c r="L503" s="198">
        <f t="shared" si="311"/>
        <v>10</v>
      </c>
      <c r="M503" s="198">
        <f t="shared" si="311"/>
        <v>8</v>
      </c>
      <c r="N503" s="198">
        <f t="shared" si="311"/>
        <v>25</v>
      </c>
      <c r="O503" s="198">
        <f t="shared" ref="O503:O566" si="312">SUM(C503:N503)</f>
        <v>91</v>
      </c>
    </row>
    <row r="504" spans="1:15" x14ac:dyDescent="0.25">
      <c r="A504" s="470" t="s">
        <v>15</v>
      </c>
      <c r="B504" s="198" t="s">
        <v>341</v>
      </c>
      <c r="C504" s="198">
        <v>140476</v>
      </c>
      <c r="D504" s="198">
        <v>173366</v>
      </c>
      <c r="E504" s="317">
        <v>156621</v>
      </c>
      <c r="F504" s="198">
        <v>159994</v>
      </c>
      <c r="G504" s="198">
        <v>157445</v>
      </c>
      <c r="H504" s="198">
        <v>184651</v>
      </c>
      <c r="I504" s="198">
        <v>202448</v>
      </c>
      <c r="J504" s="198">
        <v>190387</v>
      </c>
      <c r="K504" s="317">
        <v>192383</v>
      </c>
      <c r="L504" s="198">
        <v>181356</v>
      </c>
      <c r="M504" s="198">
        <v>141192</v>
      </c>
      <c r="N504" s="198">
        <v>197340</v>
      </c>
      <c r="O504" s="198">
        <f t="shared" si="312"/>
        <v>2077659</v>
      </c>
    </row>
    <row r="505" spans="1:15" x14ac:dyDescent="0.25">
      <c r="A505" s="471"/>
      <c r="B505" s="198" t="s">
        <v>340</v>
      </c>
      <c r="C505" s="198">
        <f t="shared" ref="C505:N505" si="313">SUM(C504)</f>
        <v>140476</v>
      </c>
      <c r="D505" s="198">
        <f t="shared" si="313"/>
        <v>173366</v>
      </c>
      <c r="E505" s="198">
        <f t="shared" si="313"/>
        <v>156621</v>
      </c>
      <c r="F505" s="198">
        <f t="shared" si="313"/>
        <v>159994</v>
      </c>
      <c r="G505" s="198">
        <f t="shared" si="313"/>
        <v>157445</v>
      </c>
      <c r="H505" s="198">
        <f t="shared" si="313"/>
        <v>184651</v>
      </c>
      <c r="I505" s="198">
        <v>202448</v>
      </c>
      <c r="J505" s="198">
        <f t="shared" si="313"/>
        <v>190387</v>
      </c>
      <c r="K505" s="198">
        <f t="shared" si="313"/>
        <v>192383</v>
      </c>
      <c r="L505" s="198">
        <f t="shared" si="313"/>
        <v>181356</v>
      </c>
      <c r="M505" s="198">
        <f t="shared" si="313"/>
        <v>141192</v>
      </c>
      <c r="N505" s="198">
        <f t="shared" si="313"/>
        <v>197340</v>
      </c>
      <c r="O505" s="198">
        <f t="shared" si="312"/>
        <v>2077659</v>
      </c>
    </row>
    <row r="506" spans="1:15" x14ac:dyDescent="0.25">
      <c r="A506" s="470" t="s">
        <v>17</v>
      </c>
      <c r="B506" s="198" t="s">
        <v>940</v>
      </c>
      <c r="C506" s="198">
        <v>15</v>
      </c>
      <c r="D506" s="198">
        <v>9</v>
      </c>
      <c r="E506" s="198">
        <v>6</v>
      </c>
      <c r="F506" s="198">
        <v>9</v>
      </c>
      <c r="G506" s="198">
        <v>10</v>
      </c>
      <c r="H506" s="198">
        <v>11</v>
      </c>
      <c r="I506" s="198">
        <v>13</v>
      </c>
      <c r="J506" s="198">
        <v>12</v>
      </c>
      <c r="K506" s="198">
        <v>9</v>
      </c>
      <c r="L506" s="198">
        <v>11</v>
      </c>
      <c r="M506" s="198">
        <v>13</v>
      </c>
      <c r="N506" s="198">
        <v>10</v>
      </c>
      <c r="O506" s="198">
        <f t="shared" si="312"/>
        <v>128</v>
      </c>
    </row>
    <row r="507" spans="1:15" x14ac:dyDescent="0.25">
      <c r="A507" s="471"/>
      <c r="B507" s="198" t="s">
        <v>340</v>
      </c>
      <c r="C507" s="198">
        <f>SUM(C506)</f>
        <v>15</v>
      </c>
      <c r="D507" s="198">
        <f t="shared" ref="D507:N507" si="314">SUM(D506)</f>
        <v>9</v>
      </c>
      <c r="E507" s="198">
        <f t="shared" si="314"/>
        <v>6</v>
      </c>
      <c r="F507" s="198">
        <f t="shared" si="314"/>
        <v>9</v>
      </c>
      <c r="G507" s="198">
        <f t="shared" si="314"/>
        <v>10</v>
      </c>
      <c r="H507" s="198">
        <f t="shared" si="314"/>
        <v>11</v>
      </c>
      <c r="I507" s="198">
        <f t="shared" si="314"/>
        <v>13</v>
      </c>
      <c r="J507" s="198">
        <f t="shared" si="314"/>
        <v>12</v>
      </c>
      <c r="K507" s="198">
        <f t="shared" si="314"/>
        <v>9</v>
      </c>
      <c r="L507" s="198">
        <f t="shared" si="314"/>
        <v>11</v>
      </c>
      <c r="M507" s="198">
        <f t="shared" si="314"/>
        <v>13</v>
      </c>
      <c r="N507" s="198">
        <f t="shared" si="314"/>
        <v>10</v>
      </c>
      <c r="O507" s="198">
        <f t="shared" si="312"/>
        <v>128</v>
      </c>
    </row>
    <row r="508" spans="1:15" x14ac:dyDescent="0.25">
      <c r="A508" s="470" t="s">
        <v>104</v>
      </c>
      <c r="B508" s="198" t="s">
        <v>940</v>
      </c>
      <c r="C508" s="198">
        <v>22</v>
      </c>
      <c r="D508" s="198">
        <v>24</v>
      </c>
      <c r="E508" s="198">
        <v>18</v>
      </c>
      <c r="F508" s="198">
        <v>20</v>
      </c>
      <c r="G508" s="198">
        <v>20</v>
      </c>
      <c r="H508" s="198">
        <v>23</v>
      </c>
      <c r="I508" s="198">
        <v>22</v>
      </c>
      <c r="J508" s="198">
        <v>22</v>
      </c>
      <c r="K508" s="198">
        <v>17</v>
      </c>
      <c r="L508" s="198">
        <v>20</v>
      </c>
      <c r="M508" s="198">
        <v>20</v>
      </c>
      <c r="N508" s="198">
        <v>20</v>
      </c>
      <c r="O508" s="198">
        <f t="shared" si="312"/>
        <v>248</v>
      </c>
    </row>
    <row r="509" spans="1:15" x14ac:dyDescent="0.25">
      <c r="A509" s="471"/>
      <c r="B509" s="198" t="s">
        <v>340</v>
      </c>
      <c r="C509" s="198">
        <f>SUM(C508)</f>
        <v>22</v>
      </c>
      <c r="D509" s="198">
        <f t="shared" ref="D509:N509" si="315">SUM(D508)</f>
        <v>24</v>
      </c>
      <c r="E509" s="198">
        <f t="shared" si="315"/>
        <v>18</v>
      </c>
      <c r="F509" s="198">
        <f t="shared" si="315"/>
        <v>20</v>
      </c>
      <c r="G509" s="198">
        <f t="shared" si="315"/>
        <v>20</v>
      </c>
      <c r="H509" s="198">
        <f t="shared" si="315"/>
        <v>23</v>
      </c>
      <c r="I509" s="198">
        <f t="shared" si="315"/>
        <v>22</v>
      </c>
      <c r="J509" s="198">
        <f t="shared" si="315"/>
        <v>22</v>
      </c>
      <c r="K509" s="198">
        <f t="shared" si="315"/>
        <v>17</v>
      </c>
      <c r="L509" s="198">
        <f t="shared" si="315"/>
        <v>20</v>
      </c>
      <c r="M509" s="198">
        <f t="shared" si="315"/>
        <v>20</v>
      </c>
      <c r="N509" s="198">
        <f t="shared" si="315"/>
        <v>20</v>
      </c>
      <c r="O509" s="198">
        <f t="shared" si="312"/>
        <v>248</v>
      </c>
    </row>
    <row r="510" spans="1:15" x14ac:dyDescent="0.25">
      <c r="A510" s="470" t="s">
        <v>18</v>
      </c>
      <c r="B510" s="198" t="s">
        <v>339</v>
      </c>
      <c r="C510" s="198">
        <v>55</v>
      </c>
      <c r="D510" s="198">
        <v>68</v>
      </c>
      <c r="E510" s="317">
        <v>85</v>
      </c>
      <c r="F510" s="198">
        <v>61</v>
      </c>
      <c r="G510" s="198">
        <v>51</v>
      </c>
      <c r="H510" s="198">
        <v>68</v>
      </c>
      <c r="I510" s="198">
        <v>98</v>
      </c>
      <c r="J510" s="198">
        <v>92</v>
      </c>
      <c r="K510" s="317">
        <v>90</v>
      </c>
      <c r="L510" s="198">
        <v>143</v>
      </c>
      <c r="M510" s="198">
        <v>96</v>
      </c>
      <c r="N510" s="198">
        <v>47</v>
      </c>
      <c r="O510" s="198">
        <f t="shared" si="312"/>
        <v>954</v>
      </c>
    </row>
    <row r="511" spans="1:15" x14ac:dyDescent="0.25">
      <c r="A511" s="476"/>
      <c r="B511" s="198" t="s">
        <v>348</v>
      </c>
      <c r="C511" s="198">
        <v>0</v>
      </c>
      <c r="D511" s="198">
        <v>0</v>
      </c>
      <c r="E511" s="317">
        <v>0</v>
      </c>
      <c r="F511" s="198">
        <v>12</v>
      </c>
      <c r="G511" s="198">
        <v>20</v>
      </c>
      <c r="H511" s="198">
        <v>48</v>
      </c>
      <c r="I511" s="198">
        <v>24</v>
      </c>
      <c r="J511" s="198">
        <v>60</v>
      </c>
      <c r="K511" s="317">
        <v>0</v>
      </c>
      <c r="L511" s="198">
        <v>24</v>
      </c>
      <c r="M511" s="198">
        <v>0</v>
      </c>
      <c r="N511" s="198">
        <v>0</v>
      </c>
      <c r="O511" s="198">
        <f t="shared" si="312"/>
        <v>188</v>
      </c>
    </row>
    <row r="512" spans="1:15" x14ac:dyDescent="0.25">
      <c r="A512" s="476"/>
      <c r="B512" s="198" t="s">
        <v>343</v>
      </c>
      <c r="C512" s="198">
        <v>4205</v>
      </c>
      <c r="D512" s="198">
        <v>5253</v>
      </c>
      <c r="E512" s="198">
        <v>5200</v>
      </c>
      <c r="F512" s="198">
        <v>3741</v>
      </c>
      <c r="G512" s="198">
        <v>2630</v>
      </c>
      <c r="H512" s="198">
        <v>4599</v>
      </c>
      <c r="I512" s="198">
        <v>3942</v>
      </c>
      <c r="J512" s="198">
        <v>4387</v>
      </c>
      <c r="K512" s="198">
        <v>5505</v>
      </c>
      <c r="L512" s="198">
        <v>3432</v>
      </c>
      <c r="M512" s="198">
        <v>4012</v>
      </c>
      <c r="N512" s="198">
        <v>4085</v>
      </c>
      <c r="O512" s="198">
        <f t="shared" si="312"/>
        <v>50991</v>
      </c>
    </row>
    <row r="513" spans="1:15" x14ac:dyDescent="0.25">
      <c r="A513" s="471"/>
      <c r="B513" s="198" t="s">
        <v>340</v>
      </c>
      <c r="C513" s="198">
        <f t="shared" ref="C513:N513" si="316">SUM(C510:C512)</f>
        <v>4260</v>
      </c>
      <c r="D513" s="198">
        <f t="shared" si="316"/>
        <v>5321</v>
      </c>
      <c r="E513" s="198">
        <f t="shared" si="316"/>
        <v>5285</v>
      </c>
      <c r="F513" s="198">
        <f t="shared" si="316"/>
        <v>3814</v>
      </c>
      <c r="G513" s="198">
        <f t="shared" si="316"/>
        <v>2701</v>
      </c>
      <c r="H513" s="198">
        <f t="shared" si="316"/>
        <v>4715</v>
      </c>
      <c r="I513" s="198">
        <f t="shared" si="316"/>
        <v>4064</v>
      </c>
      <c r="J513" s="198">
        <f t="shared" si="316"/>
        <v>4539</v>
      </c>
      <c r="K513" s="198">
        <f t="shared" si="316"/>
        <v>5595</v>
      </c>
      <c r="L513" s="198">
        <f t="shared" si="316"/>
        <v>3599</v>
      </c>
      <c r="M513" s="198">
        <f t="shared" si="316"/>
        <v>4108</v>
      </c>
      <c r="N513" s="198">
        <f t="shared" si="316"/>
        <v>4132</v>
      </c>
      <c r="O513" s="198">
        <f t="shared" si="312"/>
        <v>52133</v>
      </c>
    </row>
    <row r="514" spans="1:15" x14ac:dyDescent="0.25">
      <c r="A514" s="470" t="s">
        <v>19</v>
      </c>
      <c r="B514" s="198" t="s">
        <v>344</v>
      </c>
      <c r="C514" s="198">
        <v>195</v>
      </c>
      <c r="D514" s="198">
        <v>0</v>
      </c>
      <c r="E514" s="198">
        <v>100</v>
      </c>
      <c r="F514" s="198">
        <v>0</v>
      </c>
      <c r="G514" s="198">
        <v>85</v>
      </c>
      <c r="H514" s="198">
        <v>65</v>
      </c>
      <c r="I514" s="198">
        <v>55</v>
      </c>
      <c r="J514" s="198">
        <v>50</v>
      </c>
      <c r="K514" s="198">
        <v>52</v>
      </c>
      <c r="L514" s="198">
        <v>50</v>
      </c>
      <c r="M514" s="198">
        <v>49</v>
      </c>
      <c r="N514" s="198">
        <v>40</v>
      </c>
      <c r="O514" s="198">
        <f t="shared" si="312"/>
        <v>741</v>
      </c>
    </row>
    <row r="515" spans="1:15" x14ac:dyDescent="0.25">
      <c r="A515" s="471"/>
      <c r="B515" s="198" t="s">
        <v>340</v>
      </c>
      <c r="C515" s="198">
        <f>SUM(C514)</f>
        <v>195</v>
      </c>
      <c r="D515" s="198">
        <f>SUM(D514)</f>
        <v>0</v>
      </c>
      <c r="E515" s="198">
        <f t="shared" ref="E515:N515" si="317">SUM(E514)</f>
        <v>100</v>
      </c>
      <c r="F515" s="198">
        <f t="shared" si="317"/>
        <v>0</v>
      </c>
      <c r="G515" s="198">
        <f t="shared" si="317"/>
        <v>85</v>
      </c>
      <c r="H515" s="198">
        <f t="shared" si="317"/>
        <v>65</v>
      </c>
      <c r="I515" s="198">
        <f t="shared" si="317"/>
        <v>55</v>
      </c>
      <c r="J515" s="198">
        <f t="shared" si="317"/>
        <v>50</v>
      </c>
      <c r="K515" s="198">
        <f t="shared" si="317"/>
        <v>52</v>
      </c>
      <c r="L515" s="198">
        <f t="shared" si="317"/>
        <v>50</v>
      </c>
      <c r="M515" s="198">
        <f t="shared" si="317"/>
        <v>49</v>
      </c>
      <c r="N515" s="198">
        <f t="shared" si="317"/>
        <v>40</v>
      </c>
      <c r="O515" s="198">
        <f t="shared" si="312"/>
        <v>741</v>
      </c>
    </row>
    <row r="516" spans="1:15" x14ac:dyDescent="0.25">
      <c r="A516" s="470" t="s">
        <v>20</v>
      </c>
      <c r="B516" s="198" t="s">
        <v>341</v>
      </c>
      <c r="C516" s="198">
        <v>280</v>
      </c>
      <c r="D516" s="198">
        <v>261</v>
      </c>
      <c r="E516" s="198">
        <v>496</v>
      </c>
      <c r="F516" s="198">
        <v>457</v>
      </c>
      <c r="G516" s="198">
        <v>323</v>
      </c>
      <c r="H516" s="198">
        <v>620</v>
      </c>
      <c r="I516" s="198">
        <v>373</v>
      </c>
      <c r="J516" s="198">
        <v>573</v>
      </c>
      <c r="K516" s="198">
        <v>331</v>
      </c>
      <c r="L516" s="198">
        <v>1226</v>
      </c>
      <c r="M516" s="198">
        <v>876</v>
      </c>
      <c r="N516" s="198">
        <v>2015</v>
      </c>
      <c r="O516" s="198">
        <f t="shared" si="312"/>
        <v>7831</v>
      </c>
    </row>
    <row r="517" spans="1:15" x14ac:dyDescent="0.25">
      <c r="A517" s="471"/>
      <c r="B517" s="198" t="s">
        <v>340</v>
      </c>
      <c r="C517" s="198">
        <f t="shared" ref="C517:N517" si="318">SUM(C516)</f>
        <v>280</v>
      </c>
      <c r="D517" s="198">
        <f t="shared" si="318"/>
        <v>261</v>
      </c>
      <c r="E517" s="198">
        <f t="shared" si="318"/>
        <v>496</v>
      </c>
      <c r="F517" s="198">
        <f t="shared" si="318"/>
        <v>457</v>
      </c>
      <c r="G517" s="198">
        <f t="shared" si="318"/>
        <v>323</v>
      </c>
      <c r="H517" s="198">
        <f t="shared" si="318"/>
        <v>620</v>
      </c>
      <c r="I517" s="198">
        <f t="shared" si="318"/>
        <v>373</v>
      </c>
      <c r="J517" s="198">
        <f t="shared" si="318"/>
        <v>573</v>
      </c>
      <c r="K517" s="198">
        <f t="shared" si="318"/>
        <v>331</v>
      </c>
      <c r="L517" s="198">
        <f t="shared" si="318"/>
        <v>1226</v>
      </c>
      <c r="M517" s="198">
        <f t="shared" si="318"/>
        <v>876</v>
      </c>
      <c r="N517" s="198">
        <f t="shared" si="318"/>
        <v>2015</v>
      </c>
      <c r="O517" s="198">
        <f t="shared" si="312"/>
        <v>7831</v>
      </c>
    </row>
    <row r="518" spans="1:15" x14ac:dyDescent="0.25">
      <c r="A518" s="470" t="s">
        <v>21</v>
      </c>
      <c r="B518" s="198" t="s">
        <v>341</v>
      </c>
      <c r="C518" s="198">
        <v>658</v>
      </c>
      <c r="D518" s="198">
        <v>765</v>
      </c>
      <c r="E518" s="198">
        <v>1048</v>
      </c>
      <c r="F518" s="198">
        <v>1184</v>
      </c>
      <c r="G518" s="198">
        <v>1594</v>
      </c>
      <c r="H518" s="198">
        <v>892</v>
      </c>
      <c r="I518" s="198">
        <v>872</v>
      </c>
      <c r="J518" s="198">
        <v>909</v>
      </c>
      <c r="K518" s="198">
        <v>1081</v>
      </c>
      <c r="L518" s="198">
        <v>1075</v>
      </c>
      <c r="M518" s="198">
        <v>1415</v>
      </c>
      <c r="N518" s="198">
        <v>2525</v>
      </c>
      <c r="O518" s="198">
        <f t="shared" si="312"/>
        <v>14018</v>
      </c>
    </row>
    <row r="519" spans="1:15" x14ac:dyDescent="0.25">
      <c r="A519" s="476"/>
      <c r="B519" s="198" t="s">
        <v>339</v>
      </c>
      <c r="C519" s="198">
        <v>70</v>
      </c>
      <c r="D519" s="198">
        <v>100</v>
      </c>
      <c r="E519" s="198">
        <v>1080</v>
      </c>
      <c r="F519" s="198">
        <v>750</v>
      </c>
      <c r="G519" s="198">
        <v>460</v>
      </c>
      <c r="H519" s="198">
        <v>0</v>
      </c>
      <c r="I519" s="198">
        <v>1200</v>
      </c>
      <c r="J519" s="198">
        <v>1190</v>
      </c>
      <c r="K519" s="198">
        <v>150</v>
      </c>
      <c r="L519" s="198">
        <v>150</v>
      </c>
      <c r="M519" s="198">
        <v>530</v>
      </c>
      <c r="N519" s="198">
        <v>390</v>
      </c>
      <c r="O519" s="198">
        <f t="shared" si="312"/>
        <v>6070</v>
      </c>
    </row>
    <row r="520" spans="1:15" x14ac:dyDescent="0.25">
      <c r="A520" s="471"/>
      <c r="B520" s="198" t="s">
        <v>340</v>
      </c>
      <c r="C520" s="198">
        <f t="shared" ref="C520:N520" si="319">SUM(C518:C519)</f>
        <v>728</v>
      </c>
      <c r="D520" s="198">
        <f t="shared" si="319"/>
        <v>865</v>
      </c>
      <c r="E520" s="198">
        <f t="shared" si="319"/>
        <v>2128</v>
      </c>
      <c r="F520" s="198">
        <f t="shared" si="319"/>
        <v>1934</v>
      </c>
      <c r="G520" s="198">
        <f t="shared" si="319"/>
        <v>2054</v>
      </c>
      <c r="H520" s="198">
        <f t="shared" si="319"/>
        <v>892</v>
      </c>
      <c r="I520" s="198">
        <f t="shared" si="319"/>
        <v>2072</v>
      </c>
      <c r="J520" s="198">
        <f t="shared" si="319"/>
        <v>2099</v>
      </c>
      <c r="K520" s="198">
        <f t="shared" si="319"/>
        <v>1231</v>
      </c>
      <c r="L520" s="198">
        <f t="shared" si="319"/>
        <v>1225</v>
      </c>
      <c r="M520" s="198">
        <f t="shared" si="319"/>
        <v>1945</v>
      </c>
      <c r="N520" s="198">
        <f t="shared" si="319"/>
        <v>2915</v>
      </c>
      <c r="O520" s="198">
        <f t="shared" si="312"/>
        <v>20088</v>
      </c>
    </row>
    <row r="521" spans="1:15" x14ac:dyDescent="0.25">
      <c r="A521" s="470" t="s">
        <v>124</v>
      </c>
      <c r="B521" s="198" t="s">
        <v>343</v>
      </c>
      <c r="C521" s="198">
        <v>0</v>
      </c>
      <c r="D521" s="198">
        <v>0</v>
      </c>
      <c r="E521" s="198">
        <v>0</v>
      </c>
      <c r="F521" s="198">
        <v>0</v>
      </c>
      <c r="G521" s="198">
        <v>0</v>
      </c>
      <c r="H521" s="198">
        <v>0</v>
      </c>
      <c r="I521" s="198">
        <v>0</v>
      </c>
      <c r="J521" s="198">
        <v>0</v>
      </c>
      <c r="K521" s="198">
        <v>0</v>
      </c>
      <c r="L521" s="198">
        <v>0</v>
      </c>
      <c r="M521" s="198">
        <v>300</v>
      </c>
      <c r="N521" s="198">
        <v>0</v>
      </c>
      <c r="O521" s="198">
        <f t="shared" si="312"/>
        <v>300</v>
      </c>
    </row>
    <row r="522" spans="1:15" x14ac:dyDescent="0.25">
      <c r="A522" s="471"/>
      <c r="B522" s="198" t="s">
        <v>340</v>
      </c>
      <c r="C522" s="198">
        <f>SUM(C521)</f>
        <v>0</v>
      </c>
      <c r="D522" s="198">
        <f t="shared" ref="D522:N522" si="320">SUM(D521)</f>
        <v>0</v>
      </c>
      <c r="E522" s="198">
        <f t="shared" si="320"/>
        <v>0</v>
      </c>
      <c r="F522" s="198">
        <f t="shared" si="320"/>
        <v>0</v>
      </c>
      <c r="G522" s="198">
        <f t="shared" si="320"/>
        <v>0</v>
      </c>
      <c r="H522" s="198">
        <f t="shared" si="320"/>
        <v>0</v>
      </c>
      <c r="I522" s="198">
        <f t="shared" si="320"/>
        <v>0</v>
      </c>
      <c r="J522" s="198">
        <f t="shared" si="320"/>
        <v>0</v>
      </c>
      <c r="K522" s="198">
        <f t="shared" si="320"/>
        <v>0</v>
      </c>
      <c r="L522" s="198">
        <f t="shared" si="320"/>
        <v>0</v>
      </c>
      <c r="M522" s="198">
        <f t="shared" si="320"/>
        <v>300</v>
      </c>
      <c r="N522" s="198">
        <f t="shared" si="320"/>
        <v>0</v>
      </c>
      <c r="O522" s="198">
        <f t="shared" si="312"/>
        <v>300</v>
      </c>
    </row>
    <row r="523" spans="1:15" x14ac:dyDescent="0.25">
      <c r="A523" s="470" t="s">
        <v>22</v>
      </c>
      <c r="B523" s="198" t="s">
        <v>341</v>
      </c>
      <c r="C523" s="198">
        <v>3483</v>
      </c>
      <c r="D523" s="198">
        <v>4311</v>
      </c>
      <c r="E523" s="198">
        <v>4405</v>
      </c>
      <c r="F523" s="198">
        <v>5211</v>
      </c>
      <c r="G523" s="198">
        <v>5320</v>
      </c>
      <c r="H523" s="198">
        <v>5150</v>
      </c>
      <c r="I523" s="198">
        <v>4755</v>
      </c>
      <c r="J523" s="198">
        <v>4223</v>
      </c>
      <c r="K523" s="198">
        <v>4833</v>
      </c>
      <c r="L523" s="198">
        <v>4587</v>
      </c>
      <c r="M523" s="198">
        <v>4387</v>
      </c>
      <c r="N523" s="198">
        <v>4534</v>
      </c>
      <c r="O523" s="198">
        <f t="shared" si="312"/>
        <v>55199</v>
      </c>
    </row>
    <row r="524" spans="1:15" x14ac:dyDescent="0.25">
      <c r="A524" s="471"/>
      <c r="B524" s="198" t="s">
        <v>340</v>
      </c>
      <c r="C524" s="198">
        <f>SUM(C523)</f>
        <v>3483</v>
      </c>
      <c r="D524" s="198">
        <f t="shared" ref="D524:N524" si="321">SUM(D523)</f>
        <v>4311</v>
      </c>
      <c r="E524" s="198">
        <f t="shared" si="321"/>
        <v>4405</v>
      </c>
      <c r="F524" s="198">
        <f t="shared" si="321"/>
        <v>5211</v>
      </c>
      <c r="G524" s="198">
        <f t="shared" si="321"/>
        <v>5320</v>
      </c>
      <c r="H524" s="198">
        <f t="shared" si="321"/>
        <v>5150</v>
      </c>
      <c r="I524" s="198">
        <f t="shared" si="321"/>
        <v>4755</v>
      </c>
      <c r="J524" s="198">
        <f t="shared" si="321"/>
        <v>4223</v>
      </c>
      <c r="K524" s="198">
        <f t="shared" si="321"/>
        <v>4833</v>
      </c>
      <c r="L524" s="198">
        <f t="shared" si="321"/>
        <v>4587</v>
      </c>
      <c r="M524" s="198">
        <f t="shared" si="321"/>
        <v>4387</v>
      </c>
      <c r="N524" s="198">
        <f t="shared" si="321"/>
        <v>4534</v>
      </c>
      <c r="O524" s="198">
        <f t="shared" si="312"/>
        <v>55199</v>
      </c>
    </row>
    <row r="525" spans="1:15" x14ac:dyDescent="0.25">
      <c r="A525" s="470" t="s">
        <v>23</v>
      </c>
      <c r="B525" s="198" t="s">
        <v>344</v>
      </c>
      <c r="C525" s="198">
        <v>640</v>
      </c>
      <c r="D525" s="198">
        <v>698</v>
      </c>
      <c r="E525" s="198">
        <v>580</v>
      </c>
      <c r="F525" s="198">
        <v>100</v>
      </c>
      <c r="G525" s="198">
        <v>100</v>
      </c>
      <c r="H525" s="198">
        <v>110</v>
      </c>
      <c r="I525" s="198">
        <v>70</v>
      </c>
      <c r="J525" s="198">
        <v>600</v>
      </c>
      <c r="K525" s="198">
        <v>0</v>
      </c>
      <c r="L525" s="198">
        <v>550</v>
      </c>
      <c r="M525" s="198">
        <v>0</v>
      </c>
      <c r="N525" s="198">
        <v>520</v>
      </c>
      <c r="O525" s="198">
        <f t="shared" si="312"/>
        <v>3968</v>
      </c>
    </row>
    <row r="526" spans="1:15" x14ac:dyDescent="0.25">
      <c r="A526" s="471"/>
      <c r="B526" s="198" t="s">
        <v>340</v>
      </c>
      <c r="C526" s="198">
        <f t="shared" ref="C526:N526" si="322">SUM(C525:C525)</f>
        <v>640</v>
      </c>
      <c r="D526" s="198">
        <f t="shared" si="322"/>
        <v>698</v>
      </c>
      <c r="E526" s="198">
        <f t="shared" si="322"/>
        <v>580</v>
      </c>
      <c r="F526" s="198">
        <f t="shared" si="322"/>
        <v>100</v>
      </c>
      <c r="G526" s="198">
        <f t="shared" si="322"/>
        <v>100</v>
      </c>
      <c r="H526" s="198">
        <f t="shared" si="322"/>
        <v>110</v>
      </c>
      <c r="I526" s="198">
        <f t="shared" si="322"/>
        <v>70</v>
      </c>
      <c r="J526" s="198">
        <f t="shared" si="322"/>
        <v>600</v>
      </c>
      <c r="K526" s="198">
        <f t="shared" si="322"/>
        <v>0</v>
      </c>
      <c r="L526" s="198">
        <f t="shared" si="322"/>
        <v>550</v>
      </c>
      <c r="M526" s="198">
        <f t="shared" si="322"/>
        <v>0</v>
      </c>
      <c r="N526" s="198">
        <f t="shared" si="322"/>
        <v>520</v>
      </c>
      <c r="O526" s="198">
        <f t="shared" si="312"/>
        <v>3968</v>
      </c>
    </row>
    <row r="527" spans="1:15" x14ac:dyDescent="0.25">
      <c r="A527" s="470" t="s">
        <v>24</v>
      </c>
      <c r="B527" s="198" t="s">
        <v>341</v>
      </c>
      <c r="C527" s="198">
        <v>75</v>
      </c>
      <c r="D527" s="198">
        <v>200</v>
      </c>
      <c r="E527" s="198">
        <v>175</v>
      </c>
      <c r="F527" s="198">
        <v>100</v>
      </c>
      <c r="G527" s="198">
        <v>0</v>
      </c>
      <c r="H527" s="198">
        <v>200</v>
      </c>
      <c r="I527" s="198">
        <v>100</v>
      </c>
      <c r="J527" s="198">
        <v>300</v>
      </c>
      <c r="K527" s="198">
        <v>300</v>
      </c>
      <c r="L527" s="198">
        <v>450</v>
      </c>
      <c r="M527" s="198">
        <v>350</v>
      </c>
      <c r="N527" s="198">
        <v>350</v>
      </c>
      <c r="O527" s="198">
        <f t="shared" si="312"/>
        <v>2600</v>
      </c>
    </row>
    <row r="528" spans="1:15" x14ac:dyDescent="0.25">
      <c r="A528" s="476"/>
      <c r="B528" s="198" t="s">
        <v>344</v>
      </c>
      <c r="C528" s="198">
        <v>75</v>
      </c>
      <c r="D528" s="198">
        <v>40</v>
      </c>
      <c r="E528" s="198">
        <v>36</v>
      </c>
      <c r="F528" s="198">
        <v>49</v>
      </c>
      <c r="G528" s="198">
        <v>40</v>
      </c>
      <c r="H528" s="198">
        <v>44</v>
      </c>
      <c r="I528" s="198">
        <v>51</v>
      </c>
      <c r="J528" s="198">
        <v>6</v>
      </c>
      <c r="K528" s="198">
        <v>38</v>
      </c>
      <c r="L528" s="198">
        <v>50</v>
      </c>
      <c r="M528" s="198">
        <v>31</v>
      </c>
      <c r="N528" s="198">
        <v>0</v>
      </c>
      <c r="O528" s="198">
        <f t="shared" si="312"/>
        <v>460</v>
      </c>
    </row>
    <row r="529" spans="1:15" x14ac:dyDescent="0.25">
      <c r="A529" s="471"/>
      <c r="B529" s="198" t="s">
        <v>340</v>
      </c>
      <c r="C529" s="198">
        <f t="shared" ref="C529:N529" si="323">SUM(C527:C528)</f>
        <v>150</v>
      </c>
      <c r="D529" s="198">
        <f t="shared" si="323"/>
        <v>240</v>
      </c>
      <c r="E529" s="198">
        <f t="shared" si="323"/>
        <v>211</v>
      </c>
      <c r="F529" s="198">
        <f t="shared" si="323"/>
        <v>149</v>
      </c>
      <c r="G529" s="198">
        <f t="shared" si="323"/>
        <v>40</v>
      </c>
      <c r="H529" s="198">
        <f t="shared" si="323"/>
        <v>244</v>
      </c>
      <c r="I529" s="198">
        <f t="shared" si="323"/>
        <v>151</v>
      </c>
      <c r="J529" s="198">
        <f t="shared" si="323"/>
        <v>306</v>
      </c>
      <c r="K529" s="198">
        <f t="shared" si="323"/>
        <v>338</v>
      </c>
      <c r="L529" s="198">
        <f t="shared" si="323"/>
        <v>500</v>
      </c>
      <c r="M529" s="198">
        <f t="shared" si="323"/>
        <v>381</v>
      </c>
      <c r="N529" s="198">
        <f t="shared" si="323"/>
        <v>350</v>
      </c>
      <c r="O529" s="198">
        <f t="shared" si="312"/>
        <v>3060</v>
      </c>
    </row>
    <row r="530" spans="1:15" x14ac:dyDescent="0.25">
      <c r="A530" s="470" t="s">
        <v>25</v>
      </c>
      <c r="B530" s="198" t="s">
        <v>341</v>
      </c>
      <c r="C530" s="198">
        <v>310</v>
      </c>
      <c r="D530" s="198">
        <v>400</v>
      </c>
      <c r="E530" s="198">
        <v>285</v>
      </c>
      <c r="F530" s="198">
        <v>375</v>
      </c>
      <c r="G530" s="198">
        <v>110</v>
      </c>
      <c r="H530" s="198">
        <v>170</v>
      </c>
      <c r="I530" s="198">
        <v>150</v>
      </c>
      <c r="J530" s="198">
        <v>30</v>
      </c>
      <c r="K530" s="198">
        <v>410</v>
      </c>
      <c r="L530" s="198">
        <v>465</v>
      </c>
      <c r="M530" s="198">
        <v>395</v>
      </c>
      <c r="N530" s="198">
        <v>260</v>
      </c>
      <c r="O530" s="198">
        <f t="shared" si="312"/>
        <v>3360</v>
      </c>
    </row>
    <row r="531" spans="1:15" x14ac:dyDescent="0.25">
      <c r="A531" s="471"/>
      <c r="B531" s="198" t="s">
        <v>340</v>
      </c>
      <c r="C531" s="198">
        <f t="shared" ref="C531:N531" si="324">SUM(C530:C530)</f>
        <v>310</v>
      </c>
      <c r="D531" s="198">
        <f t="shared" si="324"/>
        <v>400</v>
      </c>
      <c r="E531" s="198">
        <f t="shared" si="324"/>
        <v>285</v>
      </c>
      <c r="F531" s="198">
        <f t="shared" si="324"/>
        <v>375</v>
      </c>
      <c r="G531" s="198">
        <f t="shared" si="324"/>
        <v>110</v>
      </c>
      <c r="H531" s="198">
        <f t="shared" si="324"/>
        <v>170</v>
      </c>
      <c r="I531" s="198">
        <f t="shared" si="324"/>
        <v>150</v>
      </c>
      <c r="J531" s="198">
        <f t="shared" si="324"/>
        <v>30</v>
      </c>
      <c r="K531" s="198">
        <f t="shared" si="324"/>
        <v>410</v>
      </c>
      <c r="L531" s="198">
        <f t="shared" si="324"/>
        <v>465</v>
      </c>
      <c r="M531" s="198">
        <f t="shared" si="324"/>
        <v>395</v>
      </c>
      <c r="N531" s="198">
        <f t="shared" si="324"/>
        <v>260</v>
      </c>
      <c r="O531" s="198">
        <f t="shared" si="312"/>
        <v>3360</v>
      </c>
    </row>
    <row r="532" spans="1:15" x14ac:dyDescent="0.25">
      <c r="A532" s="458" t="s">
        <v>80</v>
      </c>
      <c r="B532" s="198" t="s">
        <v>343</v>
      </c>
      <c r="C532" s="198">
        <v>422750</v>
      </c>
      <c r="D532" s="198">
        <v>451044</v>
      </c>
      <c r="E532" s="198">
        <v>403810</v>
      </c>
      <c r="F532" s="198">
        <v>434623</v>
      </c>
      <c r="G532" s="198">
        <v>324787</v>
      </c>
      <c r="H532" s="198">
        <v>429216</v>
      </c>
      <c r="I532" s="198">
        <v>465879</v>
      </c>
      <c r="J532" s="198">
        <v>439115</v>
      </c>
      <c r="K532" s="198">
        <v>433590</v>
      </c>
      <c r="L532" s="198">
        <v>466963</v>
      </c>
      <c r="M532" s="198">
        <v>443518</v>
      </c>
      <c r="N532" s="198">
        <v>480562</v>
      </c>
      <c r="O532" s="198">
        <f t="shared" si="312"/>
        <v>5195857</v>
      </c>
    </row>
    <row r="533" spans="1:15" x14ac:dyDescent="0.25">
      <c r="A533" s="459"/>
      <c r="B533" s="198" t="s">
        <v>340</v>
      </c>
      <c r="C533" s="198">
        <f>SUM(C532)</f>
        <v>422750</v>
      </c>
      <c r="D533" s="198">
        <f t="shared" ref="D533:N533" si="325">SUM(D532)</f>
        <v>451044</v>
      </c>
      <c r="E533" s="198">
        <f t="shared" si="325"/>
        <v>403810</v>
      </c>
      <c r="F533" s="198">
        <f>SUM(F532)</f>
        <v>434623</v>
      </c>
      <c r="G533" s="198">
        <f t="shared" si="325"/>
        <v>324787</v>
      </c>
      <c r="H533" s="198">
        <f t="shared" si="325"/>
        <v>429216</v>
      </c>
      <c r="I533" s="198">
        <f t="shared" si="325"/>
        <v>465879</v>
      </c>
      <c r="J533" s="198">
        <f t="shared" si="325"/>
        <v>439115</v>
      </c>
      <c r="K533" s="198">
        <f t="shared" si="325"/>
        <v>433590</v>
      </c>
      <c r="L533" s="198">
        <f t="shared" si="325"/>
        <v>466963</v>
      </c>
      <c r="M533" s="198">
        <f t="shared" si="325"/>
        <v>443518</v>
      </c>
      <c r="N533" s="198">
        <f t="shared" si="325"/>
        <v>480562</v>
      </c>
      <c r="O533" s="198">
        <f t="shared" si="312"/>
        <v>5195857</v>
      </c>
    </row>
    <row r="534" spans="1:15" x14ac:dyDescent="0.25">
      <c r="A534" s="493" t="s">
        <v>26</v>
      </c>
      <c r="B534" s="198" t="s">
        <v>341</v>
      </c>
      <c r="C534" s="198">
        <v>200</v>
      </c>
      <c r="D534" s="198">
        <v>150</v>
      </c>
      <c r="E534" s="198">
        <v>0</v>
      </c>
      <c r="F534" s="198">
        <v>300</v>
      </c>
      <c r="G534" s="198">
        <v>700</v>
      </c>
      <c r="H534" s="198">
        <v>1020</v>
      </c>
      <c r="I534" s="198">
        <v>700</v>
      </c>
      <c r="J534" s="198">
        <v>500</v>
      </c>
      <c r="K534" s="198">
        <v>500</v>
      </c>
      <c r="L534" s="198">
        <v>800</v>
      </c>
      <c r="M534" s="198">
        <v>570</v>
      </c>
      <c r="N534" s="198">
        <v>600</v>
      </c>
      <c r="O534" s="198">
        <f t="shared" si="312"/>
        <v>6040</v>
      </c>
    </row>
    <row r="535" spans="1:15" x14ac:dyDescent="0.25">
      <c r="A535" s="495"/>
      <c r="B535" s="198" t="s">
        <v>344</v>
      </c>
      <c r="C535" s="198">
        <v>970</v>
      </c>
      <c r="D535" s="198">
        <v>937</v>
      </c>
      <c r="E535" s="198">
        <v>578</v>
      </c>
      <c r="F535" s="198">
        <v>470</v>
      </c>
      <c r="G535" s="198">
        <v>890</v>
      </c>
      <c r="H535" s="198">
        <v>640</v>
      </c>
      <c r="I535" s="198">
        <v>936</v>
      </c>
      <c r="J535" s="198">
        <v>1031</v>
      </c>
      <c r="K535" s="198">
        <v>997</v>
      </c>
      <c r="L535" s="198">
        <v>876</v>
      </c>
      <c r="M535" s="198">
        <v>750</v>
      </c>
      <c r="N535" s="198">
        <v>996</v>
      </c>
      <c r="O535" s="198">
        <f t="shared" si="312"/>
        <v>10071</v>
      </c>
    </row>
    <row r="536" spans="1:15" x14ac:dyDescent="0.25">
      <c r="A536" s="495"/>
      <c r="B536" s="198" t="s">
        <v>339</v>
      </c>
      <c r="C536" s="198">
        <v>2552</v>
      </c>
      <c r="D536" s="198">
        <v>3187</v>
      </c>
      <c r="E536" s="198">
        <v>3382</v>
      </c>
      <c r="F536" s="198">
        <v>3492</v>
      </c>
      <c r="G536" s="198">
        <v>0</v>
      </c>
      <c r="H536" s="198">
        <v>2376</v>
      </c>
      <c r="I536" s="198">
        <v>2449</v>
      </c>
      <c r="J536" s="198">
        <v>3082</v>
      </c>
      <c r="K536" s="198">
        <v>3097</v>
      </c>
      <c r="L536" s="198">
        <v>6771</v>
      </c>
      <c r="M536" s="198">
        <v>3810</v>
      </c>
      <c r="N536" s="198">
        <v>2742</v>
      </c>
      <c r="O536" s="198">
        <f t="shared" si="312"/>
        <v>36940</v>
      </c>
    </row>
    <row r="537" spans="1:15" x14ac:dyDescent="0.25">
      <c r="A537" s="494"/>
      <c r="B537" s="198" t="s">
        <v>340</v>
      </c>
      <c r="C537" s="198">
        <f>SUM(C534:C536)</f>
        <v>3722</v>
      </c>
      <c r="D537" s="198">
        <f>SUM(D534:D536)</f>
        <v>4274</v>
      </c>
      <c r="E537" s="198">
        <f t="shared" ref="E537:N537" si="326">SUM(E534:E536)</f>
        <v>3960</v>
      </c>
      <c r="F537" s="198">
        <f t="shared" si="326"/>
        <v>4262</v>
      </c>
      <c r="G537" s="198">
        <f t="shared" si="326"/>
        <v>1590</v>
      </c>
      <c r="H537" s="198">
        <f t="shared" si="326"/>
        <v>4036</v>
      </c>
      <c r="I537" s="198">
        <f t="shared" si="326"/>
        <v>4085</v>
      </c>
      <c r="J537" s="198">
        <f t="shared" si="326"/>
        <v>4613</v>
      </c>
      <c r="K537" s="198">
        <f t="shared" si="326"/>
        <v>4594</v>
      </c>
      <c r="L537" s="198">
        <f t="shared" si="326"/>
        <v>8447</v>
      </c>
      <c r="M537" s="198">
        <f t="shared" si="326"/>
        <v>5130</v>
      </c>
      <c r="N537" s="198">
        <f t="shared" si="326"/>
        <v>4338</v>
      </c>
      <c r="O537" s="198">
        <f t="shared" si="312"/>
        <v>53051</v>
      </c>
    </row>
    <row r="538" spans="1:15" x14ac:dyDescent="0.25">
      <c r="A538" s="493" t="s">
        <v>27</v>
      </c>
      <c r="B538" s="198" t="s">
        <v>343</v>
      </c>
      <c r="C538" s="198">
        <v>22</v>
      </c>
      <c r="D538" s="198">
        <v>21</v>
      </c>
      <c r="E538" s="198">
        <v>12</v>
      </c>
      <c r="F538" s="198">
        <v>19</v>
      </c>
      <c r="G538" s="198">
        <v>20</v>
      </c>
      <c r="H538" s="198">
        <v>25</v>
      </c>
      <c r="I538" s="198">
        <v>20</v>
      </c>
      <c r="J538" s="198">
        <v>23</v>
      </c>
      <c r="K538" s="198">
        <v>20</v>
      </c>
      <c r="L538" s="198">
        <v>19</v>
      </c>
      <c r="M538" s="198">
        <v>23</v>
      </c>
      <c r="N538" s="198">
        <v>21</v>
      </c>
      <c r="O538" s="198">
        <f t="shared" si="312"/>
        <v>245</v>
      </c>
    </row>
    <row r="539" spans="1:15" x14ac:dyDescent="0.25">
      <c r="A539" s="494"/>
      <c r="B539" s="198" t="s">
        <v>340</v>
      </c>
      <c r="C539" s="198">
        <f>SUM(C538)</f>
        <v>22</v>
      </c>
      <c r="D539" s="198">
        <f>SUM(D538)</f>
        <v>21</v>
      </c>
      <c r="E539" s="198">
        <f>SUM(E538)</f>
        <v>12</v>
      </c>
      <c r="F539" s="198">
        <f>SUM(F538)</f>
        <v>19</v>
      </c>
      <c r="G539" s="198">
        <f>SUM(G538)</f>
        <v>20</v>
      </c>
      <c r="H539" s="198">
        <f t="shared" ref="H539:N539" si="327">SUM(H538)</f>
        <v>25</v>
      </c>
      <c r="I539" s="198">
        <f t="shared" si="327"/>
        <v>20</v>
      </c>
      <c r="J539" s="198">
        <f t="shared" si="327"/>
        <v>23</v>
      </c>
      <c r="K539" s="198">
        <f t="shared" si="327"/>
        <v>20</v>
      </c>
      <c r="L539" s="198">
        <f t="shared" si="327"/>
        <v>19</v>
      </c>
      <c r="M539" s="198">
        <f t="shared" si="327"/>
        <v>23</v>
      </c>
      <c r="N539" s="198">
        <f t="shared" si="327"/>
        <v>21</v>
      </c>
      <c r="O539" s="198">
        <f t="shared" si="312"/>
        <v>245</v>
      </c>
    </row>
    <row r="540" spans="1:15" x14ac:dyDescent="0.25">
      <c r="A540" s="458" t="s">
        <v>28</v>
      </c>
      <c r="B540" s="198" t="s">
        <v>343</v>
      </c>
      <c r="C540" s="198">
        <v>10</v>
      </c>
      <c r="D540" s="198">
        <v>5</v>
      </c>
      <c r="E540" s="198">
        <v>5</v>
      </c>
      <c r="F540" s="198">
        <v>0</v>
      </c>
      <c r="G540" s="198">
        <v>5</v>
      </c>
      <c r="H540" s="198">
        <v>5</v>
      </c>
      <c r="I540" s="198">
        <v>5</v>
      </c>
      <c r="J540" s="198">
        <v>5</v>
      </c>
      <c r="K540" s="198">
        <v>5</v>
      </c>
      <c r="L540" s="198">
        <v>5</v>
      </c>
      <c r="M540" s="198">
        <v>5</v>
      </c>
      <c r="N540" s="198">
        <v>5</v>
      </c>
      <c r="O540" s="198">
        <f t="shared" si="312"/>
        <v>60</v>
      </c>
    </row>
    <row r="541" spans="1:15" x14ac:dyDescent="0.25">
      <c r="A541" s="459"/>
      <c r="B541" s="198" t="s">
        <v>340</v>
      </c>
      <c r="C541" s="198">
        <f>SUM(C540)</f>
        <v>10</v>
      </c>
      <c r="D541" s="198">
        <f t="shared" ref="D541:E541" si="328">SUM(D540)</f>
        <v>5</v>
      </c>
      <c r="E541" s="198">
        <f t="shared" si="328"/>
        <v>5</v>
      </c>
      <c r="F541" s="198">
        <f>SUM(F540)</f>
        <v>0</v>
      </c>
      <c r="G541" s="198">
        <f t="shared" ref="G541:N543" si="329">SUM(G540)</f>
        <v>5</v>
      </c>
      <c r="H541" s="198">
        <f t="shared" si="329"/>
        <v>5</v>
      </c>
      <c r="I541" s="198">
        <f t="shared" si="329"/>
        <v>5</v>
      </c>
      <c r="J541" s="198">
        <f t="shared" si="329"/>
        <v>5</v>
      </c>
      <c r="K541" s="198">
        <f t="shared" si="329"/>
        <v>5</v>
      </c>
      <c r="L541" s="198">
        <f t="shared" si="329"/>
        <v>5</v>
      </c>
      <c r="M541" s="198">
        <f t="shared" si="329"/>
        <v>5</v>
      </c>
      <c r="N541" s="198">
        <f t="shared" si="329"/>
        <v>5</v>
      </c>
      <c r="O541" s="198">
        <f t="shared" si="312"/>
        <v>60</v>
      </c>
    </row>
    <row r="542" spans="1:15" x14ac:dyDescent="0.25">
      <c r="A542" s="493" t="s">
        <v>125</v>
      </c>
      <c r="B542" s="182" t="s">
        <v>343</v>
      </c>
      <c r="C542" s="182">
        <v>2228</v>
      </c>
      <c r="D542" s="182">
        <v>2333</v>
      </c>
      <c r="E542" s="182">
        <v>2440</v>
      </c>
      <c r="F542" s="182">
        <v>1563</v>
      </c>
      <c r="G542" s="182">
        <v>0</v>
      </c>
      <c r="H542" s="182">
        <v>0</v>
      </c>
      <c r="I542" s="182">
        <v>0</v>
      </c>
      <c r="J542" s="182">
        <v>0</v>
      </c>
      <c r="K542" s="182">
        <v>0</v>
      </c>
      <c r="L542" s="182">
        <v>0</v>
      </c>
      <c r="M542" s="182">
        <v>0</v>
      </c>
      <c r="N542" s="182">
        <v>0</v>
      </c>
      <c r="O542" s="182">
        <f t="shared" si="312"/>
        <v>8564</v>
      </c>
    </row>
    <row r="543" spans="1:15" x14ac:dyDescent="0.25">
      <c r="A543" s="494"/>
      <c r="B543" s="198" t="s">
        <v>340</v>
      </c>
      <c r="C543" s="198">
        <f>SUM(C542)</f>
        <v>2228</v>
      </c>
      <c r="D543" s="198">
        <f t="shared" ref="D543:H543" si="330">SUM(D542)</f>
        <v>2333</v>
      </c>
      <c r="E543" s="198">
        <f t="shared" si="330"/>
        <v>2440</v>
      </c>
      <c r="F543" s="198">
        <f t="shared" si="330"/>
        <v>1563</v>
      </c>
      <c r="G543" s="198">
        <f t="shared" si="330"/>
        <v>0</v>
      </c>
      <c r="H543" s="198">
        <f t="shared" si="330"/>
        <v>0</v>
      </c>
      <c r="I543" s="198">
        <f t="shared" si="329"/>
        <v>0</v>
      </c>
      <c r="J543" s="198">
        <f t="shared" si="329"/>
        <v>0</v>
      </c>
      <c r="K543" s="198">
        <f t="shared" si="329"/>
        <v>0</v>
      </c>
      <c r="L543" s="198">
        <f t="shared" si="329"/>
        <v>0</v>
      </c>
      <c r="M543" s="198">
        <f t="shared" si="329"/>
        <v>0</v>
      </c>
      <c r="N543" s="198">
        <f t="shared" si="329"/>
        <v>0</v>
      </c>
      <c r="O543" s="198">
        <f t="shared" si="312"/>
        <v>8564</v>
      </c>
    </row>
    <row r="544" spans="1:15" x14ac:dyDescent="0.25">
      <c r="A544" s="458" t="s">
        <v>29</v>
      </c>
      <c r="B544" s="198" t="s">
        <v>339</v>
      </c>
      <c r="C544" s="198">
        <v>15</v>
      </c>
      <c r="D544" s="198">
        <v>77</v>
      </c>
      <c r="E544" s="198">
        <v>176</v>
      </c>
      <c r="F544" s="198">
        <v>48</v>
      </c>
      <c r="G544" s="198">
        <v>0</v>
      </c>
      <c r="H544" s="198">
        <v>65</v>
      </c>
      <c r="I544" s="198">
        <v>48</v>
      </c>
      <c r="J544" s="198">
        <v>72</v>
      </c>
      <c r="K544" s="198">
        <v>276</v>
      </c>
      <c r="L544" s="198">
        <v>262</v>
      </c>
      <c r="M544" s="198">
        <v>364</v>
      </c>
      <c r="N544" s="198">
        <v>573</v>
      </c>
      <c r="O544" s="198">
        <f t="shared" si="312"/>
        <v>1976</v>
      </c>
    </row>
    <row r="545" spans="1:15" x14ac:dyDescent="0.25">
      <c r="A545" s="461"/>
      <c r="B545" s="198" t="s">
        <v>348</v>
      </c>
      <c r="C545" s="198">
        <v>1910</v>
      </c>
      <c r="D545" s="198">
        <v>1400</v>
      </c>
      <c r="E545" s="198">
        <v>1330</v>
      </c>
      <c r="F545" s="198">
        <v>1600</v>
      </c>
      <c r="G545" s="198">
        <v>3033</v>
      </c>
      <c r="H545" s="198">
        <v>1630</v>
      </c>
      <c r="I545" s="198">
        <v>808</v>
      </c>
      <c r="J545" s="198">
        <v>1535</v>
      </c>
      <c r="K545" s="198">
        <v>1834</v>
      </c>
      <c r="L545" s="198">
        <v>9125</v>
      </c>
      <c r="M545" s="198">
        <v>5759</v>
      </c>
      <c r="N545" s="198">
        <v>5119</v>
      </c>
      <c r="O545" s="198">
        <f t="shared" si="312"/>
        <v>35083</v>
      </c>
    </row>
    <row r="546" spans="1:15" x14ac:dyDescent="0.25">
      <c r="A546" s="461"/>
      <c r="B546" s="198" t="s">
        <v>343</v>
      </c>
      <c r="C546" s="198">
        <v>2026</v>
      </c>
      <c r="D546" s="198">
        <v>1156</v>
      </c>
      <c r="E546" s="198">
        <v>1033</v>
      </c>
      <c r="F546" s="198">
        <v>1180</v>
      </c>
      <c r="G546" s="198">
        <v>603</v>
      </c>
      <c r="H546" s="198">
        <v>318</v>
      </c>
      <c r="I546" s="198">
        <v>1671</v>
      </c>
      <c r="J546" s="198">
        <v>2203</v>
      </c>
      <c r="K546" s="198">
        <v>4789</v>
      </c>
      <c r="L546" s="198">
        <v>4449</v>
      </c>
      <c r="M546" s="198">
        <v>4991</v>
      </c>
      <c r="N546" s="198">
        <v>3094</v>
      </c>
      <c r="O546" s="198">
        <f t="shared" si="312"/>
        <v>27513</v>
      </c>
    </row>
    <row r="547" spans="1:15" x14ac:dyDescent="0.25">
      <c r="A547" s="459"/>
      <c r="B547" s="198" t="s">
        <v>340</v>
      </c>
      <c r="C547" s="198">
        <f>SUM(C544:C546)</f>
        <v>3951</v>
      </c>
      <c r="D547" s="198">
        <f t="shared" ref="D547:N547" si="331">SUM(D544:D546)</f>
        <v>2633</v>
      </c>
      <c r="E547" s="198">
        <f t="shared" si="331"/>
        <v>2539</v>
      </c>
      <c r="F547" s="198">
        <f t="shared" si="331"/>
        <v>2828</v>
      </c>
      <c r="G547" s="198">
        <f t="shared" si="331"/>
        <v>3636</v>
      </c>
      <c r="H547" s="198">
        <f t="shared" si="331"/>
        <v>2013</v>
      </c>
      <c r="I547" s="198">
        <f t="shared" si="331"/>
        <v>2527</v>
      </c>
      <c r="J547" s="198">
        <f t="shared" si="331"/>
        <v>3810</v>
      </c>
      <c r="K547" s="198">
        <f t="shared" si="331"/>
        <v>6899</v>
      </c>
      <c r="L547" s="198">
        <f t="shared" si="331"/>
        <v>13836</v>
      </c>
      <c r="M547" s="198">
        <f t="shared" si="331"/>
        <v>11114</v>
      </c>
      <c r="N547" s="198">
        <f t="shared" si="331"/>
        <v>8786</v>
      </c>
      <c r="O547" s="198">
        <f t="shared" si="312"/>
        <v>64572</v>
      </c>
    </row>
    <row r="548" spans="1:15" x14ac:dyDescent="0.25">
      <c r="A548" s="470" t="s">
        <v>32</v>
      </c>
      <c r="B548" s="198" t="s">
        <v>341</v>
      </c>
      <c r="C548" s="198">
        <v>41801</v>
      </c>
      <c r="D548" s="198">
        <v>33302</v>
      </c>
      <c r="E548" s="198">
        <v>40557</v>
      </c>
      <c r="F548" s="198">
        <v>53285</v>
      </c>
      <c r="G548" s="198">
        <v>34619</v>
      </c>
      <c r="H548" s="198">
        <v>61159</v>
      </c>
      <c r="I548" s="198">
        <v>34067</v>
      </c>
      <c r="J548" s="198">
        <v>52873</v>
      </c>
      <c r="K548" s="198">
        <v>56922</v>
      </c>
      <c r="L548" s="198">
        <v>53742</v>
      </c>
      <c r="M548" s="198">
        <v>56248</v>
      </c>
      <c r="N548" s="198">
        <v>55109</v>
      </c>
      <c r="O548" s="198">
        <f t="shared" si="312"/>
        <v>573684</v>
      </c>
    </row>
    <row r="549" spans="1:15" x14ac:dyDescent="0.25">
      <c r="A549" s="476"/>
      <c r="B549" s="198" t="s">
        <v>344</v>
      </c>
      <c r="C549" s="198">
        <v>72976</v>
      </c>
      <c r="D549" s="198">
        <v>72937</v>
      </c>
      <c r="E549" s="198">
        <v>76043</v>
      </c>
      <c r="F549" s="198">
        <v>66113</v>
      </c>
      <c r="G549" s="198">
        <v>61587</v>
      </c>
      <c r="H549" s="198">
        <v>78668</v>
      </c>
      <c r="I549" s="198">
        <v>90600</v>
      </c>
      <c r="J549" s="198">
        <v>112338</v>
      </c>
      <c r="K549" s="198">
        <v>102430</v>
      </c>
      <c r="L549" s="198">
        <v>129418</v>
      </c>
      <c r="M549" s="198">
        <v>100857</v>
      </c>
      <c r="N549" s="198">
        <v>102290</v>
      </c>
      <c r="O549" s="198">
        <f t="shared" si="312"/>
        <v>1066257</v>
      </c>
    </row>
    <row r="550" spans="1:15" x14ac:dyDescent="0.25">
      <c r="A550" s="476"/>
      <c r="B550" s="198" t="s">
        <v>339</v>
      </c>
      <c r="C550" s="198">
        <v>275</v>
      </c>
      <c r="D550" s="198">
        <v>4190</v>
      </c>
      <c r="E550" s="198">
        <v>5286</v>
      </c>
      <c r="F550" s="198">
        <v>6361</v>
      </c>
      <c r="G550" s="198">
        <v>5432</v>
      </c>
      <c r="H550" s="198">
        <v>6393</v>
      </c>
      <c r="I550" s="198">
        <v>5827</v>
      </c>
      <c r="J550" s="198">
        <v>6230</v>
      </c>
      <c r="K550" s="198">
        <v>6039</v>
      </c>
      <c r="L550" s="198">
        <v>7599</v>
      </c>
      <c r="M550" s="198">
        <v>8402</v>
      </c>
      <c r="N550" s="198">
        <v>5840</v>
      </c>
      <c r="O550" s="198">
        <f t="shared" si="312"/>
        <v>67874</v>
      </c>
    </row>
    <row r="551" spans="1:15" x14ac:dyDescent="0.25">
      <c r="A551" s="476"/>
      <c r="B551" s="198" t="s">
        <v>348</v>
      </c>
      <c r="C551" s="198">
        <v>29100</v>
      </c>
      <c r="D551" s="198">
        <v>29059</v>
      </c>
      <c r="E551" s="198">
        <v>27570</v>
      </c>
      <c r="F551" s="198">
        <v>17780</v>
      </c>
      <c r="G551" s="198">
        <v>8190</v>
      </c>
      <c r="H551" s="198">
        <v>20455</v>
      </c>
      <c r="I551" s="198">
        <v>17885</v>
      </c>
      <c r="J551" s="198">
        <v>12155</v>
      </c>
      <c r="K551" s="198">
        <v>28375</v>
      </c>
      <c r="L551" s="198">
        <v>33940</v>
      </c>
      <c r="M551" s="198">
        <v>19852</v>
      </c>
      <c r="N551" s="198">
        <v>18925</v>
      </c>
      <c r="O551" s="198">
        <f t="shared" si="312"/>
        <v>263286</v>
      </c>
    </row>
    <row r="552" spans="1:15" x14ac:dyDescent="0.25">
      <c r="A552" s="476"/>
      <c r="B552" s="198" t="s">
        <v>343</v>
      </c>
      <c r="C552" s="198">
        <v>138314</v>
      </c>
      <c r="D552" s="198">
        <v>134908</v>
      </c>
      <c r="E552" s="198">
        <v>136034</v>
      </c>
      <c r="F552" s="198">
        <v>168006</v>
      </c>
      <c r="G552" s="198">
        <v>97298</v>
      </c>
      <c r="H552" s="198">
        <v>126781</v>
      </c>
      <c r="I552" s="198">
        <v>156914</v>
      </c>
      <c r="J552" s="198">
        <v>172811</v>
      </c>
      <c r="K552" s="198">
        <v>210919</v>
      </c>
      <c r="L552" s="198">
        <v>195114</v>
      </c>
      <c r="M552" s="198">
        <v>196945</v>
      </c>
      <c r="N552" s="198">
        <v>175459</v>
      </c>
      <c r="O552" s="198">
        <f t="shared" si="312"/>
        <v>1909503</v>
      </c>
    </row>
    <row r="553" spans="1:15" x14ac:dyDescent="0.25">
      <c r="A553" s="471"/>
      <c r="B553" s="198" t="s">
        <v>340</v>
      </c>
      <c r="C553" s="198">
        <f>SUM(C548:C552)</f>
        <v>282466</v>
      </c>
      <c r="D553" s="198">
        <f t="shared" ref="D553:N553" si="332">SUM(D548:D552)</f>
        <v>274396</v>
      </c>
      <c r="E553" s="198">
        <f t="shared" si="332"/>
        <v>285490</v>
      </c>
      <c r="F553" s="198">
        <f t="shared" si="332"/>
        <v>311545</v>
      </c>
      <c r="G553" s="198">
        <f t="shared" si="332"/>
        <v>207126</v>
      </c>
      <c r="H553" s="198">
        <f t="shared" si="332"/>
        <v>293456</v>
      </c>
      <c r="I553" s="198">
        <f t="shared" si="332"/>
        <v>305293</v>
      </c>
      <c r="J553" s="198">
        <f t="shared" si="332"/>
        <v>356407</v>
      </c>
      <c r="K553" s="198">
        <f t="shared" si="332"/>
        <v>404685</v>
      </c>
      <c r="L553" s="198">
        <f t="shared" si="332"/>
        <v>419813</v>
      </c>
      <c r="M553" s="198">
        <f t="shared" si="332"/>
        <v>382304</v>
      </c>
      <c r="N553" s="198">
        <f t="shared" si="332"/>
        <v>357623</v>
      </c>
      <c r="O553" s="198">
        <f t="shared" si="312"/>
        <v>3880604</v>
      </c>
    </row>
    <row r="554" spans="1:15" x14ac:dyDescent="0.25">
      <c r="A554" s="470" t="s">
        <v>33</v>
      </c>
      <c r="B554" s="198" t="s">
        <v>341</v>
      </c>
      <c r="C554" s="198">
        <v>1635</v>
      </c>
      <c r="D554" s="198">
        <v>2525</v>
      </c>
      <c r="E554" s="198">
        <v>6965</v>
      </c>
      <c r="F554" s="198">
        <v>3545</v>
      </c>
      <c r="G554" s="198">
        <v>3230</v>
      </c>
      <c r="H554" s="198">
        <v>4425</v>
      </c>
      <c r="I554" s="198">
        <v>2075</v>
      </c>
      <c r="J554" s="198">
        <v>3910</v>
      </c>
      <c r="K554" s="198">
        <v>3690</v>
      </c>
      <c r="L554" s="198">
        <v>4380</v>
      </c>
      <c r="M554" s="198">
        <v>5750</v>
      </c>
      <c r="N554" s="198">
        <v>5955</v>
      </c>
      <c r="O554" s="198">
        <f t="shared" si="312"/>
        <v>48085</v>
      </c>
    </row>
    <row r="555" spans="1:15" x14ac:dyDescent="0.25">
      <c r="A555" s="476"/>
      <c r="B555" s="198" t="s">
        <v>344</v>
      </c>
      <c r="C555" s="198">
        <v>3866</v>
      </c>
      <c r="D555" s="198">
        <v>969</v>
      </c>
      <c r="E555" s="198">
        <v>4690</v>
      </c>
      <c r="F555" s="198">
        <v>7083</v>
      </c>
      <c r="G555" s="198">
        <v>5768</v>
      </c>
      <c r="H555" s="198">
        <v>9542</v>
      </c>
      <c r="I555" s="198">
        <v>6695</v>
      </c>
      <c r="J555" s="198">
        <v>10100</v>
      </c>
      <c r="K555" s="198">
        <v>13491</v>
      </c>
      <c r="L555" s="198">
        <v>9037</v>
      </c>
      <c r="M555" s="198">
        <v>895</v>
      </c>
      <c r="N555" s="198">
        <v>8785</v>
      </c>
      <c r="O555" s="198">
        <f t="shared" si="312"/>
        <v>80921</v>
      </c>
    </row>
    <row r="556" spans="1:15" x14ac:dyDescent="0.25">
      <c r="A556" s="476"/>
      <c r="B556" s="198" t="s">
        <v>339</v>
      </c>
      <c r="C556" s="198">
        <v>1780</v>
      </c>
      <c r="D556" s="198">
        <v>3931</v>
      </c>
      <c r="E556" s="198">
        <v>3894</v>
      </c>
      <c r="F556" s="198">
        <v>3802</v>
      </c>
      <c r="G556" s="198">
        <v>3644</v>
      </c>
      <c r="H556" s="198">
        <v>6022</v>
      </c>
      <c r="I556" s="198">
        <v>3899</v>
      </c>
      <c r="J556" s="198">
        <v>5262</v>
      </c>
      <c r="K556" s="198">
        <v>6376</v>
      </c>
      <c r="L556" s="198">
        <v>7409</v>
      </c>
      <c r="M556" s="198">
        <v>6256</v>
      </c>
      <c r="N556" s="198">
        <v>2417</v>
      </c>
      <c r="O556" s="198">
        <f t="shared" si="312"/>
        <v>54692</v>
      </c>
    </row>
    <row r="557" spans="1:15" x14ac:dyDescent="0.25">
      <c r="A557" s="476"/>
      <c r="B557" s="198" t="s">
        <v>343</v>
      </c>
      <c r="C557" s="198">
        <v>24</v>
      </c>
      <c r="D557" s="198">
        <v>17</v>
      </c>
      <c r="E557" s="198">
        <v>14</v>
      </c>
      <c r="F557" s="198">
        <v>18</v>
      </c>
      <c r="G557" s="198">
        <v>22</v>
      </c>
      <c r="H557" s="198">
        <v>23</v>
      </c>
      <c r="I557" s="198">
        <v>24</v>
      </c>
      <c r="J557" s="198">
        <v>23</v>
      </c>
      <c r="K557" s="198">
        <v>22</v>
      </c>
      <c r="L557" s="198">
        <v>22</v>
      </c>
      <c r="M557" s="198">
        <v>23</v>
      </c>
      <c r="N557" s="198">
        <v>22</v>
      </c>
      <c r="O557" s="198">
        <f t="shared" si="312"/>
        <v>254</v>
      </c>
    </row>
    <row r="558" spans="1:15" x14ac:dyDescent="0.25">
      <c r="A558" s="471"/>
      <c r="B558" s="198" t="s">
        <v>340</v>
      </c>
      <c r="C558" s="198">
        <f>SUM(C554:C557)</f>
        <v>7305</v>
      </c>
      <c r="D558" s="198">
        <f t="shared" ref="D558:N558" si="333">SUM(D554:D557)</f>
        <v>7442</v>
      </c>
      <c r="E558" s="198">
        <f t="shared" si="333"/>
        <v>15563</v>
      </c>
      <c r="F558" s="198">
        <f t="shared" si="333"/>
        <v>14448</v>
      </c>
      <c r="G558" s="198">
        <f t="shared" si="333"/>
        <v>12664</v>
      </c>
      <c r="H558" s="198">
        <f t="shared" si="333"/>
        <v>20012</v>
      </c>
      <c r="I558" s="198">
        <f t="shared" si="333"/>
        <v>12693</v>
      </c>
      <c r="J558" s="198">
        <f t="shared" si="333"/>
        <v>19295</v>
      </c>
      <c r="K558" s="198">
        <f t="shared" si="333"/>
        <v>23579</v>
      </c>
      <c r="L558" s="198">
        <f t="shared" si="333"/>
        <v>20848</v>
      </c>
      <c r="M558" s="198">
        <f t="shared" si="333"/>
        <v>12924</v>
      </c>
      <c r="N558" s="198">
        <f t="shared" si="333"/>
        <v>17179</v>
      </c>
      <c r="O558" s="198">
        <f t="shared" si="312"/>
        <v>183952</v>
      </c>
    </row>
    <row r="559" spans="1:15" x14ac:dyDescent="0.25">
      <c r="A559" s="470" t="s">
        <v>34</v>
      </c>
      <c r="B559" s="198" t="s">
        <v>343</v>
      </c>
      <c r="C559" s="198">
        <v>13</v>
      </c>
      <c r="D559" s="198">
        <v>10</v>
      </c>
      <c r="E559" s="198">
        <v>8</v>
      </c>
      <c r="F559" s="198">
        <v>9</v>
      </c>
      <c r="G559" s="198">
        <v>10</v>
      </c>
      <c r="H559" s="198">
        <v>12</v>
      </c>
      <c r="I559" s="198">
        <v>13</v>
      </c>
      <c r="J559" s="198">
        <v>11</v>
      </c>
      <c r="K559" s="198">
        <v>9</v>
      </c>
      <c r="L559" s="198">
        <v>10</v>
      </c>
      <c r="M559" s="198">
        <v>9</v>
      </c>
      <c r="N559" s="198">
        <v>13</v>
      </c>
      <c r="O559" s="198">
        <f t="shared" si="312"/>
        <v>127</v>
      </c>
    </row>
    <row r="560" spans="1:15" x14ac:dyDescent="0.25">
      <c r="A560" s="471"/>
      <c r="B560" s="198" t="s">
        <v>340</v>
      </c>
      <c r="C560" s="198">
        <f>SUM(C559)</f>
        <v>13</v>
      </c>
      <c r="D560" s="198">
        <f t="shared" ref="D560:N560" si="334">SUM(D559)</f>
        <v>10</v>
      </c>
      <c r="E560" s="198">
        <f t="shared" si="334"/>
        <v>8</v>
      </c>
      <c r="F560" s="198">
        <f t="shared" si="334"/>
        <v>9</v>
      </c>
      <c r="G560" s="198">
        <f t="shared" si="334"/>
        <v>10</v>
      </c>
      <c r="H560" s="198">
        <f t="shared" si="334"/>
        <v>12</v>
      </c>
      <c r="I560" s="198">
        <f t="shared" si="334"/>
        <v>13</v>
      </c>
      <c r="J560" s="198">
        <f t="shared" si="334"/>
        <v>11</v>
      </c>
      <c r="K560" s="198">
        <f t="shared" si="334"/>
        <v>9</v>
      </c>
      <c r="L560" s="198">
        <f t="shared" si="334"/>
        <v>10</v>
      </c>
      <c r="M560" s="198">
        <f t="shared" si="334"/>
        <v>9</v>
      </c>
      <c r="N560" s="198">
        <f t="shared" si="334"/>
        <v>13</v>
      </c>
      <c r="O560" s="198">
        <f t="shared" si="312"/>
        <v>127</v>
      </c>
    </row>
    <row r="561" spans="1:15" x14ac:dyDescent="0.25">
      <c r="A561" s="470" t="s">
        <v>105</v>
      </c>
      <c r="B561" s="198" t="s">
        <v>341</v>
      </c>
      <c r="C561" s="198">
        <v>0</v>
      </c>
      <c r="D561" s="198">
        <v>0</v>
      </c>
      <c r="E561" s="198">
        <v>0</v>
      </c>
      <c r="F561" s="198">
        <v>0</v>
      </c>
      <c r="G561" s="198">
        <v>0</v>
      </c>
      <c r="H561" s="198">
        <v>0</v>
      </c>
      <c r="I561" s="198">
        <v>0</v>
      </c>
      <c r="J561" s="198">
        <v>0</v>
      </c>
      <c r="K561" s="198">
        <v>40</v>
      </c>
      <c r="L561" s="198">
        <v>0</v>
      </c>
      <c r="M561" s="198">
        <v>0</v>
      </c>
      <c r="N561" s="198">
        <v>0</v>
      </c>
      <c r="O561" s="198">
        <f t="shared" si="312"/>
        <v>40</v>
      </c>
    </row>
    <row r="562" spans="1:15" x14ac:dyDescent="0.25">
      <c r="A562" s="471"/>
      <c r="B562" s="198" t="s">
        <v>340</v>
      </c>
      <c r="C562" s="198">
        <f>SUM(C561)</f>
        <v>0</v>
      </c>
      <c r="D562" s="198">
        <f t="shared" ref="D562:N562" si="335">SUM(D561)</f>
        <v>0</v>
      </c>
      <c r="E562" s="198">
        <f t="shared" si="335"/>
        <v>0</v>
      </c>
      <c r="F562" s="198">
        <f t="shared" si="335"/>
        <v>0</v>
      </c>
      <c r="G562" s="198">
        <f t="shared" si="335"/>
        <v>0</v>
      </c>
      <c r="H562" s="198">
        <f t="shared" si="335"/>
        <v>0</v>
      </c>
      <c r="I562" s="198">
        <f t="shared" si="335"/>
        <v>0</v>
      </c>
      <c r="J562" s="198">
        <f t="shared" si="335"/>
        <v>0</v>
      </c>
      <c r="K562" s="198">
        <f t="shared" si="335"/>
        <v>40</v>
      </c>
      <c r="L562" s="198">
        <f t="shared" si="335"/>
        <v>0</v>
      </c>
      <c r="M562" s="198">
        <f t="shared" si="335"/>
        <v>0</v>
      </c>
      <c r="N562" s="198">
        <f t="shared" si="335"/>
        <v>0</v>
      </c>
      <c r="O562" s="198">
        <f t="shared" si="312"/>
        <v>40</v>
      </c>
    </row>
    <row r="563" spans="1:15" x14ac:dyDescent="0.25">
      <c r="A563" s="470" t="s">
        <v>35</v>
      </c>
      <c r="B563" s="198" t="s">
        <v>339</v>
      </c>
      <c r="C563" s="198">
        <v>1021</v>
      </c>
      <c r="D563" s="198">
        <v>505</v>
      </c>
      <c r="E563" s="198">
        <v>1414</v>
      </c>
      <c r="F563" s="198">
        <v>350</v>
      </c>
      <c r="G563" s="198">
        <v>0</v>
      </c>
      <c r="H563" s="198">
        <v>312</v>
      </c>
      <c r="I563" s="198">
        <v>587</v>
      </c>
      <c r="J563" s="198">
        <v>1238</v>
      </c>
      <c r="K563" s="198">
        <v>1063</v>
      </c>
      <c r="L563" s="198">
        <v>890</v>
      </c>
      <c r="M563" s="198">
        <v>1200</v>
      </c>
      <c r="N563" s="198">
        <v>398</v>
      </c>
      <c r="O563" s="198">
        <f t="shared" si="312"/>
        <v>8978</v>
      </c>
    </row>
    <row r="564" spans="1:15" x14ac:dyDescent="0.25">
      <c r="A564" s="471"/>
      <c r="B564" s="198" t="s">
        <v>340</v>
      </c>
      <c r="C564" s="198">
        <f>SUM(C563)</f>
        <v>1021</v>
      </c>
      <c r="D564" s="198">
        <f t="shared" ref="D564:N564" si="336">SUM(D563)</f>
        <v>505</v>
      </c>
      <c r="E564" s="198">
        <f t="shared" si="336"/>
        <v>1414</v>
      </c>
      <c r="F564" s="198">
        <f t="shared" si="336"/>
        <v>350</v>
      </c>
      <c r="G564" s="198">
        <f t="shared" si="336"/>
        <v>0</v>
      </c>
      <c r="H564" s="198">
        <f t="shared" si="336"/>
        <v>312</v>
      </c>
      <c r="I564" s="198">
        <f t="shared" si="336"/>
        <v>587</v>
      </c>
      <c r="J564" s="198">
        <f t="shared" si="336"/>
        <v>1238</v>
      </c>
      <c r="K564" s="198">
        <f t="shared" si="336"/>
        <v>1063</v>
      </c>
      <c r="L564" s="198">
        <f t="shared" si="336"/>
        <v>890</v>
      </c>
      <c r="M564" s="198">
        <f t="shared" si="336"/>
        <v>1200</v>
      </c>
      <c r="N564" s="198">
        <f t="shared" si="336"/>
        <v>398</v>
      </c>
      <c r="O564" s="198">
        <f t="shared" si="312"/>
        <v>8978</v>
      </c>
    </row>
    <row r="565" spans="1:15" x14ac:dyDescent="0.25">
      <c r="A565" s="470" t="s">
        <v>36</v>
      </c>
      <c r="B565" s="198" t="s">
        <v>341</v>
      </c>
      <c r="C565" s="198">
        <v>25855</v>
      </c>
      <c r="D565" s="198">
        <v>22370</v>
      </c>
      <c r="E565" s="198">
        <v>23964</v>
      </c>
      <c r="F565" s="198">
        <v>30691</v>
      </c>
      <c r="G565" s="198">
        <v>21736</v>
      </c>
      <c r="H565" s="198">
        <v>25209</v>
      </c>
      <c r="I565" s="198">
        <v>25917</v>
      </c>
      <c r="J565" s="198">
        <v>25734</v>
      </c>
      <c r="K565" s="198">
        <v>31369</v>
      </c>
      <c r="L565" s="198">
        <v>26241</v>
      </c>
      <c r="M565" s="198">
        <v>32359</v>
      </c>
      <c r="N565" s="198">
        <v>28376</v>
      </c>
      <c r="O565" s="198">
        <f t="shared" si="312"/>
        <v>319821</v>
      </c>
    </row>
    <row r="566" spans="1:15" x14ac:dyDescent="0.25">
      <c r="A566" s="476"/>
      <c r="B566" s="198" t="s">
        <v>339</v>
      </c>
      <c r="C566" s="198">
        <v>80</v>
      </c>
      <c r="D566" s="198">
        <v>449</v>
      </c>
      <c r="E566" s="198">
        <v>806</v>
      </c>
      <c r="F566" s="198">
        <v>897</v>
      </c>
      <c r="G566" s="198">
        <v>350</v>
      </c>
      <c r="H566" s="198">
        <v>3365</v>
      </c>
      <c r="I566" s="198">
        <v>2654</v>
      </c>
      <c r="J566" s="198">
        <v>824</v>
      </c>
      <c r="K566" s="198">
        <v>1003</v>
      </c>
      <c r="L566" s="198">
        <v>939</v>
      </c>
      <c r="M566" s="198">
        <v>808</v>
      </c>
      <c r="N566" s="198">
        <v>532</v>
      </c>
      <c r="O566" s="198">
        <f t="shared" si="312"/>
        <v>12707</v>
      </c>
    </row>
    <row r="567" spans="1:15" x14ac:dyDescent="0.25">
      <c r="A567" s="471"/>
      <c r="B567" s="198" t="s">
        <v>340</v>
      </c>
      <c r="C567" s="198">
        <f>SUM(C565:C566)</f>
        <v>25935</v>
      </c>
      <c r="D567" s="198">
        <f t="shared" ref="D567:N567" si="337">SUM(D565:D566)</f>
        <v>22819</v>
      </c>
      <c r="E567" s="198">
        <f t="shared" si="337"/>
        <v>24770</v>
      </c>
      <c r="F567" s="198">
        <f t="shared" si="337"/>
        <v>31588</v>
      </c>
      <c r="G567" s="198">
        <f t="shared" si="337"/>
        <v>22086</v>
      </c>
      <c r="H567" s="198">
        <f t="shared" si="337"/>
        <v>28574</v>
      </c>
      <c r="I567" s="198">
        <f t="shared" si="337"/>
        <v>28571</v>
      </c>
      <c r="J567" s="198">
        <f t="shared" si="337"/>
        <v>26558</v>
      </c>
      <c r="K567" s="198">
        <f t="shared" si="337"/>
        <v>32372</v>
      </c>
      <c r="L567" s="198">
        <f t="shared" si="337"/>
        <v>27180</v>
      </c>
      <c r="M567" s="198">
        <f t="shared" si="337"/>
        <v>33167</v>
      </c>
      <c r="N567" s="198">
        <f t="shared" si="337"/>
        <v>28908</v>
      </c>
      <c r="O567" s="198">
        <f t="shared" ref="O567:O630" si="338">SUM(C567:N567)</f>
        <v>332528</v>
      </c>
    </row>
    <row r="568" spans="1:15" x14ac:dyDescent="0.25">
      <c r="A568" s="458" t="s">
        <v>37</v>
      </c>
      <c r="B568" s="198" t="s">
        <v>348</v>
      </c>
      <c r="C568" s="198">
        <v>60</v>
      </c>
      <c r="D568" s="198">
        <v>60</v>
      </c>
      <c r="E568" s="198">
        <v>82</v>
      </c>
      <c r="F568" s="198">
        <v>108</v>
      </c>
      <c r="G568" s="198">
        <v>60</v>
      </c>
      <c r="H568" s="198">
        <v>108</v>
      </c>
      <c r="I568" s="198">
        <v>36</v>
      </c>
      <c r="J568" s="198">
        <v>96</v>
      </c>
      <c r="K568" s="198">
        <v>96</v>
      </c>
      <c r="L568" s="198">
        <v>204</v>
      </c>
      <c r="M568" s="198">
        <v>72</v>
      </c>
      <c r="N568" s="198">
        <v>168</v>
      </c>
      <c r="O568" s="198">
        <f t="shared" si="338"/>
        <v>1150</v>
      </c>
    </row>
    <row r="569" spans="1:15" x14ac:dyDescent="0.25">
      <c r="A569" s="461"/>
      <c r="B569" s="198" t="s">
        <v>343</v>
      </c>
      <c r="C569" s="198">
        <v>24</v>
      </c>
      <c r="D569" s="198">
        <v>45</v>
      </c>
      <c r="E569" s="198">
        <v>24</v>
      </c>
      <c r="F569" s="198">
        <v>23</v>
      </c>
      <c r="G569" s="198">
        <v>20</v>
      </c>
      <c r="H569" s="198">
        <v>24</v>
      </c>
      <c r="I569" s="198">
        <v>277</v>
      </c>
      <c r="J569" s="198">
        <v>287</v>
      </c>
      <c r="K569" s="198">
        <v>22</v>
      </c>
      <c r="L569" s="198">
        <v>20</v>
      </c>
      <c r="M569" s="198">
        <v>14</v>
      </c>
      <c r="N569" s="198">
        <v>36</v>
      </c>
      <c r="O569" s="198">
        <f t="shared" si="338"/>
        <v>816</v>
      </c>
    </row>
    <row r="570" spans="1:15" x14ac:dyDescent="0.25">
      <c r="A570" s="459"/>
      <c r="B570" s="198" t="s">
        <v>340</v>
      </c>
      <c r="C570" s="198">
        <f>SUM(C568:C569)</f>
        <v>84</v>
      </c>
      <c r="D570" s="198">
        <f t="shared" ref="D570:N570" si="339">SUM(D568:D569)</f>
        <v>105</v>
      </c>
      <c r="E570" s="198">
        <f t="shared" si="339"/>
        <v>106</v>
      </c>
      <c r="F570" s="198">
        <f t="shared" si="339"/>
        <v>131</v>
      </c>
      <c r="G570" s="198">
        <f t="shared" si="339"/>
        <v>80</v>
      </c>
      <c r="H570" s="198">
        <f t="shared" si="339"/>
        <v>132</v>
      </c>
      <c r="I570" s="198">
        <f t="shared" si="339"/>
        <v>313</v>
      </c>
      <c r="J570" s="198">
        <f t="shared" si="339"/>
        <v>383</v>
      </c>
      <c r="K570" s="198">
        <f t="shared" si="339"/>
        <v>118</v>
      </c>
      <c r="L570" s="198">
        <f t="shared" si="339"/>
        <v>224</v>
      </c>
      <c r="M570" s="198">
        <f t="shared" si="339"/>
        <v>86</v>
      </c>
      <c r="N570" s="198">
        <f t="shared" si="339"/>
        <v>204</v>
      </c>
      <c r="O570" s="198">
        <f t="shared" si="338"/>
        <v>1966</v>
      </c>
    </row>
    <row r="571" spans="1:15" x14ac:dyDescent="0.25">
      <c r="A571" s="470" t="s">
        <v>38</v>
      </c>
      <c r="B571" s="198" t="s">
        <v>341</v>
      </c>
      <c r="C571" s="198">
        <v>160</v>
      </c>
      <c r="D571" s="198">
        <v>240</v>
      </c>
      <c r="E571" s="198">
        <v>250</v>
      </c>
      <c r="F571" s="318">
        <v>404</v>
      </c>
      <c r="G571" s="198">
        <v>240</v>
      </c>
      <c r="H571" s="198">
        <v>270</v>
      </c>
      <c r="I571" s="198">
        <v>112</v>
      </c>
      <c r="J571" s="198">
        <v>210</v>
      </c>
      <c r="K571" s="198">
        <v>106</v>
      </c>
      <c r="L571" s="198">
        <v>72</v>
      </c>
      <c r="M571" s="198">
        <v>210</v>
      </c>
      <c r="N571" s="198">
        <v>140</v>
      </c>
      <c r="O571" s="198">
        <f t="shared" si="338"/>
        <v>2414</v>
      </c>
    </row>
    <row r="572" spans="1:15" x14ac:dyDescent="0.25">
      <c r="A572" s="476"/>
      <c r="B572" s="198" t="s">
        <v>344</v>
      </c>
      <c r="C572" s="198">
        <v>867</v>
      </c>
      <c r="D572" s="198">
        <v>865</v>
      </c>
      <c r="E572" s="198">
        <v>905</v>
      </c>
      <c r="F572" s="318">
        <v>364</v>
      </c>
      <c r="G572" s="198">
        <v>946</v>
      </c>
      <c r="H572" s="198">
        <v>826</v>
      </c>
      <c r="I572" s="198">
        <v>958</v>
      </c>
      <c r="J572" s="198">
        <v>512</v>
      </c>
      <c r="K572" s="198">
        <v>719</v>
      </c>
      <c r="L572" s="198">
        <v>863</v>
      </c>
      <c r="M572" s="198">
        <v>885</v>
      </c>
      <c r="N572" s="198">
        <v>776</v>
      </c>
      <c r="O572" s="198">
        <f t="shared" si="338"/>
        <v>9486</v>
      </c>
    </row>
    <row r="573" spans="1:15" x14ac:dyDescent="0.25">
      <c r="A573" s="476"/>
      <c r="B573" s="198" t="s">
        <v>339</v>
      </c>
      <c r="C573" s="198">
        <v>0</v>
      </c>
      <c r="D573" s="198">
        <v>50</v>
      </c>
      <c r="E573" s="198">
        <v>106</v>
      </c>
      <c r="F573" s="198">
        <v>110</v>
      </c>
      <c r="G573" s="198">
        <v>110</v>
      </c>
      <c r="H573" s="198">
        <v>110</v>
      </c>
      <c r="I573" s="198">
        <v>0</v>
      </c>
      <c r="J573" s="198">
        <v>160</v>
      </c>
      <c r="K573" s="198">
        <v>160</v>
      </c>
      <c r="L573" s="198">
        <v>160</v>
      </c>
      <c r="M573" s="198">
        <v>50</v>
      </c>
      <c r="N573" s="198">
        <v>3293</v>
      </c>
      <c r="O573" s="198">
        <f t="shared" si="338"/>
        <v>4309</v>
      </c>
    </row>
    <row r="574" spans="1:15" x14ac:dyDescent="0.25">
      <c r="A574" s="471"/>
      <c r="B574" s="198" t="s">
        <v>340</v>
      </c>
      <c r="C574" s="198">
        <f>SUM(C571:C573)</f>
        <v>1027</v>
      </c>
      <c r="D574" s="198">
        <f t="shared" ref="D574:N574" si="340">SUM(D571:D573)</f>
        <v>1155</v>
      </c>
      <c r="E574" s="198">
        <f t="shared" si="340"/>
        <v>1261</v>
      </c>
      <c r="F574" s="198">
        <f t="shared" si="340"/>
        <v>878</v>
      </c>
      <c r="G574" s="198">
        <f t="shared" si="340"/>
        <v>1296</v>
      </c>
      <c r="H574" s="198">
        <f t="shared" si="340"/>
        <v>1206</v>
      </c>
      <c r="I574" s="198">
        <f t="shared" si="340"/>
        <v>1070</v>
      </c>
      <c r="J574" s="198">
        <f t="shared" si="340"/>
        <v>882</v>
      </c>
      <c r="K574" s="198">
        <f t="shared" si="340"/>
        <v>985</v>
      </c>
      <c r="L574" s="198">
        <f t="shared" si="340"/>
        <v>1095</v>
      </c>
      <c r="M574" s="198">
        <f t="shared" si="340"/>
        <v>1145</v>
      </c>
      <c r="N574" s="198">
        <f t="shared" si="340"/>
        <v>4209</v>
      </c>
      <c r="O574" s="198">
        <f t="shared" si="338"/>
        <v>16209</v>
      </c>
    </row>
    <row r="575" spans="1:15" x14ac:dyDescent="0.25">
      <c r="A575" s="470" t="s">
        <v>39</v>
      </c>
      <c r="B575" s="198" t="s">
        <v>341</v>
      </c>
      <c r="C575" s="198">
        <v>26261</v>
      </c>
      <c r="D575" s="198">
        <v>36168</v>
      </c>
      <c r="E575" s="198">
        <v>37453</v>
      </c>
      <c r="F575" s="198">
        <v>39964</v>
      </c>
      <c r="G575" s="198">
        <v>49753</v>
      </c>
      <c r="H575" s="198">
        <v>45933</v>
      </c>
      <c r="I575" s="198">
        <v>34749</v>
      </c>
      <c r="J575" s="198">
        <v>38234</v>
      </c>
      <c r="K575" s="198">
        <v>42049</v>
      </c>
      <c r="L575" s="198">
        <v>41002</v>
      </c>
      <c r="M575" s="198">
        <v>32943</v>
      </c>
      <c r="N575" s="198">
        <v>33436</v>
      </c>
      <c r="O575" s="198">
        <f t="shared" si="338"/>
        <v>457945</v>
      </c>
    </row>
    <row r="576" spans="1:15" x14ac:dyDescent="0.25">
      <c r="A576" s="476"/>
      <c r="B576" s="198" t="s">
        <v>339</v>
      </c>
      <c r="C576" s="198">
        <v>0</v>
      </c>
      <c r="D576" s="198">
        <v>14100</v>
      </c>
      <c r="E576" s="198">
        <v>14620</v>
      </c>
      <c r="F576" s="198">
        <v>15580</v>
      </c>
      <c r="G576" s="198">
        <v>11082</v>
      </c>
      <c r="H576" s="198">
        <v>19210</v>
      </c>
      <c r="I576" s="198">
        <v>12443</v>
      </c>
      <c r="J576" s="198">
        <v>12323</v>
      </c>
      <c r="K576" s="198">
        <v>13089</v>
      </c>
      <c r="L576" s="198">
        <v>18838</v>
      </c>
      <c r="M576" s="198">
        <v>8227</v>
      </c>
      <c r="N576" s="198">
        <v>3570</v>
      </c>
      <c r="O576" s="198">
        <f t="shared" si="338"/>
        <v>143082</v>
      </c>
    </row>
    <row r="577" spans="1:15" x14ac:dyDescent="0.25">
      <c r="A577" s="471"/>
      <c r="B577" s="198" t="s">
        <v>340</v>
      </c>
      <c r="C577" s="198">
        <f>SUM(C575:C576)</f>
        <v>26261</v>
      </c>
      <c r="D577" s="198">
        <f t="shared" ref="D577:N577" si="341">SUM(D575:D576)</f>
        <v>50268</v>
      </c>
      <c r="E577" s="198">
        <f t="shared" si="341"/>
        <v>52073</v>
      </c>
      <c r="F577" s="198">
        <f t="shared" si="341"/>
        <v>55544</v>
      </c>
      <c r="G577" s="198">
        <f t="shared" si="341"/>
        <v>60835</v>
      </c>
      <c r="H577" s="198">
        <f t="shared" si="341"/>
        <v>65143</v>
      </c>
      <c r="I577" s="198">
        <f t="shared" si="341"/>
        <v>47192</v>
      </c>
      <c r="J577" s="198">
        <f t="shared" si="341"/>
        <v>50557</v>
      </c>
      <c r="K577" s="198">
        <f t="shared" si="341"/>
        <v>55138</v>
      </c>
      <c r="L577" s="198">
        <f t="shared" si="341"/>
        <v>59840</v>
      </c>
      <c r="M577" s="198">
        <f t="shared" si="341"/>
        <v>41170</v>
      </c>
      <c r="N577" s="198">
        <f t="shared" si="341"/>
        <v>37006</v>
      </c>
      <c r="O577" s="198">
        <f t="shared" si="338"/>
        <v>601027</v>
      </c>
    </row>
    <row r="578" spans="1:15" x14ac:dyDescent="0.25">
      <c r="A578" s="470" t="s">
        <v>41</v>
      </c>
      <c r="B578" s="198" t="s">
        <v>344</v>
      </c>
      <c r="C578" s="198">
        <v>97</v>
      </c>
      <c r="D578" s="198">
        <v>45</v>
      </c>
      <c r="E578" s="198">
        <v>10</v>
      </c>
      <c r="F578" s="198">
        <v>15</v>
      </c>
      <c r="G578" s="198">
        <v>6</v>
      </c>
      <c r="H578" s="198">
        <v>14</v>
      </c>
      <c r="I578" s="198">
        <v>8</v>
      </c>
      <c r="J578" s="198">
        <v>12</v>
      </c>
      <c r="K578" s="198">
        <v>30</v>
      </c>
      <c r="L578" s="198">
        <v>12</v>
      </c>
      <c r="M578" s="198">
        <v>18</v>
      </c>
      <c r="N578" s="198">
        <v>15</v>
      </c>
      <c r="O578" s="198">
        <f t="shared" si="338"/>
        <v>282</v>
      </c>
    </row>
    <row r="579" spans="1:15" x14ac:dyDescent="0.25">
      <c r="A579" s="476"/>
      <c r="B579" s="198" t="s">
        <v>339</v>
      </c>
      <c r="C579" s="198">
        <v>550</v>
      </c>
      <c r="D579" s="198">
        <v>72</v>
      </c>
      <c r="E579" s="198">
        <v>236</v>
      </c>
      <c r="F579" s="198">
        <v>58</v>
      </c>
      <c r="G579" s="198">
        <v>23</v>
      </c>
      <c r="H579" s="198">
        <v>450</v>
      </c>
      <c r="I579" s="198">
        <v>155</v>
      </c>
      <c r="J579" s="198">
        <v>370</v>
      </c>
      <c r="K579" s="198">
        <v>360</v>
      </c>
      <c r="L579" s="198">
        <v>1116</v>
      </c>
      <c r="M579" s="198">
        <v>1361</v>
      </c>
      <c r="N579" s="198">
        <v>1445</v>
      </c>
      <c r="O579" s="198">
        <f t="shared" si="338"/>
        <v>6196</v>
      </c>
    </row>
    <row r="580" spans="1:15" x14ac:dyDescent="0.25">
      <c r="A580" s="476"/>
      <c r="B580" s="198" t="s">
        <v>343</v>
      </c>
      <c r="C580" s="198">
        <v>201</v>
      </c>
      <c r="D580" s="198">
        <v>187</v>
      </c>
      <c r="E580" s="198">
        <v>60</v>
      </c>
      <c r="F580" s="198">
        <v>70</v>
      </c>
      <c r="G580" s="198">
        <v>93</v>
      </c>
      <c r="H580" s="198">
        <v>514</v>
      </c>
      <c r="I580" s="198">
        <v>274</v>
      </c>
      <c r="J580" s="198">
        <v>271</v>
      </c>
      <c r="K580" s="198">
        <v>165</v>
      </c>
      <c r="L580" s="198">
        <v>196</v>
      </c>
      <c r="M580" s="198">
        <v>75</v>
      </c>
      <c r="N580" s="198">
        <v>73</v>
      </c>
      <c r="O580" s="198">
        <f t="shared" si="338"/>
        <v>2179</v>
      </c>
    </row>
    <row r="581" spans="1:15" x14ac:dyDescent="0.25">
      <c r="A581" s="471"/>
      <c r="B581" s="198" t="s">
        <v>340</v>
      </c>
      <c r="C581" s="198">
        <f>SUM(C578:C580)</f>
        <v>848</v>
      </c>
      <c r="D581" s="198">
        <f t="shared" ref="D581:N581" si="342">SUM(D578:D580)</f>
        <v>304</v>
      </c>
      <c r="E581" s="198">
        <f t="shared" si="342"/>
        <v>306</v>
      </c>
      <c r="F581" s="198">
        <f t="shared" si="342"/>
        <v>143</v>
      </c>
      <c r="G581" s="198">
        <f t="shared" si="342"/>
        <v>122</v>
      </c>
      <c r="H581" s="198">
        <f t="shared" si="342"/>
        <v>978</v>
      </c>
      <c r="I581" s="198">
        <f t="shared" si="342"/>
        <v>437</v>
      </c>
      <c r="J581" s="198">
        <f t="shared" si="342"/>
        <v>653</v>
      </c>
      <c r="K581" s="198">
        <f t="shared" si="342"/>
        <v>555</v>
      </c>
      <c r="L581" s="198">
        <f t="shared" si="342"/>
        <v>1324</v>
      </c>
      <c r="M581" s="198">
        <f t="shared" si="342"/>
        <v>1454</v>
      </c>
      <c r="N581" s="198">
        <f t="shared" si="342"/>
        <v>1533</v>
      </c>
      <c r="O581" s="198">
        <f t="shared" si="338"/>
        <v>8657</v>
      </c>
    </row>
    <row r="582" spans="1:15" x14ac:dyDescent="0.25">
      <c r="A582" s="470" t="s">
        <v>42</v>
      </c>
      <c r="B582" s="198" t="s">
        <v>343</v>
      </c>
      <c r="C582" s="198">
        <v>34</v>
      </c>
      <c r="D582" s="198">
        <v>43</v>
      </c>
      <c r="E582" s="198">
        <v>33</v>
      </c>
      <c r="F582" s="198">
        <v>37</v>
      </c>
      <c r="G582" s="198">
        <v>40</v>
      </c>
      <c r="H582" s="198">
        <v>48</v>
      </c>
      <c r="I582" s="198">
        <v>55</v>
      </c>
      <c r="J582" s="198">
        <v>48</v>
      </c>
      <c r="K582" s="198">
        <v>48</v>
      </c>
      <c r="L582" s="198">
        <v>53</v>
      </c>
      <c r="M582" s="198">
        <v>51</v>
      </c>
      <c r="N582" s="198">
        <v>47</v>
      </c>
      <c r="O582" s="198">
        <f t="shared" si="338"/>
        <v>537</v>
      </c>
    </row>
    <row r="583" spans="1:15" x14ac:dyDescent="0.25">
      <c r="A583" s="471"/>
      <c r="B583" s="198" t="s">
        <v>340</v>
      </c>
      <c r="C583" s="198">
        <f>SUM(C582)</f>
        <v>34</v>
      </c>
      <c r="D583" s="198">
        <f t="shared" ref="D583:N583" si="343">SUM(D582)</f>
        <v>43</v>
      </c>
      <c r="E583" s="198">
        <f t="shared" si="343"/>
        <v>33</v>
      </c>
      <c r="F583" s="198">
        <f t="shared" si="343"/>
        <v>37</v>
      </c>
      <c r="G583" s="198">
        <f t="shared" si="343"/>
        <v>40</v>
      </c>
      <c r="H583" s="198">
        <f t="shared" si="343"/>
        <v>48</v>
      </c>
      <c r="I583" s="198">
        <f t="shared" si="343"/>
        <v>55</v>
      </c>
      <c r="J583" s="198">
        <f t="shared" si="343"/>
        <v>48</v>
      </c>
      <c r="K583" s="198">
        <f t="shared" si="343"/>
        <v>48</v>
      </c>
      <c r="L583" s="198">
        <f t="shared" si="343"/>
        <v>53</v>
      </c>
      <c r="M583" s="198">
        <f t="shared" si="343"/>
        <v>51</v>
      </c>
      <c r="N583" s="198">
        <f t="shared" si="343"/>
        <v>47</v>
      </c>
      <c r="O583" s="198">
        <f t="shared" si="338"/>
        <v>537</v>
      </c>
    </row>
    <row r="584" spans="1:15" x14ac:dyDescent="0.25">
      <c r="A584" s="470" t="s">
        <v>107</v>
      </c>
      <c r="B584" s="198" t="s">
        <v>343</v>
      </c>
      <c r="C584" s="198">
        <v>7</v>
      </c>
      <c r="D584" s="198">
        <v>9</v>
      </c>
      <c r="E584" s="198">
        <v>10</v>
      </c>
      <c r="F584" s="198">
        <v>10</v>
      </c>
      <c r="G584" s="198">
        <v>10</v>
      </c>
      <c r="H584" s="198">
        <v>12</v>
      </c>
      <c r="I584" s="198">
        <v>10</v>
      </c>
      <c r="J584" s="198">
        <v>13</v>
      </c>
      <c r="K584" s="198">
        <v>8</v>
      </c>
      <c r="L584" s="198">
        <v>10</v>
      </c>
      <c r="M584" s="198">
        <v>10</v>
      </c>
      <c r="N584" s="198">
        <v>10</v>
      </c>
      <c r="O584" s="198">
        <f t="shared" si="338"/>
        <v>119</v>
      </c>
    </row>
    <row r="585" spans="1:15" x14ac:dyDescent="0.25">
      <c r="A585" s="471"/>
      <c r="B585" s="198" t="s">
        <v>340</v>
      </c>
      <c r="C585" s="198">
        <f>SUM(C584)</f>
        <v>7</v>
      </c>
      <c r="D585" s="198">
        <f t="shared" ref="D585:N585" si="344">SUM(D584)</f>
        <v>9</v>
      </c>
      <c r="E585" s="198">
        <f t="shared" si="344"/>
        <v>10</v>
      </c>
      <c r="F585" s="198">
        <f t="shared" si="344"/>
        <v>10</v>
      </c>
      <c r="G585" s="198">
        <f t="shared" si="344"/>
        <v>10</v>
      </c>
      <c r="H585" s="198">
        <f t="shared" si="344"/>
        <v>12</v>
      </c>
      <c r="I585" s="198">
        <f t="shared" si="344"/>
        <v>10</v>
      </c>
      <c r="J585" s="198">
        <f t="shared" si="344"/>
        <v>13</v>
      </c>
      <c r="K585" s="198">
        <f t="shared" si="344"/>
        <v>8</v>
      </c>
      <c r="L585" s="198">
        <f t="shared" si="344"/>
        <v>10</v>
      </c>
      <c r="M585" s="198">
        <f t="shared" si="344"/>
        <v>10</v>
      </c>
      <c r="N585" s="198">
        <f t="shared" si="344"/>
        <v>10</v>
      </c>
      <c r="O585" s="198">
        <f t="shared" si="338"/>
        <v>119</v>
      </c>
    </row>
    <row r="586" spans="1:15" x14ac:dyDescent="0.25">
      <c r="A586" s="470" t="s">
        <v>108</v>
      </c>
      <c r="B586" s="198" t="s">
        <v>343</v>
      </c>
      <c r="C586" s="198">
        <v>13</v>
      </c>
      <c r="D586" s="198">
        <v>10</v>
      </c>
      <c r="E586" s="198">
        <v>8</v>
      </c>
      <c r="F586" s="198">
        <v>10</v>
      </c>
      <c r="G586" s="198">
        <v>10</v>
      </c>
      <c r="H586" s="198">
        <v>11</v>
      </c>
      <c r="I586" s="198">
        <v>10</v>
      </c>
      <c r="J586" s="198">
        <v>13</v>
      </c>
      <c r="K586" s="198">
        <v>8</v>
      </c>
      <c r="L586" s="198">
        <v>10</v>
      </c>
      <c r="M586" s="198">
        <v>12</v>
      </c>
      <c r="N586" s="198">
        <v>10</v>
      </c>
      <c r="O586" s="198">
        <f t="shared" si="338"/>
        <v>125</v>
      </c>
    </row>
    <row r="587" spans="1:15" x14ac:dyDescent="0.25">
      <c r="A587" s="471"/>
      <c r="B587" s="198" t="s">
        <v>340</v>
      </c>
      <c r="C587" s="198">
        <f>SUM(C586)</f>
        <v>13</v>
      </c>
      <c r="D587" s="198">
        <f t="shared" ref="D587:N587" si="345">SUM(D586)</f>
        <v>10</v>
      </c>
      <c r="E587" s="198">
        <f t="shared" si="345"/>
        <v>8</v>
      </c>
      <c r="F587" s="198">
        <f t="shared" si="345"/>
        <v>10</v>
      </c>
      <c r="G587" s="198">
        <f t="shared" si="345"/>
        <v>10</v>
      </c>
      <c r="H587" s="198">
        <f t="shared" si="345"/>
        <v>11</v>
      </c>
      <c r="I587" s="198">
        <f t="shared" si="345"/>
        <v>10</v>
      </c>
      <c r="J587" s="198">
        <f t="shared" si="345"/>
        <v>13</v>
      </c>
      <c r="K587" s="198">
        <f t="shared" si="345"/>
        <v>8</v>
      </c>
      <c r="L587" s="198">
        <f t="shared" si="345"/>
        <v>10</v>
      </c>
      <c r="M587" s="198">
        <f t="shared" si="345"/>
        <v>12</v>
      </c>
      <c r="N587" s="198">
        <f t="shared" si="345"/>
        <v>10</v>
      </c>
      <c r="O587" s="198">
        <f t="shared" si="338"/>
        <v>125</v>
      </c>
    </row>
    <row r="588" spans="1:15" x14ac:dyDescent="0.25">
      <c r="A588" s="470" t="s">
        <v>43</v>
      </c>
      <c r="B588" s="198" t="s">
        <v>341</v>
      </c>
      <c r="C588" s="198">
        <v>3835</v>
      </c>
      <c r="D588" s="198">
        <v>4120</v>
      </c>
      <c r="E588" s="198">
        <v>10819</v>
      </c>
      <c r="F588" s="198">
        <v>11786</v>
      </c>
      <c r="G588" s="198">
        <v>12978</v>
      </c>
      <c r="H588" s="198">
        <v>7027</v>
      </c>
      <c r="I588" s="198">
        <v>11230</v>
      </c>
      <c r="J588" s="198">
        <v>11260</v>
      </c>
      <c r="K588" s="198">
        <v>14886</v>
      </c>
      <c r="L588" s="198">
        <v>10266</v>
      </c>
      <c r="M588" s="198">
        <v>16596</v>
      </c>
      <c r="N588" s="198">
        <v>11985</v>
      </c>
      <c r="O588" s="198">
        <f t="shared" si="338"/>
        <v>126788</v>
      </c>
    </row>
    <row r="589" spans="1:15" x14ac:dyDescent="0.25">
      <c r="A589" s="476"/>
      <c r="B589" s="198" t="s">
        <v>339</v>
      </c>
      <c r="C589" s="198">
        <v>1000</v>
      </c>
      <c r="D589" s="198">
        <v>60</v>
      </c>
      <c r="E589" s="198">
        <v>1100</v>
      </c>
      <c r="F589" s="198">
        <v>1160</v>
      </c>
      <c r="G589" s="198">
        <v>520</v>
      </c>
      <c r="H589" s="198">
        <v>180</v>
      </c>
      <c r="I589" s="198">
        <v>25</v>
      </c>
      <c r="J589" s="198">
        <v>86</v>
      </c>
      <c r="K589" s="198">
        <v>0</v>
      </c>
      <c r="L589" s="198">
        <v>0</v>
      </c>
      <c r="M589" s="198">
        <v>0</v>
      </c>
      <c r="N589" s="198">
        <v>340</v>
      </c>
      <c r="O589" s="198">
        <f t="shared" si="338"/>
        <v>4471</v>
      </c>
    </row>
    <row r="590" spans="1:15" x14ac:dyDescent="0.25">
      <c r="A590" s="471"/>
      <c r="B590" s="198" t="s">
        <v>340</v>
      </c>
      <c r="C590" s="198">
        <f>SUM(C588:C589)</f>
        <v>4835</v>
      </c>
      <c r="D590" s="198">
        <f t="shared" ref="D590:N590" si="346">SUM(D588:D589)</f>
        <v>4180</v>
      </c>
      <c r="E590" s="198">
        <f t="shared" si="346"/>
        <v>11919</v>
      </c>
      <c r="F590" s="198">
        <f t="shared" si="346"/>
        <v>12946</v>
      </c>
      <c r="G590" s="198">
        <f t="shared" si="346"/>
        <v>13498</v>
      </c>
      <c r="H590" s="198">
        <f t="shared" si="346"/>
        <v>7207</v>
      </c>
      <c r="I590" s="198">
        <f t="shared" si="346"/>
        <v>11255</v>
      </c>
      <c r="J590" s="198">
        <f t="shared" si="346"/>
        <v>11346</v>
      </c>
      <c r="K590" s="198">
        <f t="shared" si="346"/>
        <v>14886</v>
      </c>
      <c r="L590" s="198">
        <f t="shared" si="346"/>
        <v>10266</v>
      </c>
      <c r="M590" s="198">
        <f t="shared" si="346"/>
        <v>16596</v>
      </c>
      <c r="N590" s="198">
        <f t="shared" si="346"/>
        <v>12325</v>
      </c>
      <c r="O590" s="198">
        <f t="shared" si="338"/>
        <v>131259</v>
      </c>
    </row>
    <row r="591" spans="1:15" x14ac:dyDescent="0.25">
      <c r="A591" s="470" t="s">
        <v>45</v>
      </c>
      <c r="B591" s="198" t="s">
        <v>341</v>
      </c>
      <c r="C591" s="198">
        <v>2250</v>
      </c>
      <c r="D591" s="198">
        <v>3480</v>
      </c>
      <c r="E591" s="198">
        <v>331</v>
      </c>
      <c r="F591" s="198">
        <v>250</v>
      </c>
      <c r="G591" s="198">
        <v>2252</v>
      </c>
      <c r="H591" s="198">
        <v>2355</v>
      </c>
      <c r="I591" s="198">
        <v>2836</v>
      </c>
      <c r="J591" s="198">
        <v>2530</v>
      </c>
      <c r="K591" s="198">
        <v>2830</v>
      </c>
      <c r="L591" s="198">
        <v>1673</v>
      </c>
      <c r="M591" s="198">
        <v>2711</v>
      </c>
      <c r="N591" s="198">
        <v>3389</v>
      </c>
      <c r="O591" s="198">
        <f t="shared" si="338"/>
        <v>26887</v>
      </c>
    </row>
    <row r="592" spans="1:15" x14ac:dyDescent="0.25">
      <c r="A592" s="476"/>
      <c r="B592" s="198" t="s">
        <v>344</v>
      </c>
      <c r="C592" s="198">
        <v>0</v>
      </c>
      <c r="D592" s="198">
        <v>0</v>
      </c>
      <c r="E592" s="198">
        <v>305</v>
      </c>
      <c r="F592" s="198">
        <v>350</v>
      </c>
      <c r="G592" s="198">
        <v>0</v>
      </c>
      <c r="H592" s="198">
        <v>0</v>
      </c>
      <c r="I592" s="198">
        <v>0</v>
      </c>
      <c r="J592" s="198">
        <v>0</v>
      </c>
      <c r="K592" s="198">
        <v>0</v>
      </c>
      <c r="L592" s="198">
        <v>100</v>
      </c>
      <c r="M592" s="198">
        <v>0</v>
      </c>
      <c r="N592" s="198">
        <v>0</v>
      </c>
      <c r="O592" s="198">
        <f t="shared" si="338"/>
        <v>755</v>
      </c>
    </row>
    <row r="593" spans="1:15" x14ac:dyDescent="0.25">
      <c r="A593" s="476"/>
      <c r="B593" s="198" t="s">
        <v>339</v>
      </c>
      <c r="C593" s="198">
        <v>1087</v>
      </c>
      <c r="D593" s="198">
        <v>3042</v>
      </c>
      <c r="E593" s="198">
        <v>2749</v>
      </c>
      <c r="F593" s="198">
        <v>1089</v>
      </c>
      <c r="G593" s="198">
        <v>435</v>
      </c>
      <c r="H593" s="198">
        <v>0</v>
      </c>
      <c r="I593" s="198">
        <v>1050</v>
      </c>
      <c r="J593" s="198">
        <v>1594</v>
      </c>
      <c r="K593" s="198">
        <v>4118</v>
      </c>
      <c r="L593" s="198">
        <v>4484</v>
      </c>
      <c r="M593" s="198">
        <v>4248</v>
      </c>
      <c r="N593" s="198">
        <v>1001</v>
      </c>
      <c r="O593" s="198">
        <f t="shared" si="338"/>
        <v>24897</v>
      </c>
    </row>
    <row r="594" spans="1:15" x14ac:dyDescent="0.25">
      <c r="A594" s="471"/>
      <c r="B594" s="198" t="s">
        <v>340</v>
      </c>
      <c r="C594" s="198">
        <f>SUM(C591:C593)</f>
        <v>3337</v>
      </c>
      <c r="D594" s="198">
        <f t="shared" ref="D594:N594" si="347">SUM(D591:D593)</f>
        <v>6522</v>
      </c>
      <c r="E594" s="198">
        <f t="shared" si="347"/>
        <v>3385</v>
      </c>
      <c r="F594" s="198">
        <f t="shared" si="347"/>
        <v>1689</v>
      </c>
      <c r="G594" s="198">
        <f t="shared" si="347"/>
        <v>2687</v>
      </c>
      <c r="H594" s="198">
        <f t="shared" si="347"/>
        <v>2355</v>
      </c>
      <c r="I594" s="198">
        <f t="shared" si="347"/>
        <v>3886</v>
      </c>
      <c r="J594" s="198">
        <f t="shared" si="347"/>
        <v>4124</v>
      </c>
      <c r="K594" s="198">
        <f t="shared" si="347"/>
        <v>6948</v>
      </c>
      <c r="L594" s="198">
        <f t="shared" si="347"/>
        <v>6257</v>
      </c>
      <c r="M594" s="198">
        <f t="shared" si="347"/>
        <v>6959</v>
      </c>
      <c r="N594" s="198">
        <f t="shared" si="347"/>
        <v>4390</v>
      </c>
      <c r="O594" s="198">
        <f t="shared" si="338"/>
        <v>52539</v>
      </c>
    </row>
    <row r="595" spans="1:15" x14ac:dyDescent="0.25">
      <c r="A595" s="470" t="s">
        <v>46</v>
      </c>
      <c r="B595" s="198" t="s">
        <v>341</v>
      </c>
      <c r="C595" s="198">
        <v>623421</v>
      </c>
      <c r="D595" s="198">
        <v>851337</v>
      </c>
      <c r="E595" s="198">
        <v>770899</v>
      </c>
      <c r="F595" s="198">
        <v>898316</v>
      </c>
      <c r="G595" s="198">
        <v>730197</v>
      </c>
      <c r="H595" s="198">
        <v>697848</v>
      </c>
      <c r="I595" s="198">
        <v>890453</v>
      </c>
      <c r="J595" s="198">
        <v>842396</v>
      </c>
      <c r="K595" s="198">
        <v>904157</v>
      </c>
      <c r="L595" s="198">
        <v>962323</v>
      </c>
      <c r="M595" s="198">
        <v>937035</v>
      </c>
      <c r="N595" s="198">
        <v>1112610</v>
      </c>
      <c r="O595" s="198">
        <f t="shared" si="338"/>
        <v>10220992</v>
      </c>
    </row>
    <row r="596" spans="1:15" x14ac:dyDescent="0.25">
      <c r="A596" s="476"/>
      <c r="B596" s="198" t="s">
        <v>344</v>
      </c>
      <c r="C596" s="198">
        <v>265330</v>
      </c>
      <c r="D596" s="198">
        <v>207793</v>
      </c>
      <c r="E596" s="198">
        <v>49598</v>
      </c>
      <c r="F596" s="198">
        <v>251350</v>
      </c>
      <c r="G596" s="198">
        <v>246358</v>
      </c>
      <c r="H596" s="198">
        <v>249078</v>
      </c>
      <c r="I596" s="198">
        <v>199801</v>
      </c>
      <c r="J596" s="198">
        <v>153772</v>
      </c>
      <c r="K596" s="198">
        <v>189589</v>
      </c>
      <c r="L596" s="198">
        <v>262542</v>
      </c>
      <c r="M596" s="198">
        <v>262883</v>
      </c>
      <c r="N596" s="198">
        <v>235172</v>
      </c>
      <c r="O596" s="198">
        <f t="shared" si="338"/>
        <v>2573266</v>
      </c>
    </row>
    <row r="597" spans="1:15" x14ac:dyDescent="0.25">
      <c r="A597" s="476"/>
      <c r="B597" s="198" t="s">
        <v>339</v>
      </c>
      <c r="C597" s="198">
        <v>333133</v>
      </c>
      <c r="D597" s="198">
        <v>373171</v>
      </c>
      <c r="E597" s="198">
        <v>310055</v>
      </c>
      <c r="F597" s="198">
        <v>201548</v>
      </c>
      <c r="G597" s="198">
        <v>66351</v>
      </c>
      <c r="H597" s="198">
        <v>239650</v>
      </c>
      <c r="I597" s="198">
        <v>398218</v>
      </c>
      <c r="J597" s="198">
        <v>420155</v>
      </c>
      <c r="K597" s="198">
        <v>409467</v>
      </c>
      <c r="L597" s="198">
        <v>452708</v>
      </c>
      <c r="M597" s="198">
        <v>488203</v>
      </c>
      <c r="N597" s="198">
        <v>460804</v>
      </c>
      <c r="O597" s="198">
        <f t="shared" si="338"/>
        <v>4153463</v>
      </c>
    </row>
    <row r="598" spans="1:15" x14ac:dyDescent="0.25">
      <c r="A598" s="476"/>
      <c r="B598" s="198" t="s">
        <v>348</v>
      </c>
      <c r="C598" s="198">
        <v>52081</v>
      </c>
      <c r="D598" s="198">
        <v>112997</v>
      </c>
      <c r="E598" s="198">
        <v>91955</v>
      </c>
      <c r="F598" s="198">
        <v>94765</v>
      </c>
      <c r="G598" s="198">
        <v>67020</v>
      </c>
      <c r="H598" s="198">
        <v>87424</v>
      </c>
      <c r="I598" s="198">
        <v>49825</v>
      </c>
      <c r="J598" s="198">
        <v>82658</v>
      </c>
      <c r="K598" s="198">
        <v>80272</v>
      </c>
      <c r="L598" s="198">
        <v>132610</v>
      </c>
      <c r="M598" s="198">
        <v>109529</v>
      </c>
      <c r="N598" s="198">
        <v>100058</v>
      </c>
      <c r="O598" s="198">
        <f t="shared" si="338"/>
        <v>1061194</v>
      </c>
    </row>
    <row r="599" spans="1:15" x14ac:dyDescent="0.25">
      <c r="A599" s="476"/>
      <c r="B599" s="198" t="s">
        <v>343</v>
      </c>
      <c r="C599" s="198">
        <v>29747</v>
      </c>
      <c r="D599" s="198">
        <v>19911</v>
      </c>
      <c r="E599" s="198">
        <v>35781</v>
      </c>
      <c r="F599" s="198">
        <v>37646</v>
      </c>
      <c r="G599" s="198">
        <v>28434</v>
      </c>
      <c r="H599" s="198">
        <v>29088</v>
      </c>
      <c r="I599" s="198">
        <v>29262</v>
      </c>
      <c r="J599" s="198">
        <v>18218</v>
      </c>
      <c r="K599" s="198">
        <v>38060</v>
      </c>
      <c r="L599" s="198">
        <v>49937</v>
      </c>
      <c r="M599" s="198">
        <v>52564</v>
      </c>
      <c r="N599" s="198">
        <v>50143</v>
      </c>
      <c r="O599" s="198">
        <f t="shared" si="338"/>
        <v>418791</v>
      </c>
    </row>
    <row r="600" spans="1:15" x14ac:dyDescent="0.25">
      <c r="A600" s="471"/>
      <c r="B600" s="198" t="s">
        <v>340</v>
      </c>
      <c r="C600" s="198">
        <f>SUM(C595:C599)</f>
        <v>1303712</v>
      </c>
      <c r="D600" s="198">
        <f t="shared" ref="D600:N600" si="348">SUM(D595:D599)</f>
        <v>1565209</v>
      </c>
      <c r="E600" s="198">
        <f t="shared" si="348"/>
        <v>1258288</v>
      </c>
      <c r="F600" s="198">
        <f t="shared" si="348"/>
        <v>1483625</v>
      </c>
      <c r="G600" s="198">
        <f t="shared" si="348"/>
        <v>1138360</v>
      </c>
      <c r="H600" s="198">
        <f t="shared" si="348"/>
        <v>1303088</v>
      </c>
      <c r="I600" s="198">
        <f t="shared" si="348"/>
        <v>1567559</v>
      </c>
      <c r="J600" s="198">
        <f t="shared" si="348"/>
        <v>1517199</v>
      </c>
      <c r="K600" s="198">
        <f t="shared" si="348"/>
        <v>1621545</v>
      </c>
      <c r="L600" s="198">
        <f t="shared" si="348"/>
        <v>1860120</v>
      </c>
      <c r="M600" s="198">
        <f t="shared" si="348"/>
        <v>1850214</v>
      </c>
      <c r="N600" s="198">
        <f t="shared" si="348"/>
        <v>1958787</v>
      </c>
      <c r="O600" s="198">
        <f t="shared" si="338"/>
        <v>18427706</v>
      </c>
    </row>
    <row r="601" spans="1:15" x14ac:dyDescent="0.25">
      <c r="A601" s="470" t="s">
        <v>47</v>
      </c>
      <c r="B601" s="198" t="s">
        <v>348</v>
      </c>
      <c r="C601" s="198">
        <v>120</v>
      </c>
      <c r="D601" s="198">
        <v>0</v>
      </c>
      <c r="E601" s="198">
        <v>390</v>
      </c>
      <c r="F601" s="198">
        <v>990</v>
      </c>
      <c r="G601" s="198">
        <v>60</v>
      </c>
      <c r="H601" s="198">
        <v>780</v>
      </c>
      <c r="I601" s="198">
        <v>510</v>
      </c>
      <c r="J601" s="198">
        <v>450</v>
      </c>
      <c r="K601" s="198">
        <v>0</v>
      </c>
      <c r="L601" s="198">
        <v>0</v>
      </c>
      <c r="M601" s="198">
        <v>0</v>
      </c>
      <c r="N601" s="198">
        <v>0</v>
      </c>
      <c r="O601" s="198">
        <f t="shared" si="338"/>
        <v>3300</v>
      </c>
    </row>
    <row r="602" spans="1:15" x14ac:dyDescent="0.25">
      <c r="A602" s="476"/>
      <c r="B602" s="198" t="s">
        <v>343</v>
      </c>
      <c r="C602" s="198">
        <v>104</v>
      </c>
      <c r="D602" s="198">
        <v>17</v>
      </c>
      <c r="E602" s="198">
        <v>0</v>
      </c>
      <c r="F602" s="198">
        <v>75</v>
      </c>
      <c r="G602" s="198">
        <v>26</v>
      </c>
      <c r="H602" s="198">
        <v>0</v>
      </c>
      <c r="I602" s="198">
        <v>97</v>
      </c>
      <c r="J602" s="198">
        <v>69</v>
      </c>
      <c r="K602" s="198">
        <v>31</v>
      </c>
      <c r="L602" s="198">
        <v>0</v>
      </c>
      <c r="M602" s="198">
        <v>0</v>
      </c>
      <c r="N602" s="198">
        <v>0</v>
      </c>
      <c r="O602" s="198">
        <f t="shared" si="338"/>
        <v>419</v>
      </c>
    </row>
    <row r="603" spans="1:15" x14ac:dyDescent="0.25">
      <c r="A603" s="471"/>
      <c r="B603" s="198" t="s">
        <v>340</v>
      </c>
      <c r="C603" s="198">
        <f>SUM(C601:C602)</f>
        <v>224</v>
      </c>
      <c r="D603" s="198">
        <f t="shared" ref="D603:N603" si="349">SUM(D601:D602)</f>
        <v>17</v>
      </c>
      <c r="E603" s="198">
        <f t="shared" si="349"/>
        <v>390</v>
      </c>
      <c r="F603" s="198">
        <f t="shared" si="349"/>
        <v>1065</v>
      </c>
      <c r="G603" s="198">
        <f t="shared" si="349"/>
        <v>86</v>
      </c>
      <c r="H603" s="198">
        <f t="shared" si="349"/>
        <v>780</v>
      </c>
      <c r="I603" s="198">
        <f t="shared" si="349"/>
        <v>607</v>
      </c>
      <c r="J603" s="198">
        <f t="shared" si="349"/>
        <v>519</v>
      </c>
      <c r="K603" s="198">
        <f t="shared" si="349"/>
        <v>31</v>
      </c>
      <c r="L603" s="198">
        <f t="shared" si="349"/>
        <v>0</v>
      </c>
      <c r="M603" s="198">
        <f t="shared" si="349"/>
        <v>0</v>
      </c>
      <c r="N603" s="198">
        <f t="shared" si="349"/>
        <v>0</v>
      </c>
      <c r="O603" s="198">
        <f t="shared" si="338"/>
        <v>3719</v>
      </c>
    </row>
    <row r="604" spans="1:15" x14ac:dyDescent="0.25">
      <c r="A604" s="470" t="s">
        <v>48</v>
      </c>
      <c r="B604" s="198" t="s">
        <v>339</v>
      </c>
      <c r="C604" s="198">
        <v>0</v>
      </c>
      <c r="D604" s="198">
        <v>0</v>
      </c>
      <c r="E604" s="198">
        <v>0</v>
      </c>
      <c r="F604" s="198">
        <v>0</v>
      </c>
      <c r="G604" s="198">
        <v>0</v>
      </c>
      <c r="H604" s="198">
        <v>0</v>
      </c>
      <c r="I604" s="198">
        <v>551</v>
      </c>
      <c r="J604" s="198">
        <v>0</v>
      </c>
      <c r="K604" s="198">
        <v>0</v>
      </c>
      <c r="L604" s="198">
        <v>0</v>
      </c>
      <c r="M604" s="198">
        <v>0</v>
      </c>
      <c r="N604" s="198">
        <v>0</v>
      </c>
      <c r="O604" s="198">
        <f t="shared" si="338"/>
        <v>551</v>
      </c>
    </row>
    <row r="605" spans="1:15" x14ac:dyDescent="0.25">
      <c r="A605" s="476"/>
      <c r="B605" s="198" t="s">
        <v>343</v>
      </c>
      <c r="C605" s="198">
        <v>105</v>
      </c>
      <c r="D605" s="198">
        <v>180</v>
      </c>
      <c r="E605" s="198">
        <v>15</v>
      </c>
      <c r="F605" s="198">
        <v>25</v>
      </c>
      <c r="G605" s="198">
        <v>0</v>
      </c>
      <c r="H605" s="198">
        <v>30</v>
      </c>
      <c r="I605" s="198">
        <v>15</v>
      </c>
      <c r="J605" s="198">
        <v>60</v>
      </c>
      <c r="K605" s="198">
        <v>75</v>
      </c>
      <c r="L605" s="198">
        <v>60</v>
      </c>
      <c r="M605" s="198">
        <v>30</v>
      </c>
      <c r="N605" s="198">
        <v>15</v>
      </c>
      <c r="O605" s="198">
        <f t="shared" si="338"/>
        <v>610</v>
      </c>
    </row>
    <row r="606" spans="1:15" x14ac:dyDescent="0.25">
      <c r="A606" s="471"/>
      <c r="B606" s="198" t="s">
        <v>340</v>
      </c>
      <c r="C606" s="198">
        <f>SUM(C604:C605)</f>
        <v>105</v>
      </c>
      <c r="D606" s="198">
        <f t="shared" ref="D606:N606" si="350">SUM(D604:D605)</f>
        <v>180</v>
      </c>
      <c r="E606" s="198">
        <f t="shared" si="350"/>
        <v>15</v>
      </c>
      <c r="F606" s="198">
        <f t="shared" si="350"/>
        <v>25</v>
      </c>
      <c r="G606" s="198">
        <f t="shared" si="350"/>
        <v>0</v>
      </c>
      <c r="H606" s="198">
        <f t="shared" si="350"/>
        <v>30</v>
      </c>
      <c r="I606" s="198">
        <f t="shared" si="350"/>
        <v>566</v>
      </c>
      <c r="J606" s="198">
        <f t="shared" si="350"/>
        <v>60</v>
      </c>
      <c r="K606" s="198">
        <f t="shared" si="350"/>
        <v>75</v>
      </c>
      <c r="L606" s="198">
        <f t="shared" si="350"/>
        <v>60</v>
      </c>
      <c r="M606" s="198">
        <f t="shared" si="350"/>
        <v>30</v>
      </c>
      <c r="N606" s="198">
        <f t="shared" si="350"/>
        <v>15</v>
      </c>
      <c r="O606" s="198">
        <f t="shared" si="338"/>
        <v>1161</v>
      </c>
    </row>
    <row r="607" spans="1:15" x14ac:dyDescent="0.25">
      <c r="A607" s="470" t="s">
        <v>49</v>
      </c>
      <c r="B607" s="198" t="s">
        <v>341</v>
      </c>
      <c r="C607" s="198">
        <v>340</v>
      </c>
      <c r="D607" s="198">
        <v>155</v>
      </c>
      <c r="E607" s="198">
        <v>280</v>
      </c>
      <c r="F607" s="198">
        <v>277</v>
      </c>
      <c r="G607" s="198">
        <v>317</v>
      </c>
      <c r="H607" s="198">
        <v>188</v>
      </c>
      <c r="I607" s="198">
        <v>139</v>
      </c>
      <c r="J607" s="198">
        <v>390</v>
      </c>
      <c r="K607" s="198">
        <v>324</v>
      </c>
      <c r="L607" s="198">
        <v>434</v>
      </c>
      <c r="M607" s="198">
        <v>184</v>
      </c>
      <c r="N607" s="198">
        <v>251</v>
      </c>
      <c r="O607" s="198">
        <f t="shared" si="338"/>
        <v>3279</v>
      </c>
    </row>
    <row r="608" spans="1:15" x14ac:dyDescent="0.25">
      <c r="A608" s="476"/>
      <c r="B608" s="198" t="s">
        <v>344</v>
      </c>
      <c r="C608" s="198">
        <v>134</v>
      </c>
      <c r="D608" s="198">
        <v>121</v>
      </c>
      <c r="E608" s="198">
        <v>51</v>
      </c>
      <c r="F608" s="198">
        <v>93</v>
      </c>
      <c r="G608" s="198">
        <v>0</v>
      </c>
      <c r="H608" s="198">
        <v>0</v>
      </c>
      <c r="I608" s="198">
        <v>65</v>
      </c>
      <c r="J608" s="198">
        <v>20</v>
      </c>
      <c r="K608" s="198">
        <v>30</v>
      </c>
      <c r="L608" s="198">
        <v>21</v>
      </c>
      <c r="M608" s="198">
        <v>13</v>
      </c>
      <c r="N608" s="198">
        <v>0</v>
      </c>
      <c r="O608" s="198">
        <f t="shared" si="338"/>
        <v>548</v>
      </c>
    </row>
    <row r="609" spans="1:15" x14ac:dyDescent="0.25">
      <c r="A609" s="476"/>
      <c r="B609" s="198" t="s">
        <v>339</v>
      </c>
      <c r="C609" s="198">
        <v>22001</v>
      </c>
      <c r="D609" s="198">
        <v>57071</v>
      </c>
      <c r="E609" s="198">
        <v>32401</v>
      </c>
      <c r="F609" s="198">
        <v>48006</v>
      </c>
      <c r="G609" s="198">
        <v>19502</v>
      </c>
      <c r="H609" s="198">
        <v>33363</v>
      </c>
      <c r="I609" s="198">
        <v>30117</v>
      </c>
      <c r="J609" s="198">
        <v>41216</v>
      </c>
      <c r="K609" s="198">
        <v>65829</v>
      </c>
      <c r="L609" s="198">
        <v>55587</v>
      </c>
      <c r="M609" s="198">
        <v>55496</v>
      </c>
      <c r="N609" s="198">
        <v>39171</v>
      </c>
      <c r="O609" s="198">
        <f t="shared" si="338"/>
        <v>499760</v>
      </c>
    </row>
    <row r="610" spans="1:15" x14ac:dyDescent="0.25">
      <c r="A610" s="471"/>
      <c r="B610" s="198" t="s">
        <v>348</v>
      </c>
      <c r="C610" s="318">
        <v>88000</v>
      </c>
      <c r="D610" s="318">
        <v>102717</v>
      </c>
      <c r="E610" s="318">
        <v>98050</v>
      </c>
      <c r="F610" s="318">
        <v>96972</v>
      </c>
      <c r="G610" s="318">
        <v>55123</v>
      </c>
      <c r="H610" s="318">
        <v>101939</v>
      </c>
      <c r="I610" s="198">
        <v>44240</v>
      </c>
      <c r="J610" s="198">
        <v>79059</v>
      </c>
      <c r="K610" s="198">
        <v>82124</v>
      </c>
      <c r="L610" s="198">
        <v>85194</v>
      </c>
      <c r="M610" s="198">
        <v>7464</v>
      </c>
      <c r="N610" s="198">
        <v>71974</v>
      </c>
      <c r="O610" s="198">
        <f t="shared" si="338"/>
        <v>912856</v>
      </c>
    </row>
    <row r="611" spans="1:15" x14ac:dyDescent="0.25">
      <c r="A611" s="198" t="s">
        <v>353</v>
      </c>
      <c r="B611" s="198" t="s">
        <v>343</v>
      </c>
      <c r="C611" s="198">
        <v>6750</v>
      </c>
      <c r="D611" s="198">
        <v>6497</v>
      </c>
      <c r="E611" s="198">
        <v>2100</v>
      </c>
      <c r="F611" s="198">
        <v>3076</v>
      </c>
      <c r="G611" s="198">
        <v>1301</v>
      </c>
      <c r="H611" s="198">
        <v>3003</v>
      </c>
      <c r="I611" s="198">
        <v>3759</v>
      </c>
      <c r="J611" s="198">
        <v>6263</v>
      </c>
      <c r="K611" s="198">
        <v>6123</v>
      </c>
      <c r="L611" s="198">
        <v>4472</v>
      </c>
      <c r="M611" s="198">
        <v>8019</v>
      </c>
      <c r="N611" s="198">
        <v>5061</v>
      </c>
      <c r="O611" s="198">
        <f t="shared" si="338"/>
        <v>56424</v>
      </c>
    </row>
    <row r="612" spans="1:15" x14ac:dyDescent="0.25">
      <c r="A612" s="199" t="s">
        <v>354</v>
      </c>
      <c r="B612" s="198" t="s">
        <v>343</v>
      </c>
      <c r="C612" s="198">
        <v>37906</v>
      </c>
      <c r="D612" s="198">
        <v>33673</v>
      </c>
      <c r="E612" s="198">
        <v>24843</v>
      </c>
      <c r="F612" s="318">
        <v>31240</v>
      </c>
      <c r="G612" s="198">
        <v>20840</v>
      </c>
      <c r="H612" s="198">
        <v>4992</v>
      </c>
      <c r="I612" s="198">
        <v>31838</v>
      </c>
      <c r="J612" s="198">
        <v>33982</v>
      </c>
      <c r="K612" s="198">
        <v>43245</v>
      </c>
      <c r="L612" s="198">
        <v>37597</v>
      </c>
      <c r="M612" s="198">
        <v>23480</v>
      </c>
      <c r="N612" s="198">
        <v>39165</v>
      </c>
      <c r="O612" s="198">
        <f t="shared" si="338"/>
        <v>362801</v>
      </c>
    </row>
    <row r="613" spans="1:15" x14ac:dyDescent="0.25">
      <c r="A613" s="200"/>
      <c r="B613" s="198" t="s">
        <v>340</v>
      </c>
      <c r="C613" s="198">
        <f>SUM(C607:C612)</f>
        <v>155131</v>
      </c>
      <c r="D613" s="198">
        <f t="shared" ref="D613:N613" si="351">SUM(D607:D612)</f>
        <v>200234</v>
      </c>
      <c r="E613" s="198">
        <f t="shared" si="351"/>
        <v>157725</v>
      </c>
      <c r="F613" s="198">
        <f t="shared" si="351"/>
        <v>179664</v>
      </c>
      <c r="G613" s="198">
        <f t="shared" si="351"/>
        <v>97083</v>
      </c>
      <c r="H613" s="198">
        <f t="shared" si="351"/>
        <v>143485</v>
      </c>
      <c r="I613" s="198">
        <f t="shared" si="351"/>
        <v>110158</v>
      </c>
      <c r="J613" s="198">
        <f t="shared" si="351"/>
        <v>160930</v>
      </c>
      <c r="K613" s="198">
        <f t="shared" si="351"/>
        <v>197675</v>
      </c>
      <c r="L613" s="198">
        <f t="shared" si="351"/>
        <v>183305</v>
      </c>
      <c r="M613" s="198">
        <f t="shared" si="351"/>
        <v>94656</v>
      </c>
      <c r="N613" s="198">
        <f t="shared" si="351"/>
        <v>155622</v>
      </c>
      <c r="O613" s="198">
        <f t="shared" si="338"/>
        <v>1835668</v>
      </c>
    </row>
    <row r="614" spans="1:15" x14ac:dyDescent="0.25">
      <c r="A614" s="470" t="s">
        <v>126</v>
      </c>
      <c r="B614" s="198" t="s">
        <v>348</v>
      </c>
      <c r="C614" s="198">
        <v>0</v>
      </c>
      <c r="D614" s="198">
        <v>0</v>
      </c>
      <c r="E614" s="198">
        <v>0</v>
      </c>
      <c r="F614" s="198">
        <v>0</v>
      </c>
      <c r="G614" s="198">
        <v>0</v>
      </c>
      <c r="H614" s="198">
        <v>0</v>
      </c>
      <c r="I614" s="198">
        <v>0</v>
      </c>
      <c r="J614" s="198">
        <v>240</v>
      </c>
      <c r="K614" s="198">
        <v>465</v>
      </c>
      <c r="L614" s="198">
        <v>274</v>
      </c>
      <c r="M614" s="198">
        <v>305</v>
      </c>
      <c r="N614" s="198">
        <v>540</v>
      </c>
      <c r="O614" s="198">
        <f t="shared" si="338"/>
        <v>1824</v>
      </c>
    </row>
    <row r="615" spans="1:15" x14ac:dyDescent="0.25">
      <c r="A615" s="471"/>
      <c r="B615" s="198" t="s">
        <v>340</v>
      </c>
      <c r="C615" s="198">
        <f>SUM(C614)</f>
        <v>0</v>
      </c>
      <c r="D615" s="198">
        <f t="shared" ref="D615:N615" si="352">SUM(D614)</f>
        <v>0</v>
      </c>
      <c r="E615" s="198">
        <f t="shared" si="352"/>
        <v>0</v>
      </c>
      <c r="F615" s="198">
        <f t="shared" si="352"/>
        <v>0</v>
      </c>
      <c r="G615" s="198">
        <f t="shared" si="352"/>
        <v>0</v>
      </c>
      <c r="H615" s="198">
        <f t="shared" si="352"/>
        <v>0</v>
      </c>
      <c r="I615" s="198">
        <f t="shared" si="352"/>
        <v>0</v>
      </c>
      <c r="J615" s="198">
        <f t="shared" si="352"/>
        <v>240</v>
      </c>
      <c r="K615" s="198">
        <f t="shared" si="352"/>
        <v>465</v>
      </c>
      <c r="L615" s="198">
        <f t="shared" si="352"/>
        <v>274</v>
      </c>
      <c r="M615" s="198">
        <f t="shared" si="352"/>
        <v>305</v>
      </c>
      <c r="N615" s="198">
        <f t="shared" si="352"/>
        <v>540</v>
      </c>
      <c r="O615" s="198">
        <f t="shared" si="338"/>
        <v>1824</v>
      </c>
    </row>
    <row r="616" spans="1:15" x14ac:dyDescent="0.25">
      <c r="A616" s="470" t="s">
        <v>50</v>
      </c>
      <c r="B616" s="198" t="s">
        <v>341</v>
      </c>
      <c r="C616" s="198">
        <v>20</v>
      </c>
      <c r="D616" s="198">
        <v>30</v>
      </c>
      <c r="E616" s="198">
        <v>40</v>
      </c>
      <c r="F616" s="198">
        <v>50</v>
      </c>
      <c r="G616" s="198">
        <v>120</v>
      </c>
      <c r="H616" s="198">
        <v>110</v>
      </c>
      <c r="I616" s="198">
        <v>100</v>
      </c>
      <c r="J616" s="198">
        <v>80</v>
      </c>
      <c r="K616" s="198">
        <v>110</v>
      </c>
      <c r="L616" s="198">
        <v>120</v>
      </c>
      <c r="M616" s="198">
        <v>200</v>
      </c>
      <c r="N616" s="198">
        <v>130</v>
      </c>
      <c r="O616" s="198">
        <f t="shared" si="338"/>
        <v>1110</v>
      </c>
    </row>
    <row r="617" spans="1:15" x14ac:dyDescent="0.25">
      <c r="A617" s="471"/>
      <c r="B617" s="198" t="s">
        <v>340</v>
      </c>
      <c r="C617" s="198">
        <f>SUM(C616)</f>
        <v>20</v>
      </c>
      <c r="D617" s="198">
        <f t="shared" ref="D617:N617" si="353">SUM(D616)</f>
        <v>30</v>
      </c>
      <c r="E617" s="198">
        <f t="shared" si="353"/>
        <v>40</v>
      </c>
      <c r="F617" s="198">
        <f t="shared" si="353"/>
        <v>50</v>
      </c>
      <c r="G617" s="198">
        <f t="shared" si="353"/>
        <v>120</v>
      </c>
      <c r="H617" s="198">
        <f t="shared" si="353"/>
        <v>110</v>
      </c>
      <c r="I617" s="198">
        <f t="shared" si="353"/>
        <v>100</v>
      </c>
      <c r="J617" s="198">
        <f t="shared" si="353"/>
        <v>80</v>
      </c>
      <c r="K617" s="198">
        <f t="shared" si="353"/>
        <v>110</v>
      </c>
      <c r="L617" s="198">
        <f t="shared" si="353"/>
        <v>120</v>
      </c>
      <c r="M617" s="198">
        <f t="shared" si="353"/>
        <v>200</v>
      </c>
      <c r="N617" s="198">
        <f t="shared" si="353"/>
        <v>130</v>
      </c>
      <c r="O617" s="198">
        <f t="shared" si="338"/>
        <v>1110</v>
      </c>
    </row>
    <row r="618" spans="1:15" x14ac:dyDescent="0.25">
      <c r="A618" s="470" t="s">
        <v>51</v>
      </c>
      <c r="B618" s="198" t="s">
        <v>341</v>
      </c>
      <c r="C618" s="198">
        <v>2263</v>
      </c>
      <c r="D618" s="198">
        <v>3906</v>
      </c>
      <c r="E618" s="198">
        <v>3137</v>
      </c>
      <c r="F618" s="198">
        <v>2394</v>
      </c>
      <c r="G618" s="198">
        <v>2677</v>
      </c>
      <c r="H618" s="198">
        <v>2839</v>
      </c>
      <c r="I618" s="198">
        <v>1967</v>
      </c>
      <c r="J618" s="198">
        <v>2332</v>
      </c>
      <c r="K618" s="198">
        <v>2436</v>
      </c>
      <c r="L618" s="198">
        <v>2659</v>
      </c>
      <c r="M618" s="198">
        <v>3447</v>
      </c>
      <c r="N618" s="198">
        <v>4263</v>
      </c>
      <c r="O618" s="198">
        <f t="shared" si="338"/>
        <v>34320</v>
      </c>
    </row>
    <row r="619" spans="1:15" x14ac:dyDescent="0.25">
      <c r="A619" s="471"/>
      <c r="B619" s="198" t="s">
        <v>340</v>
      </c>
      <c r="C619" s="198">
        <f>SUM(C618)</f>
        <v>2263</v>
      </c>
      <c r="D619" s="198">
        <f t="shared" ref="D619:N619" si="354">SUM(D618)</f>
        <v>3906</v>
      </c>
      <c r="E619" s="198">
        <f t="shared" si="354"/>
        <v>3137</v>
      </c>
      <c r="F619" s="198">
        <f t="shared" si="354"/>
        <v>2394</v>
      </c>
      <c r="G619" s="198">
        <f t="shared" si="354"/>
        <v>2677</v>
      </c>
      <c r="H619" s="198">
        <f t="shared" si="354"/>
        <v>2839</v>
      </c>
      <c r="I619" s="198">
        <f t="shared" si="354"/>
        <v>1967</v>
      </c>
      <c r="J619" s="198">
        <f t="shared" si="354"/>
        <v>2332</v>
      </c>
      <c r="K619" s="198">
        <f t="shared" si="354"/>
        <v>2436</v>
      </c>
      <c r="L619" s="198">
        <f t="shared" si="354"/>
        <v>2659</v>
      </c>
      <c r="M619" s="198">
        <f t="shared" si="354"/>
        <v>3447</v>
      </c>
      <c r="N619" s="198">
        <f t="shared" si="354"/>
        <v>4263</v>
      </c>
      <c r="O619" s="198">
        <f t="shared" si="338"/>
        <v>34320</v>
      </c>
    </row>
    <row r="620" spans="1:15" x14ac:dyDescent="0.25">
      <c r="A620" s="470" t="s">
        <v>85</v>
      </c>
      <c r="B620" s="198" t="s">
        <v>343</v>
      </c>
      <c r="C620" s="198">
        <v>570</v>
      </c>
      <c r="D620" s="198">
        <v>480</v>
      </c>
      <c r="E620" s="198">
        <v>525</v>
      </c>
      <c r="F620" s="198">
        <v>680</v>
      </c>
      <c r="G620" s="198">
        <v>580</v>
      </c>
      <c r="H620" s="198">
        <v>0</v>
      </c>
      <c r="I620" s="198">
        <v>725</v>
      </c>
      <c r="J620" s="198">
        <v>830</v>
      </c>
      <c r="K620" s="198">
        <v>885</v>
      </c>
      <c r="L620" s="198">
        <v>790</v>
      </c>
      <c r="M620" s="198">
        <v>680</v>
      </c>
      <c r="N620" s="198">
        <v>735</v>
      </c>
      <c r="O620" s="198">
        <f t="shared" si="338"/>
        <v>7480</v>
      </c>
    </row>
    <row r="621" spans="1:15" x14ac:dyDescent="0.25">
      <c r="A621" s="471"/>
      <c r="B621" s="198" t="s">
        <v>340</v>
      </c>
      <c r="C621" s="198">
        <f>SUM(C620)</f>
        <v>570</v>
      </c>
      <c r="D621" s="198">
        <f t="shared" ref="D621:N621" si="355">SUM(D620)</f>
        <v>480</v>
      </c>
      <c r="E621" s="198">
        <f t="shared" si="355"/>
        <v>525</v>
      </c>
      <c r="F621" s="198">
        <f t="shared" si="355"/>
        <v>680</v>
      </c>
      <c r="G621" s="198">
        <f t="shared" si="355"/>
        <v>580</v>
      </c>
      <c r="H621" s="198">
        <f t="shared" si="355"/>
        <v>0</v>
      </c>
      <c r="I621" s="198">
        <f t="shared" si="355"/>
        <v>725</v>
      </c>
      <c r="J621" s="198">
        <f t="shared" si="355"/>
        <v>830</v>
      </c>
      <c r="K621" s="198">
        <f t="shared" si="355"/>
        <v>885</v>
      </c>
      <c r="L621" s="198">
        <f t="shared" si="355"/>
        <v>790</v>
      </c>
      <c r="M621" s="198">
        <f t="shared" si="355"/>
        <v>680</v>
      </c>
      <c r="N621" s="198">
        <f t="shared" si="355"/>
        <v>735</v>
      </c>
      <c r="O621" s="198">
        <f t="shared" si="338"/>
        <v>7480</v>
      </c>
    </row>
    <row r="622" spans="1:15" x14ac:dyDescent="0.25">
      <c r="A622" s="470" t="s">
        <v>52</v>
      </c>
      <c r="B622" s="198" t="s">
        <v>339</v>
      </c>
      <c r="C622" s="198">
        <v>0</v>
      </c>
      <c r="D622" s="198">
        <v>0</v>
      </c>
      <c r="E622" s="198">
        <v>0</v>
      </c>
      <c r="F622" s="198">
        <v>0</v>
      </c>
      <c r="G622" s="198">
        <v>0</v>
      </c>
      <c r="H622" s="198">
        <v>910</v>
      </c>
      <c r="I622" s="198">
        <v>0</v>
      </c>
      <c r="J622" s="198">
        <v>0</v>
      </c>
      <c r="K622" s="198">
        <v>0</v>
      </c>
      <c r="L622" s="198">
        <v>0</v>
      </c>
      <c r="M622" s="198">
        <v>0</v>
      </c>
      <c r="N622" s="198">
        <v>0</v>
      </c>
      <c r="O622" s="198">
        <f t="shared" si="338"/>
        <v>910</v>
      </c>
    </row>
    <row r="623" spans="1:15" x14ac:dyDescent="0.25">
      <c r="A623" s="471"/>
      <c r="B623" s="198" t="s">
        <v>340</v>
      </c>
      <c r="C623" s="198">
        <f>SUM(C622)</f>
        <v>0</v>
      </c>
      <c r="D623" s="198">
        <f t="shared" ref="D623:N623" si="356">SUM(D622)</f>
        <v>0</v>
      </c>
      <c r="E623" s="198">
        <f t="shared" si="356"/>
        <v>0</v>
      </c>
      <c r="F623" s="198">
        <f t="shared" si="356"/>
        <v>0</v>
      </c>
      <c r="G623" s="198">
        <f t="shared" si="356"/>
        <v>0</v>
      </c>
      <c r="H623" s="198">
        <f t="shared" si="356"/>
        <v>910</v>
      </c>
      <c r="I623" s="198">
        <f t="shared" si="356"/>
        <v>0</v>
      </c>
      <c r="J623" s="198">
        <f t="shared" si="356"/>
        <v>0</v>
      </c>
      <c r="K623" s="198">
        <f t="shared" si="356"/>
        <v>0</v>
      </c>
      <c r="L623" s="198">
        <f t="shared" si="356"/>
        <v>0</v>
      </c>
      <c r="M623" s="198">
        <f t="shared" si="356"/>
        <v>0</v>
      </c>
      <c r="N623" s="198">
        <f t="shared" si="356"/>
        <v>0</v>
      </c>
      <c r="O623" s="198">
        <f t="shared" si="338"/>
        <v>910</v>
      </c>
    </row>
    <row r="624" spans="1:15" x14ac:dyDescent="0.25">
      <c r="A624" s="470" t="s">
        <v>53</v>
      </c>
      <c r="B624" s="198" t="s">
        <v>343</v>
      </c>
      <c r="C624" s="198">
        <v>145</v>
      </c>
      <c r="D624" s="198">
        <v>202</v>
      </c>
      <c r="E624" s="198">
        <v>100</v>
      </c>
      <c r="F624" s="198">
        <v>221</v>
      </c>
      <c r="G624" s="198">
        <v>72</v>
      </c>
      <c r="H624" s="198">
        <v>169</v>
      </c>
      <c r="I624" s="198">
        <v>265</v>
      </c>
      <c r="J624" s="198">
        <v>522</v>
      </c>
      <c r="K624" s="198">
        <v>461</v>
      </c>
      <c r="L624" s="198">
        <v>219</v>
      </c>
      <c r="M624" s="198">
        <v>294</v>
      </c>
      <c r="N624" s="198">
        <v>167</v>
      </c>
      <c r="O624" s="198">
        <f t="shared" si="338"/>
        <v>2837</v>
      </c>
    </row>
    <row r="625" spans="1:15" x14ac:dyDescent="0.25">
      <c r="A625" s="471"/>
      <c r="B625" s="198" t="s">
        <v>340</v>
      </c>
      <c r="C625" s="198">
        <f>SUM(C624)</f>
        <v>145</v>
      </c>
      <c r="D625" s="198">
        <f t="shared" ref="D625:N625" si="357">SUM(D624)</f>
        <v>202</v>
      </c>
      <c r="E625" s="198">
        <f t="shared" si="357"/>
        <v>100</v>
      </c>
      <c r="F625" s="198">
        <f t="shared" si="357"/>
        <v>221</v>
      </c>
      <c r="G625" s="198">
        <f t="shared" si="357"/>
        <v>72</v>
      </c>
      <c r="H625" s="198">
        <f t="shared" si="357"/>
        <v>169</v>
      </c>
      <c r="I625" s="198">
        <f t="shared" si="357"/>
        <v>265</v>
      </c>
      <c r="J625" s="198">
        <f t="shared" si="357"/>
        <v>522</v>
      </c>
      <c r="K625" s="198">
        <f t="shared" si="357"/>
        <v>461</v>
      </c>
      <c r="L625" s="198">
        <f t="shared" si="357"/>
        <v>219</v>
      </c>
      <c r="M625" s="198">
        <f t="shared" si="357"/>
        <v>294</v>
      </c>
      <c r="N625" s="198">
        <f t="shared" si="357"/>
        <v>167</v>
      </c>
      <c r="O625" s="198">
        <f t="shared" si="338"/>
        <v>2837</v>
      </c>
    </row>
    <row r="626" spans="1:15" x14ac:dyDescent="0.25">
      <c r="A626" s="470" t="s">
        <v>127</v>
      </c>
      <c r="B626" s="198" t="s">
        <v>339</v>
      </c>
      <c r="C626" s="198">
        <v>78</v>
      </c>
      <c r="D626" s="198">
        <v>0</v>
      </c>
      <c r="E626" s="198">
        <v>0</v>
      </c>
      <c r="F626" s="198">
        <v>0</v>
      </c>
      <c r="G626" s="198">
        <v>0</v>
      </c>
      <c r="H626" s="198">
        <v>35</v>
      </c>
      <c r="I626" s="198">
        <v>0</v>
      </c>
      <c r="J626" s="198">
        <v>210</v>
      </c>
      <c r="K626" s="198">
        <v>70</v>
      </c>
      <c r="L626" s="198">
        <v>30</v>
      </c>
      <c r="M626" s="198">
        <v>40</v>
      </c>
      <c r="N626" s="198">
        <v>48</v>
      </c>
      <c r="O626" s="198">
        <f t="shared" si="338"/>
        <v>511</v>
      </c>
    </row>
    <row r="627" spans="1:15" x14ac:dyDescent="0.25">
      <c r="A627" s="476"/>
      <c r="B627" s="198" t="s">
        <v>348</v>
      </c>
      <c r="C627" s="198">
        <v>2353</v>
      </c>
      <c r="D627" s="198">
        <v>2886</v>
      </c>
      <c r="E627" s="198">
        <v>2299</v>
      </c>
      <c r="F627" s="198">
        <v>3029</v>
      </c>
      <c r="G627" s="198">
        <v>2156</v>
      </c>
      <c r="H627" s="198">
        <v>3185</v>
      </c>
      <c r="I627" s="198">
        <v>2122</v>
      </c>
      <c r="J627" s="198">
        <v>2946</v>
      </c>
      <c r="K627" s="198">
        <v>3475</v>
      </c>
      <c r="L627" s="198">
        <v>1965</v>
      </c>
      <c r="M627" s="198">
        <v>2937</v>
      </c>
      <c r="N627" s="198">
        <v>2475</v>
      </c>
      <c r="O627" s="198">
        <f t="shared" si="338"/>
        <v>31828</v>
      </c>
    </row>
    <row r="628" spans="1:15" x14ac:dyDescent="0.25">
      <c r="A628" s="471"/>
      <c r="B628" s="198" t="s">
        <v>340</v>
      </c>
      <c r="C628" s="198">
        <f>SUM(C626:C627)</f>
        <v>2431</v>
      </c>
      <c r="D628" s="198">
        <f t="shared" ref="D628:N628" si="358">SUM(D626:D627)</f>
        <v>2886</v>
      </c>
      <c r="E628" s="198">
        <f t="shared" si="358"/>
        <v>2299</v>
      </c>
      <c r="F628" s="198">
        <f t="shared" si="358"/>
        <v>3029</v>
      </c>
      <c r="G628" s="198">
        <f t="shared" si="358"/>
        <v>2156</v>
      </c>
      <c r="H628" s="198">
        <f t="shared" si="358"/>
        <v>3220</v>
      </c>
      <c r="I628" s="198">
        <f t="shared" si="358"/>
        <v>2122</v>
      </c>
      <c r="J628" s="198">
        <f t="shared" si="358"/>
        <v>3156</v>
      </c>
      <c r="K628" s="198">
        <f t="shared" si="358"/>
        <v>3545</v>
      </c>
      <c r="L628" s="198">
        <f t="shared" si="358"/>
        <v>1995</v>
      </c>
      <c r="M628" s="198">
        <f t="shared" si="358"/>
        <v>2977</v>
      </c>
      <c r="N628" s="198">
        <f t="shared" si="358"/>
        <v>2523</v>
      </c>
      <c r="O628" s="198">
        <f t="shared" si="338"/>
        <v>32339</v>
      </c>
    </row>
    <row r="629" spans="1:15" x14ac:dyDescent="0.25">
      <c r="A629" s="470" t="s">
        <v>55</v>
      </c>
      <c r="B629" s="198" t="s">
        <v>339</v>
      </c>
      <c r="C629" s="198">
        <v>1000</v>
      </c>
      <c r="D629" s="198">
        <v>1095</v>
      </c>
      <c r="E629" s="198">
        <v>5536</v>
      </c>
      <c r="F629" s="198">
        <v>760</v>
      </c>
      <c r="G629" s="198">
        <v>1158</v>
      </c>
      <c r="H629" s="198">
        <v>425</v>
      </c>
      <c r="I629" s="198">
        <v>135</v>
      </c>
      <c r="J629" s="198">
        <v>380</v>
      </c>
      <c r="K629" s="198">
        <v>100</v>
      </c>
      <c r="L629" s="198">
        <v>50</v>
      </c>
      <c r="M629" s="198">
        <v>50</v>
      </c>
      <c r="N629" s="198">
        <v>200</v>
      </c>
      <c r="O629" s="198">
        <f t="shared" si="338"/>
        <v>10889</v>
      </c>
    </row>
    <row r="630" spans="1:15" x14ac:dyDescent="0.25">
      <c r="A630" s="476"/>
      <c r="B630" s="198" t="s">
        <v>343</v>
      </c>
      <c r="C630" s="198">
        <v>42</v>
      </c>
      <c r="D630" s="198">
        <v>41</v>
      </c>
      <c r="E630" s="198">
        <v>31</v>
      </c>
      <c r="F630" s="198">
        <v>30</v>
      </c>
      <c r="G630" s="198">
        <v>40</v>
      </c>
      <c r="H630" s="198">
        <v>47</v>
      </c>
      <c r="I630" s="198">
        <v>46</v>
      </c>
      <c r="J630" s="198">
        <v>84</v>
      </c>
      <c r="K630" s="198">
        <v>60</v>
      </c>
      <c r="L630" s="198">
        <v>75</v>
      </c>
      <c r="M630" s="198">
        <v>102</v>
      </c>
      <c r="N630" s="198">
        <v>1328</v>
      </c>
      <c r="O630" s="198">
        <f t="shared" si="338"/>
        <v>1926</v>
      </c>
    </row>
    <row r="631" spans="1:15" x14ac:dyDescent="0.25">
      <c r="A631" s="471"/>
      <c r="B631" s="198" t="s">
        <v>340</v>
      </c>
      <c r="C631" s="198">
        <f>SUM(C629:C630)</f>
        <v>1042</v>
      </c>
      <c r="D631" s="198">
        <f t="shared" ref="D631:N631" si="359">SUM(D629:D630)</f>
        <v>1136</v>
      </c>
      <c r="E631" s="198">
        <f t="shared" si="359"/>
        <v>5567</v>
      </c>
      <c r="F631" s="198">
        <f t="shared" si="359"/>
        <v>790</v>
      </c>
      <c r="G631" s="198">
        <f t="shared" si="359"/>
        <v>1198</v>
      </c>
      <c r="H631" s="198">
        <f t="shared" si="359"/>
        <v>472</v>
      </c>
      <c r="I631" s="198">
        <f t="shared" si="359"/>
        <v>181</v>
      </c>
      <c r="J631" s="198">
        <f t="shared" si="359"/>
        <v>464</v>
      </c>
      <c r="K631" s="198">
        <f t="shared" si="359"/>
        <v>160</v>
      </c>
      <c r="L631" s="198">
        <f t="shared" si="359"/>
        <v>125</v>
      </c>
      <c r="M631" s="198">
        <f t="shared" si="359"/>
        <v>152</v>
      </c>
      <c r="N631" s="198">
        <f t="shared" si="359"/>
        <v>1528</v>
      </c>
      <c r="O631" s="198">
        <f t="shared" ref="O631:O670" si="360">SUM(C631:N631)</f>
        <v>12815</v>
      </c>
    </row>
    <row r="632" spans="1:15" x14ac:dyDescent="0.25">
      <c r="A632" s="470" t="s">
        <v>128</v>
      </c>
      <c r="B632" s="198" t="s">
        <v>348</v>
      </c>
      <c r="C632" s="198">
        <v>0</v>
      </c>
      <c r="D632" s="198">
        <v>2886</v>
      </c>
      <c r="E632" s="198">
        <v>0</v>
      </c>
      <c r="F632" s="198">
        <v>0</v>
      </c>
      <c r="G632" s="198">
        <v>0</v>
      </c>
      <c r="H632" s="198">
        <v>0</v>
      </c>
      <c r="I632" s="198">
        <v>0</v>
      </c>
      <c r="J632" s="198">
        <v>0</v>
      </c>
      <c r="K632" s="198">
        <v>0</v>
      </c>
      <c r="L632" s="198">
        <v>0</v>
      </c>
      <c r="M632" s="198">
        <v>0</v>
      </c>
      <c r="N632" s="198">
        <v>0</v>
      </c>
      <c r="O632" s="198">
        <f t="shared" si="360"/>
        <v>2886</v>
      </c>
    </row>
    <row r="633" spans="1:15" x14ac:dyDescent="0.25">
      <c r="A633" s="471"/>
      <c r="B633" s="198" t="s">
        <v>340</v>
      </c>
      <c r="C633" s="198">
        <f>SUM(C632)</f>
        <v>0</v>
      </c>
      <c r="D633" s="198">
        <f t="shared" ref="D633:N633" si="361">SUM(D632)</f>
        <v>2886</v>
      </c>
      <c r="E633" s="198">
        <f t="shared" si="361"/>
        <v>0</v>
      </c>
      <c r="F633" s="198">
        <f t="shared" si="361"/>
        <v>0</v>
      </c>
      <c r="G633" s="198">
        <f t="shared" si="361"/>
        <v>0</v>
      </c>
      <c r="H633" s="198">
        <f t="shared" si="361"/>
        <v>0</v>
      </c>
      <c r="I633" s="198">
        <f t="shared" si="361"/>
        <v>0</v>
      </c>
      <c r="J633" s="198">
        <f t="shared" si="361"/>
        <v>0</v>
      </c>
      <c r="K633" s="198">
        <f t="shared" si="361"/>
        <v>0</v>
      </c>
      <c r="L633" s="198">
        <f t="shared" si="361"/>
        <v>0</v>
      </c>
      <c r="M633" s="198">
        <f t="shared" si="361"/>
        <v>0</v>
      </c>
      <c r="N633" s="198">
        <f t="shared" si="361"/>
        <v>0</v>
      </c>
      <c r="O633" s="198">
        <f t="shared" si="360"/>
        <v>2886</v>
      </c>
    </row>
    <row r="634" spans="1:15" x14ac:dyDescent="0.25">
      <c r="A634" s="470" t="s">
        <v>57</v>
      </c>
      <c r="B634" s="198" t="s">
        <v>339</v>
      </c>
      <c r="C634" s="198">
        <v>937</v>
      </c>
      <c r="D634" s="198">
        <v>0</v>
      </c>
      <c r="E634" s="198">
        <v>0</v>
      </c>
      <c r="F634" s="198">
        <v>0</v>
      </c>
      <c r="G634" s="198">
        <v>0</v>
      </c>
      <c r="H634" s="198">
        <v>0</v>
      </c>
      <c r="I634" s="198">
        <v>0</v>
      </c>
      <c r="J634" s="198">
        <v>0</v>
      </c>
      <c r="K634" s="198">
        <v>1830</v>
      </c>
      <c r="L634" s="198">
        <v>3160</v>
      </c>
      <c r="M634" s="198">
        <v>2213</v>
      </c>
      <c r="N634" s="198">
        <v>1823</v>
      </c>
      <c r="O634" s="198">
        <f t="shared" si="360"/>
        <v>9963</v>
      </c>
    </row>
    <row r="635" spans="1:15" x14ac:dyDescent="0.25">
      <c r="A635" s="471"/>
      <c r="B635" s="198" t="s">
        <v>340</v>
      </c>
      <c r="C635" s="198">
        <f>SUM(C634)</f>
        <v>937</v>
      </c>
      <c r="D635" s="198">
        <f t="shared" ref="D635:N635" si="362">SUM(D634)</f>
        <v>0</v>
      </c>
      <c r="E635" s="198">
        <f t="shared" si="362"/>
        <v>0</v>
      </c>
      <c r="F635" s="198">
        <f t="shared" si="362"/>
        <v>0</v>
      </c>
      <c r="G635" s="198">
        <f t="shared" si="362"/>
        <v>0</v>
      </c>
      <c r="H635" s="198">
        <f t="shared" si="362"/>
        <v>0</v>
      </c>
      <c r="I635" s="198">
        <f t="shared" si="362"/>
        <v>0</v>
      </c>
      <c r="J635" s="198">
        <f t="shared" si="362"/>
        <v>0</v>
      </c>
      <c r="K635" s="198">
        <f t="shared" si="362"/>
        <v>1830</v>
      </c>
      <c r="L635" s="198">
        <f t="shared" si="362"/>
        <v>3160</v>
      </c>
      <c r="M635" s="198">
        <f t="shared" si="362"/>
        <v>2213</v>
      </c>
      <c r="N635" s="198">
        <f t="shared" si="362"/>
        <v>1823</v>
      </c>
      <c r="O635" s="198">
        <f t="shared" si="360"/>
        <v>9963</v>
      </c>
    </row>
    <row r="636" spans="1:15" x14ac:dyDescent="0.25">
      <c r="A636" s="470" t="s">
        <v>110</v>
      </c>
      <c r="B636" s="198" t="s">
        <v>343</v>
      </c>
      <c r="C636" s="198">
        <v>20</v>
      </c>
      <c r="D636" s="198">
        <v>13</v>
      </c>
      <c r="E636" s="198">
        <v>10</v>
      </c>
      <c r="F636" s="198">
        <v>8</v>
      </c>
      <c r="G636" s="198">
        <v>10</v>
      </c>
      <c r="H636" s="198">
        <v>23</v>
      </c>
      <c r="I636" s="198">
        <v>32</v>
      </c>
      <c r="J636" s="198">
        <v>32</v>
      </c>
      <c r="K636" s="198">
        <v>28</v>
      </c>
      <c r="L636" s="198">
        <v>34</v>
      </c>
      <c r="M636" s="198">
        <v>34</v>
      </c>
      <c r="N636" s="198">
        <v>29</v>
      </c>
      <c r="O636" s="198">
        <f t="shared" si="360"/>
        <v>273</v>
      </c>
    </row>
    <row r="637" spans="1:15" x14ac:dyDescent="0.25">
      <c r="A637" s="471"/>
      <c r="B637" s="198" t="s">
        <v>340</v>
      </c>
      <c r="C637" s="198">
        <f>SUM(C636)</f>
        <v>20</v>
      </c>
      <c r="D637" s="198">
        <f t="shared" ref="D637:N637" si="363">SUM(D636)</f>
        <v>13</v>
      </c>
      <c r="E637" s="198">
        <f t="shared" si="363"/>
        <v>10</v>
      </c>
      <c r="F637" s="198">
        <f t="shared" si="363"/>
        <v>8</v>
      </c>
      <c r="G637" s="198">
        <f t="shared" si="363"/>
        <v>10</v>
      </c>
      <c r="H637" s="198">
        <f t="shared" si="363"/>
        <v>23</v>
      </c>
      <c r="I637" s="198">
        <f t="shared" si="363"/>
        <v>32</v>
      </c>
      <c r="J637" s="198">
        <f t="shared" si="363"/>
        <v>32</v>
      </c>
      <c r="K637" s="198">
        <f t="shared" si="363"/>
        <v>28</v>
      </c>
      <c r="L637" s="198">
        <f t="shared" si="363"/>
        <v>34</v>
      </c>
      <c r="M637" s="198">
        <f t="shared" si="363"/>
        <v>34</v>
      </c>
      <c r="N637" s="198">
        <f t="shared" si="363"/>
        <v>29</v>
      </c>
      <c r="O637" s="198">
        <f t="shared" si="360"/>
        <v>273</v>
      </c>
    </row>
    <row r="638" spans="1:15" x14ac:dyDescent="0.25">
      <c r="A638" s="470" t="s">
        <v>58</v>
      </c>
      <c r="B638" s="198" t="s">
        <v>341</v>
      </c>
      <c r="C638" s="198">
        <v>117632</v>
      </c>
      <c r="D638" s="198">
        <v>143893</v>
      </c>
      <c r="E638" s="198">
        <v>102892</v>
      </c>
      <c r="F638" s="198">
        <v>163432</v>
      </c>
      <c r="G638" s="198">
        <v>126020</v>
      </c>
      <c r="H638" s="198">
        <v>174156</v>
      </c>
      <c r="I638" s="198">
        <v>143886</v>
      </c>
      <c r="J638" s="198">
        <v>154295</v>
      </c>
      <c r="K638" s="198">
        <v>174421</v>
      </c>
      <c r="L638" s="198">
        <v>149986</v>
      </c>
      <c r="M638" s="198">
        <v>161430</v>
      </c>
      <c r="N638" s="198">
        <v>139250</v>
      </c>
      <c r="O638" s="198">
        <f t="shared" si="360"/>
        <v>1751293</v>
      </c>
    </row>
    <row r="639" spans="1:15" x14ac:dyDescent="0.25">
      <c r="A639" s="476"/>
      <c r="B639" s="198" t="s">
        <v>339</v>
      </c>
      <c r="C639" s="198">
        <v>0</v>
      </c>
      <c r="D639" s="198">
        <v>7986</v>
      </c>
      <c r="E639" s="198">
        <v>11470</v>
      </c>
      <c r="F639" s="198">
        <v>11995</v>
      </c>
      <c r="G639" s="198">
        <v>3998</v>
      </c>
      <c r="H639" s="198">
        <v>15496</v>
      </c>
      <c r="I639" s="198">
        <v>11143</v>
      </c>
      <c r="J639" s="198">
        <v>11944</v>
      </c>
      <c r="K639" s="198">
        <v>10238</v>
      </c>
      <c r="L639" s="198">
        <v>10006</v>
      </c>
      <c r="M639" s="198">
        <v>6260</v>
      </c>
      <c r="N639" s="198">
        <v>7102</v>
      </c>
      <c r="O639" s="198">
        <f t="shared" si="360"/>
        <v>107638</v>
      </c>
    </row>
    <row r="640" spans="1:15" x14ac:dyDescent="0.25">
      <c r="A640" s="471"/>
      <c r="B640" s="198" t="s">
        <v>340</v>
      </c>
      <c r="C640" s="198">
        <f>SUM(C638:C639)</f>
        <v>117632</v>
      </c>
      <c r="D640" s="198">
        <f t="shared" ref="D640:N640" si="364">SUM(D638:D639)</f>
        <v>151879</v>
      </c>
      <c r="E640" s="198">
        <f t="shared" si="364"/>
        <v>114362</v>
      </c>
      <c r="F640" s="198">
        <f t="shared" si="364"/>
        <v>175427</v>
      </c>
      <c r="G640" s="198">
        <f t="shared" si="364"/>
        <v>130018</v>
      </c>
      <c r="H640" s="198">
        <f t="shared" si="364"/>
        <v>189652</v>
      </c>
      <c r="I640" s="198">
        <f t="shared" si="364"/>
        <v>155029</v>
      </c>
      <c r="J640" s="198">
        <f t="shared" si="364"/>
        <v>166239</v>
      </c>
      <c r="K640" s="198">
        <f t="shared" si="364"/>
        <v>184659</v>
      </c>
      <c r="L640" s="198">
        <f t="shared" si="364"/>
        <v>159992</v>
      </c>
      <c r="M640" s="198">
        <f t="shared" si="364"/>
        <v>167690</v>
      </c>
      <c r="N640" s="198">
        <f t="shared" si="364"/>
        <v>146352</v>
      </c>
      <c r="O640" s="198">
        <f t="shared" si="360"/>
        <v>1858931</v>
      </c>
    </row>
    <row r="641" spans="1:15" x14ac:dyDescent="0.25">
      <c r="A641" s="470" t="s">
        <v>86</v>
      </c>
      <c r="B641" s="198" t="s">
        <v>339</v>
      </c>
      <c r="C641" s="198">
        <v>0</v>
      </c>
      <c r="D641" s="198">
        <v>0</v>
      </c>
      <c r="E641" s="198">
        <v>0</v>
      </c>
      <c r="F641" s="198">
        <v>0</v>
      </c>
      <c r="G641" s="198">
        <v>0</v>
      </c>
      <c r="H641" s="198">
        <v>160</v>
      </c>
      <c r="I641" s="318">
        <v>0</v>
      </c>
      <c r="J641" s="318">
        <v>0</v>
      </c>
      <c r="K641" s="318">
        <v>0</v>
      </c>
      <c r="L641" s="318">
        <v>0</v>
      </c>
      <c r="M641" s="318">
        <v>0</v>
      </c>
      <c r="N641" s="318">
        <v>0</v>
      </c>
      <c r="O641" s="198">
        <f t="shared" si="360"/>
        <v>160</v>
      </c>
    </row>
    <row r="642" spans="1:15" x14ac:dyDescent="0.25">
      <c r="A642" s="471"/>
      <c r="B642" s="198" t="s">
        <v>340</v>
      </c>
      <c r="C642" s="198">
        <f>SUM(C641)</f>
        <v>0</v>
      </c>
      <c r="D642" s="198">
        <f t="shared" ref="D642:N642" si="365">SUM(D641)</f>
        <v>0</v>
      </c>
      <c r="E642" s="198">
        <f t="shared" si="365"/>
        <v>0</v>
      </c>
      <c r="F642" s="198">
        <f t="shared" si="365"/>
        <v>0</v>
      </c>
      <c r="G642" s="198">
        <f t="shared" si="365"/>
        <v>0</v>
      </c>
      <c r="H642" s="198">
        <f t="shared" si="365"/>
        <v>160</v>
      </c>
      <c r="I642" s="198">
        <f t="shared" si="365"/>
        <v>0</v>
      </c>
      <c r="J642" s="198">
        <f t="shared" si="365"/>
        <v>0</v>
      </c>
      <c r="K642" s="198">
        <f t="shared" si="365"/>
        <v>0</v>
      </c>
      <c r="L642" s="198">
        <f t="shared" si="365"/>
        <v>0</v>
      </c>
      <c r="M642" s="198">
        <f t="shared" si="365"/>
        <v>0</v>
      </c>
      <c r="N642" s="198">
        <f t="shared" si="365"/>
        <v>0</v>
      </c>
      <c r="O642" s="198">
        <f t="shared" si="360"/>
        <v>160</v>
      </c>
    </row>
    <row r="643" spans="1:15" x14ac:dyDescent="0.25">
      <c r="A643" s="458" t="s">
        <v>59</v>
      </c>
      <c r="B643" s="192" t="s">
        <v>344</v>
      </c>
      <c r="C643" s="192">
        <v>1410</v>
      </c>
      <c r="D643" s="192">
        <v>1351</v>
      </c>
      <c r="E643" s="192">
        <v>1077</v>
      </c>
      <c r="F643" s="192">
        <v>1096</v>
      </c>
      <c r="G643" s="192">
        <v>1250</v>
      </c>
      <c r="H643" s="192">
        <v>1319</v>
      </c>
      <c r="I643" s="192">
        <v>1295</v>
      </c>
      <c r="J643" s="192">
        <v>1220</v>
      </c>
      <c r="K643" s="192">
        <v>1363</v>
      </c>
      <c r="L643" s="192">
        <v>1240</v>
      </c>
      <c r="M643" s="192">
        <v>1269</v>
      </c>
      <c r="N643" s="192">
        <v>1359</v>
      </c>
      <c r="O643" s="192">
        <f t="shared" si="360"/>
        <v>15249</v>
      </c>
    </row>
    <row r="644" spans="1:15" x14ac:dyDescent="0.25">
      <c r="A644" s="459"/>
      <c r="B644" s="198" t="s">
        <v>340</v>
      </c>
      <c r="C644" s="198">
        <f>SUM(C643)</f>
        <v>1410</v>
      </c>
      <c r="D644" s="198">
        <f t="shared" ref="D644:N644" si="366">SUM(D643)</f>
        <v>1351</v>
      </c>
      <c r="E644" s="198">
        <f t="shared" si="366"/>
        <v>1077</v>
      </c>
      <c r="F644" s="198">
        <f t="shared" si="366"/>
        <v>1096</v>
      </c>
      <c r="G644" s="198">
        <f t="shared" si="366"/>
        <v>1250</v>
      </c>
      <c r="H644" s="198">
        <f t="shared" si="366"/>
        <v>1319</v>
      </c>
      <c r="I644" s="198">
        <f t="shared" si="366"/>
        <v>1295</v>
      </c>
      <c r="J644" s="198">
        <f t="shared" si="366"/>
        <v>1220</v>
      </c>
      <c r="K644" s="198">
        <f t="shared" si="366"/>
        <v>1363</v>
      </c>
      <c r="L644" s="198">
        <f t="shared" si="366"/>
        <v>1240</v>
      </c>
      <c r="M644" s="198">
        <f t="shared" si="366"/>
        <v>1269</v>
      </c>
      <c r="N644" s="198">
        <f t="shared" si="366"/>
        <v>1359</v>
      </c>
      <c r="O644" s="198">
        <f t="shared" si="360"/>
        <v>15249</v>
      </c>
    </row>
    <row r="645" spans="1:15" x14ac:dyDescent="0.25">
      <c r="A645" s="470" t="s">
        <v>60</v>
      </c>
      <c r="B645" s="198" t="s">
        <v>341</v>
      </c>
      <c r="C645" s="198">
        <v>2325</v>
      </c>
      <c r="D645" s="198">
        <v>2296</v>
      </c>
      <c r="E645" s="198">
        <v>956</v>
      </c>
      <c r="F645" s="198">
        <v>1308</v>
      </c>
      <c r="G645" s="198">
        <v>2195</v>
      </c>
      <c r="H645" s="198">
        <v>2213</v>
      </c>
      <c r="I645" s="198">
        <v>2235</v>
      </c>
      <c r="J645" s="198">
        <v>2017</v>
      </c>
      <c r="K645" s="198">
        <v>2320</v>
      </c>
      <c r="L645" s="198">
        <v>2250</v>
      </c>
      <c r="M645" s="198">
        <v>2326</v>
      </c>
      <c r="N645" s="198">
        <v>2254</v>
      </c>
      <c r="O645" s="198">
        <f t="shared" si="360"/>
        <v>24695</v>
      </c>
    </row>
    <row r="646" spans="1:15" x14ac:dyDescent="0.25">
      <c r="A646" s="476"/>
      <c r="B646" s="198" t="s">
        <v>343</v>
      </c>
      <c r="C646" s="198">
        <v>0</v>
      </c>
      <c r="D646" s="198">
        <v>0</v>
      </c>
      <c r="E646" s="198">
        <v>0</v>
      </c>
      <c r="F646" s="198">
        <v>0</v>
      </c>
      <c r="G646" s="198">
        <v>0</v>
      </c>
      <c r="H646" s="198">
        <v>0</v>
      </c>
      <c r="I646" s="198">
        <v>0</v>
      </c>
      <c r="J646" s="198">
        <v>0</v>
      </c>
      <c r="K646" s="198">
        <v>0</v>
      </c>
      <c r="L646" s="198">
        <v>0</v>
      </c>
      <c r="M646" s="198">
        <v>0</v>
      </c>
      <c r="N646" s="198">
        <v>35</v>
      </c>
      <c r="O646" s="198">
        <f t="shared" si="360"/>
        <v>35</v>
      </c>
    </row>
    <row r="647" spans="1:15" x14ac:dyDescent="0.25">
      <c r="A647" s="471"/>
      <c r="B647" s="198" t="s">
        <v>340</v>
      </c>
      <c r="C647" s="198">
        <f>SUM(C645:C646)</f>
        <v>2325</v>
      </c>
      <c r="D647" s="198">
        <f t="shared" ref="D647:N647" si="367">SUM(D645:D646)</f>
        <v>2296</v>
      </c>
      <c r="E647" s="198">
        <f t="shared" si="367"/>
        <v>956</v>
      </c>
      <c r="F647" s="198">
        <f t="shared" si="367"/>
        <v>1308</v>
      </c>
      <c r="G647" s="198">
        <f t="shared" si="367"/>
        <v>2195</v>
      </c>
      <c r="H647" s="198">
        <f t="shared" si="367"/>
        <v>2213</v>
      </c>
      <c r="I647" s="198">
        <f t="shared" si="367"/>
        <v>2235</v>
      </c>
      <c r="J647" s="198">
        <f t="shared" si="367"/>
        <v>2017</v>
      </c>
      <c r="K647" s="198">
        <f t="shared" si="367"/>
        <v>2320</v>
      </c>
      <c r="L647" s="198">
        <f t="shared" si="367"/>
        <v>2250</v>
      </c>
      <c r="M647" s="198">
        <f t="shared" si="367"/>
        <v>2326</v>
      </c>
      <c r="N647" s="198">
        <f t="shared" si="367"/>
        <v>2289</v>
      </c>
      <c r="O647" s="198">
        <f t="shared" si="360"/>
        <v>24730</v>
      </c>
    </row>
    <row r="648" spans="1:15" x14ac:dyDescent="0.25">
      <c r="A648" s="470" t="s">
        <v>61</v>
      </c>
      <c r="B648" s="198" t="s">
        <v>344</v>
      </c>
      <c r="C648" s="198">
        <v>35582</v>
      </c>
      <c r="D648" s="198">
        <v>18417</v>
      </c>
      <c r="E648" s="198">
        <v>0</v>
      </c>
      <c r="F648" s="198">
        <v>30662</v>
      </c>
      <c r="G648" s="198">
        <v>27137</v>
      </c>
      <c r="H648" s="198">
        <v>32033</v>
      </c>
      <c r="I648" s="198">
        <v>22973</v>
      </c>
      <c r="J648" s="198">
        <v>19958</v>
      </c>
      <c r="K648" s="198">
        <v>19073</v>
      </c>
      <c r="L648" s="198">
        <v>27341</v>
      </c>
      <c r="M648" s="198">
        <v>37673</v>
      </c>
      <c r="N648" s="198">
        <v>22938</v>
      </c>
      <c r="O648" s="198">
        <f t="shared" si="360"/>
        <v>293787</v>
      </c>
    </row>
    <row r="649" spans="1:15" x14ac:dyDescent="0.25">
      <c r="A649" s="476"/>
      <c r="B649" s="198" t="s">
        <v>339</v>
      </c>
      <c r="C649" s="198">
        <v>50212</v>
      </c>
      <c r="D649" s="198">
        <v>49351</v>
      </c>
      <c r="E649" s="198">
        <v>67192</v>
      </c>
      <c r="F649" s="198">
        <v>72864</v>
      </c>
      <c r="G649" s="198">
        <v>18115</v>
      </c>
      <c r="H649" s="198">
        <v>35366</v>
      </c>
      <c r="I649" s="198">
        <v>66008</v>
      </c>
      <c r="J649" s="198">
        <v>78687</v>
      </c>
      <c r="K649" s="198">
        <v>80135</v>
      </c>
      <c r="L649" s="198">
        <v>35755</v>
      </c>
      <c r="M649" s="198">
        <v>79873</v>
      </c>
      <c r="N649" s="198">
        <v>104007</v>
      </c>
      <c r="O649" s="198">
        <f t="shared" si="360"/>
        <v>737565</v>
      </c>
    </row>
    <row r="650" spans="1:15" x14ac:dyDescent="0.25">
      <c r="A650" s="476"/>
      <c r="B650" s="198" t="s">
        <v>343</v>
      </c>
      <c r="C650" s="198">
        <v>83224</v>
      </c>
      <c r="D650" s="198">
        <v>42846</v>
      </c>
      <c r="E650" s="198">
        <v>66820</v>
      </c>
      <c r="F650" s="198">
        <v>75873</v>
      </c>
      <c r="G650" s="198">
        <v>72187</v>
      </c>
      <c r="H650" s="198">
        <v>89032</v>
      </c>
      <c r="I650" s="198">
        <v>73551</v>
      </c>
      <c r="J650" s="198">
        <v>31779</v>
      </c>
      <c r="K650" s="198">
        <v>82325</v>
      </c>
      <c r="L650" s="198">
        <v>69400</v>
      </c>
      <c r="M650" s="198">
        <v>80557</v>
      </c>
      <c r="N650" s="198">
        <v>93911</v>
      </c>
      <c r="O650" s="198">
        <f t="shared" si="360"/>
        <v>861505</v>
      </c>
    </row>
    <row r="651" spans="1:15" x14ac:dyDescent="0.25">
      <c r="A651" s="471"/>
      <c r="B651" s="198" t="s">
        <v>340</v>
      </c>
      <c r="C651" s="198">
        <f>SUM(C648:C650)</f>
        <v>169018</v>
      </c>
      <c r="D651" s="198">
        <f t="shared" ref="D651:N651" si="368">SUM(D648:D650)</f>
        <v>110614</v>
      </c>
      <c r="E651" s="198">
        <f t="shared" si="368"/>
        <v>134012</v>
      </c>
      <c r="F651" s="198">
        <f t="shared" si="368"/>
        <v>179399</v>
      </c>
      <c r="G651" s="198">
        <f t="shared" si="368"/>
        <v>117439</v>
      </c>
      <c r="H651" s="198">
        <f t="shared" si="368"/>
        <v>156431</v>
      </c>
      <c r="I651" s="198">
        <f t="shared" si="368"/>
        <v>162532</v>
      </c>
      <c r="J651" s="198">
        <f t="shared" si="368"/>
        <v>130424</v>
      </c>
      <c r="K651" s="198">
        <f t="shared" si="368"/>
        <v>181533</v>
      </c>
      <c r="L651" s="198">
        <f t="shared" si="368"/>
        <v>132496</v>
      </c>
      <c r="M651" s="198">
        <f t="shared" si="368"/>
        <v>198103</v>
      </c>
      <c r="N651" s="198">
        <f t="shared" si="368"/>
        <v>220856</v>
      </c>
      <c r="O651" s="198">
        <f t="shared" si="360"/>
        <v>1892857</v>
      </c>
    </row>
    <row r="652" spans="1:15" x14ac:dyDescent="0.25">
      <c r="A652" s="470" t="s">
        <v>62</v>
      </c>
      <c r="B652" s="198" t="s">
        <v>339</v>
      </c>
      <c r="C652" s="198">
        <v>80</v>
      </c>
      <c r="D652" s="198">
        <v>45</v>
      </c>
      <c r="E652" s="198">
        <v>120</v>
      </c>
      <c r="F652" s="198">
        <v>30</v>
      </c>
      <c r="G652" s="198">
        <v>0</v>
      </c>
      <c r="H652" s="198">
        <v>0</v>
      </c>
      <c r="I652" s="198">
        <v>30</v>
      </c>
      <c r="J652" s="198">
        <v>30</v>
      </c>
      <c r="K652" s="198">
        <v>50</v>
      </c>
      <c r="L652" s="198">
        <v>55</v>
      </c>
      <c r="M652" s="198">
        <v>85</v>
      </c>
      <c r="N652" s="198">
        <v>90</v>
      </c>
      <c r="O652" s="198">
        <f t="shared" si="360"/>
        <v>615</v>
      </c>
    </row>
    <row r="653" spans="1:15" x14ac:dyDescent="0.25">
      <c r="A653" s="476"/>
      <c r="B653" s="198" t="s">
        <v>348</v>
      </c>
      <c r="C653" s="198">
        <v>165</v>
      </c>
      <c r="D653" s="198">
        <v>165</v>
      </c>
      <c r="E653" s="198">
        <v>135</v>
      </c>
      <c r="F653" s="198">
        <v>15</v>
      </c>
      <c r="G653" s="198">
        <v>120</v>
      </c>
      <c r="H653" s="198">
        <v>45</v>
      </c>
      <c r="I653" s="198">
        <v>225</v>
      </c>
      <c r="J653" s="198">
        <v>195</v>
      </c>
      <c r="K653" s="198">
        <v>345</v>
      </c>
      <c r="L653" s="198">
        <v>60</v>
      </c>
      <c r="M653" s="198">
        <v>45</v>
      </c>
      <c r="N653" s="198">
        <v>30</v>
      </c>
      <c r="O653" s="198">
        <f t="shared" si="360"/>
        <v>1545</v>
      </c>
    </row>
    <row r="654" spans="1:15" x14ac:dyDescent="0.25">
      <c r="A654" s="476"/>
      <c r="B654" s="198" t="s">
        <v>343</v>
      </c>
      <c r="C654" s="198">
        <v>271</v>
      </c>
      <c r="D654" s="198">
        <v>394</v>
      </c>
      <c r="E654" s="198">
        <v>45</v>
      </c>
      <c r="F654" s="198">
        <v>215</v>
      </c>
      <c r="G654" s="198">
        <v>125</v>
      </c>
      <c r="H654" s="198">
        <v>184</v>
      </c>
      <c r="I654" s="198">
        <v>207</v>
      </c>
      <c r="J654" s="198">
        <v>237</v>
      </c>
      <c r="K654" s="198">
        <v>257</v>
      </c>
      <c r="L654" s="198">
        <v>343</v>
      </c>
      <c r="M654" s="198">
        <v>210</v>
      </c>
      <c r="N654" s="198">
        <v>285</v>
      </c>
      <c r="O654" s="198">
        <f t="shared" si="360"/>
        <v>2773</v>
      </c>
    </row>
    <row r="655" spans="1:15" x14ac:dyDescent="0.25">
      <c r="A655" s="471"/>
      <c r="B655" s="198" t="s">
        <v>340</v>
      </c>
      <c r="C655" s="198">
        <f>SUM(C652:C654)</f>
        <v>516</v>
      </c>
      <c r="D655" s="198">
        <f t="shared" ref="D655:N655" si="369">SUM(D652:D654)</f>
        <v>604</v>
      </c>
      <c r="E655" s="198">
        <f t="shared" si="369"/>
        <v>300</v>
      </c>
      <c r="F655" s="198">
        <f t="shared" si="369"/>
        <v>260</v>
      </c>
      <c r="G655" s="198">
        <f t="shared" si="369"/>
        <v>245</v>
      </c>
      <c r="H655" s="198">
        <f t="shared" si="369"/>
        <v>229</v>
      </c>
      <c r="I655" s="198">
        <f t="shared" si="369"/>
        <v>462</v>
      </c>
      <c r="J655" s="198">
        <f t="shared" si="369"/>
        <v>462</v>
      </c>
      <c r="K655" s="198">
        <f t="shared" si="369"/>
        <v>652</v>
      </c>
      <c r="L655" s="198">
        <f t="shared" si="369"/>
        <v>458</v>
      </c>
      <c r="M655" s="198">
        <f t="shared" si="369"/>
        <v>340</v>
      </c>
      <c r="N655" s="198">
        <f t="shared" si="369"/>
        <v>405</v>
      </c>
      <c r="O655" s="198">
        <f t="shared" si="360"/>
        <v>4933</v>
      </c>
    </row>
    <row r="656" spans="1:15" x14ac:dyDescent="0.25">
      <c r="A656" s="470" t="s">
        <v>63</v>
      </c>
      <c r="B656" s="198" t="s">
        <v>339</v>
      </c>
      <c r="C656" s="198">
        <v>40</v>
      </c>
      <c r="D656" s="198">
        <v>60</v>
      </c>
      <c r="E656" s="198">
        <v>320</v>
      </c>
      <c r="F656" s="198">
        <v>210</v>
      </c>
      <c r="G656" s="198">
        <v>100</v>
      </c>
      <c r="H656" s="198">
        <v>3460</v>
      </c>
      <c r="I656" s="198">
        <v>30</v>
      </c>
      <c r="J656" s="198">
        <v>40</v>
      </c>
      <c r="K656" s="198">
        <v>50</v>
      </c>
      <c r="L656" s="198">
        <v>90</v>
      </c>
      <c r="M656" s="198">
        <v>160</v>
      </c>
      <c r="N656" s="198">
        <v>150</v>
      </c>
      <c r="O656" s="198">
        <f t="shared" si="360"/>
        <v>4710</v>
      </c>
    </row>
    <row r="657" spans="1:15" x14ac:dyDescent="0.25">
      <c r="A657" s="476"/>
      <c r="B657" s="198" t="s">
        <v>348</v>
      </c>
      <c r="C657" s="198">
        <v>1532</v>
      </c>
      <c r="D657" s="198">
        <v>1979</v>
      </c>
      <c r="E657" s="198">
        <v>1428</v>
      </c>
      <c r="F657" s="198">
        <v>1858</v>
      </c>
      <c r="G657" s="198">
        <v>1031</v>
      </c>
      <c r="H657" s="198">
        <v>1841</v>
      </c>
      <c r="I657" s="198">
        <v>806</v>
      </c>
      <c r="J657" s="198">
        <v>1442</v>
      </c>
      <c r="K657" s="198">
        <v>1501</v>
      </c>
      <c r="L657" s="198">
        <v>376</v>
      </c>
      <c r="M657" s="198">
        <v>1339</v>
      </c>
      <c r="N657" s="198">
        <v>1222</v>
      </c>
      <c r="O657" s="198">
        <f t="shared" si="360"/>
        <v>16355</v>
      </c>
    </row>
    <row r="658" spans="1:15" x14ac:dyDescent="0.25">
      <c r="A658" s="471"/>
      <c r="B658" s="198" t="s">
        <v>340</v>
      </c>
      <c r="C658" s="198">
        <f>SUM(C656:C657)</f>
        <v>1572</v>
      </c>
      <c r="D658" s="198">
        <f t="shared" ref="D658:N658" si="370">SUM(D656:D657)</f>
        <v>2039</v>
      </c>
      <c r="E658" s="198">
        <f t="shared" si="370"/>
        <v>1748</v>
      </c>
      <c r="F658" s="198">
        <f t="shared" si="370"/>
        <v>2068</v>
      </c>
      <c r="G658" s="198">
        <f t="shared" si="370"/>
        <v>1131</v>
      </c>
      <c r="H658" s="198">
        <f t="shared" si="370"/>
        <v>5301</v>
      </c>
      <c r="I658" s="198">
        <f t="shared" si="370"/>
        <v>836</v>
      </c>
      <c r="J658" s="198">
        <f t="shared" si="370"/>
        <v>1482</v>
      </c>
      <c r="K658" s="198">
        <f t="shared" si="370"/>
        <v>1551</v>
      </c>
      <c r="L658" s="198">
        <f t="shared" si="370"/>
        <v>466</v>
      </c>
      <c r="M658" s="198">
        <f t="shared" si="370"/>
        <v>1499</v>
      </c>
      <c r="N658" s="198">
        <f t="shared" si="370"/>
        <v>1372</v>
      </c>
      <c r="O658" s="198">
        <f t="shared" si="360"/>
        <v>21065</v>
      </c>
    </row>
    <row r="659" spans="1:15" x14ac:dyDescent="0.25">
      <c r="A659" s="470" t="s">
        <v>64</v>
      </c>
      <c r="B659" s="198" t="s">
        <v>341</v>
      </c>
      <c r="C659" s="198">
        <v>18861</v>
      </c>
      <c r="D659" s="198">
        <v>28982</v>
      </c>
      <c r="E659" s="198">
        <v>26734</v>
      </c>
      <c r="F659" s="198">
        <v>23742</v>
      </c>
      <c r="G659" s="198">
        <v>27837</v>
      </c>
      <c r="H659" s="198">
        <v>23760</v>
      </c>
      <c r="I659" s="198">
        <v>17081</v>
      </c>
      <c r="J659" s="198">
        <v>29506</v>
      </c>
      <c r="K659" s="198">
        <v>33754</v>
      </c>
      <c r="L659" s="198">
        <v>24594</v>
      </c>
      <c r="M659" s="198">
        <v>26610</v>
      </c>
      <c r="N659" s="198">
        <v>28945</v>
      </c>
      <c r="O659" s="198">
        <f t="shared" si="360"/>
        <v>310406</v>
      </c>
    </row>
    <row r="660" spans="1:15" x14ac:dyDescent="0.25">
      <c r="A660" s="476"/>
      <c r="B660" s="198" t="s">
        <v>344</v>
      </c>
      <c r="C660" s="198">
        <v>5013</v>
      </c>
      <c r="D660" s="198">
        <v>6606</v>
      </c>
      <c r="E660" s="198">
        <v>6188</v>
      </c>
      <c r="F660" s="198">
        <v>5506</v>
      </c>
      <c r="G660" s="198">
        <v>5407</v>
      </c>
      <c r="H660" s="198">
        <v>4202</v>
      </c>
      <c r="I660" s="198">
        <v>5359</v>
      </c>
      <c r="J660" s="198">
        <v>5495</v>
      </c>
      <c r="K660" s="198">
        <v>5120</v>
      </c>
      <c r="L660" s="198">
        <v>5418</v>
      </c>
      <c r="M660" s="198">
        <v>4960</v>
      </c>
      <c r="N660" s="198">
        <v>7549</v>
      </c>
      <c r="O660" s="198">
        <f t="shared" si="360"/>
        <v>66823</v>
      </c>
    </row>
    <row r="661" spans="1:15" x14ac:dyDescent="0.25">
      <c r="A661" s="476"/>
      <c r="B661" s="198" t="s">
        <v>339</v>
      </c>
      <c r="C661" s="198">
        <v>300</v>
      </c>
      <c r="D661" s="198">
        <v>1153</v>
      </c>
      <c r="E661" s="198">
        <v>1811</v>
      </c>
      <c r="F661" s="198">
        <v>3299</v>
      </c>
      <c r="G661" s="198">
        <v>8056</v>
      </c>
      <c r="H661" s="198">
        <v>5462</v>
      </c>
      <c r="I661" s="198">
        <v>2282</v>
      </c>
      <c r="J661" s="198">
        <v>200</v>
      </c>
      <c r="K661" s="198">
        <v>4673</v>
      </c>
      <c r="L661" s="198">
        <v>4143</v>
      </c>
      <c r="M661" s="198">
        <v>1620</v>
      </c>
      <c r="N661" s="198">
        <v>819</v>
      </c>
      <c r="O661" s="198">
        <f t="shared" si="360"/>
        <v>33818</v>
      </c>
    </row>
    <row r="662" spans="1:15" x14ac:dyDescent="0.25">
      <c r="A662" s="471"/>
      <c r="B662" s="198" t="s">
        <v>340</v>
      </c>
      <c r="C662" s="198">
        <f>SUM(C659:C661)</f>
        <v>24174</v>
      </c>
      <c r="D662" s="198">
        <f t="shared" ref="D662:N662" si="371">SUM(D659:D661)</f>
        <v>36741</v>
      </c>
      <c r="E662" s="198">
        <f t="shared" si="371"/>
        <v>34733</v>
      </c>
      <c r="F662" s="198">
        <f t="shared" si="371"/>
        <v>32547</v>
      </c>
      <c r="G662" s="198">
        <f t="shared" si="371"/>
        <v>41300</v>
      </c>
      <c r="H662" s="198">
        <f t="shared" si="371"/>
        <v>33424</v>
      </c>
      <c r="I662" s="198">
        <f t="shared" si="371"/>
        <v>24722</v>
      </c>
      <c r="J662" s="198">
        <f t="shared" si="371"/>
        <v>35201</v>
      </c>
      <c r="K662" s="198">
        <f t="shared" si="371"/>
        <v>43547</v>
      </c>
      <c r="L662" s="198">
        <f t="shared" si="371"/>
        <v>34155</v>
      </c>
      <c r="M662" s="198">
        <f t="shared" si="371"/>
        <v>33190</v>
      </c>
      <c r="N662" s="198">
        <f t="shared" si="371"/>
        <v>37313</v>
      </c>
      <c r="O662" s="198">
        <f t="shared" si="360"/>
        <v>411047</v>
      </c>
    </row>
    <row r="663" spans="1:15" x14ac:dyDescent="0.25">
      <c r="A663" s="493" t="s">
        <v>65</v>
      </c>
      <c r="B663" s="198" t="s">
        <v>339</v>
      </c>
      <c r="C663" s="198">
        <v>945</v>
      </c>
      <c r="D663" s="198">
        <v>7642</v>
      </c>
      <c r="E663" s="198">
        <v>6341</v>
      </c>
      <c r="F663" s="198">
        <v>4328</v>
      </c>
      <c r="G663" s="198">
        <v>3690</v>
      </c>
      <c r="H663" s="198">
        <v>10334</v>
      </c>
      <c r="I663" s="198">
        <v>5151</v>
      </c>
      <c r="J663" s="198">
        <v>3252</v>
      </c>
      <c r="K663" s="198">
        <v>4050</v>
      </c>
      <c r="L663" s="198">
        <v>816</v>
      </c>
      <c r="M663" s="198">
        <v>200</v>
      </c>
      <c r="N663" s="198">
        <v>900</v>
      </c>
      <c r="O663" s="198">
        <f t="shared" si="360"/>
        <v>47649</v>
      </c>
    </row>
    <row r="664" spans="1:15" x14ac:dyDescent="0.25">
      <c r="A664" s="494"/>
      <c r="B664" s="198" t="s">
        <v>340</v>
      </c>
      <c r="C664" s="198">
        <f>SUM(C663)</f>
        <v>945</v>
      </c>
      <c r="D664" s="198">
        <f t="shared" ref="D664:N664" si="372">SUM(D663)</f>
        <v>7642</v>
      </c>
      <c r="E664" s="198">
        <f t="shared" si="372"/>
        <v>6341</v>
      </c>
      <c r="F664" s="198">
        <f t="shared" si="372"/>
        <v>4328</v>
      </c>
      <c r="G664" s="198">
        <f t="shared" si="372"/>
        <v>3690</v>
      </c>
      <c r="H664" s="198">
        <f t="shared" si="372"/>
        <v>10334</v>
      </c>
      <c r="I664" s="198">
        <f t="shared" si="372"/>
        <v>5151</v>
      </c>
      <c r="J664" s="198">
        <f t="shared" si="372"/>
        <v>3252</v>
      </c>
      <c r="K664" s="198">
        <f t="shared" si="372"/>
        <v>4050</v>
      </c>
      <c r="L664" s="198">
        <f t="shared" si="372"/>
        <v>816</v>
      </c>
      <c r="M664" s="198">
        <f t="shared" si="372"/>
        <v>200</v>
      </c>
      <c r="N664" s="198">
        <f t="shared" si="372"/>
        <v>900</v>
      </c>
      <c r="O664" s="198">
        <f t="shared" si="360"/>
        <v>47649</v>
      </c>
    </row>
    <row r="665" spans="1:15" x14ac:dyDescent="0.25">
      <c r="A665" s="493" t="s">
        <v>129</v>
      </c>
      <c r="B665" s="198" t="s">
        <v>339</v>
      </c>
      <c r="C665" s="198">
        <v>0</v>
      </c>
      <c r="D665" s="198">
        <v>0</v>
      </c>
      <c r="E665" s="198">
        <v>0</v>
      </c>
      <c r="F665" s="198">
        <v>0</v>
      </c>
      <c r="G665" s="198">
        <v>0</v>
      </c>
      <c r="H665" s="198">
        <v>0</v>
      </c>
      <c r="I665" s="198">
        <v>100</v>
      </c>
      <c r="J665" s="198">
        <v>4344</v>
      </c>
      <c r="K665" s="198">
        <v>150</v>
      </c>
      <c r="L665" s="198">
        <v>200</v>
      </c>
      <c r="M665" s="198">
        <v>150</v>
      </c>
      <c r="N665" s="198">
        <v>227</v>
      </c>
      <c r="O665" s="198">
        <f t="shared" si="360"/>
        <v>5171</v>
      </c>
    </row>
    <row r="666" spans="1:15" x14ac:dyDescent="0.25">
      <c r="A666" s="494"/>
      <c r="B666" s="198" t="s">
        <v>340</v>
      </c>
      <c r="C666" s="198">
        <f>SUM(C665)</f>
        <v>0</v>
      </c>
      <c r="D666" s="198">
        <f t="shared" ref="D666:N666" si="373">SUM(D665)</f>
        <v>0</v>
      </c>
      <c r="E666" s="198">
        <f t="shared" si="373"/>
        <v>0</v>
      </c>
      <c r="F666" s="198">
        <f t="shared" si="373"/>
        <v>0</v>
      </c>
      <c r="G666" s="198">
        <f t="shared" si="373"/>
        <v>0</v>
      </c>
      <c r="H666" s="198">
        <f t="shared" si="373"/>
        <v>0</v>
      </c>
      <c r="I666" s="198">
        <f t="shared" si="373"/>
        <v>100</v>
      </c>
      <c r="J666" s="198">
        <f t="shared" si="373"/>
        <v>4344</v>
      </c>
      <c r="K666" s="198">
        <f t="shared" si="373"/>
        <v>150</v>
      </c>
      <c r="L666" s="198">
        <f t="shared" si="373"/>
        <v>200</v>
      </c>
      <c r="M666" s="198">
        <f t="shared" si="373"/>
        <v>150</v>
      </c>
      <c r="N666" s="198">
        <f t="shared" si="373"/>
        <v>227</v>
      </c>
      <c r="O666" s="198">
        <f t="shared" si="360"/>
        <v>5171</v>
      </c>
    </row>
    <row r="667" spans="1:15" x14ac:dyDescent="0.25">
      <c r="A667" s="470" t="s">
        <v>87</v>
      </c>
      <c r="B667" s="198" t="s">
        <v>348</v>
      </c>
      <c r="C667" s="198">
        <v>273</v>
      </c>
      <c r="D667" s="198">
        <v>169</v>
      </c>
      <c r="E667" s="198">
        <v>135</v>
      </c>
      <c r="F667" s="198">
        <v>195</v>
      </c>
      <c r="G667" s="198">
        <v>75</v>
      </c>
      <c r="H667" s="198">
        <v>225</v>
      </c>
      <c r="I667" s="198">
        <v>275</v>
      </c>
      <c r="J667" s="198">
        <v>0</v>
      </c>
      <c r="K667" s="198">
        <v>0</v>
      </c>
      <c r="L667" s="198">
        <v>0</v>
      </c>
      <c r="M667" s="198">
        <v>0</v>
      </c>
      <c r="N667" s="198">
        <v>0</v>
      </c>
      <c r="O667" s="198">
        <f t="shared" si="360"/>
        <v>1347</v>
      </c>
    </row>
    <row r="668" spans="1:15" x14ac:dyDescent="0.25">
      <c r="A668" s="471"/>
      <c r="B668" s="198" t="s">
        <v>340</v>
      </c>
      <c r="C668" s="198">
        <f>SUM(C667)</f>
        <v>273</v>
      </c>
      <c r="D668" s="198">
        <f t="shared" ref="D668:N668" si="374">SUM(D667)</f>
        <v>169</v>
      </c>
      <c r="E668" s="198">
        <f t="shared" si="374"/>
        <v>135</v>
      </c>
      <c r="F668" s="198">
        <f t="shared" si="374"/>
        <v>195</v>
      </c>
      <c r="G668" s="198">
        <f t="shared" si="374"/>
        <v>75</v>
      </c>
      <c r="H668" s="198">
        <f t="shared" si="374"/>
        <v>225</v>
      </c>
      <c r="I668" s="198">
        <f t="shared" si="374"/>
        <v>275</v>
      </c>
      <c r="J668" s="198">
        <f t="shared" si="374"/>
        <v>0</v>
      </c>
      <c r="K668" s="198">
        <f t="shared" si="374"/>
        <v>0</v>
      </c>
      <c r="L668" s="198">
        <f t="shared" si="374"/>
        <v>0</v>
      </c>
      <c r="M668" s="198">
        <f t="shared" si="374"/>
        <v>0</v>
      </c>
      <c r="N668" s="198">
        <f t="shared" si="374"/>
        <v>0</v>
      </c>
      <c r="O668" s="198">
        <f t="shared" si="360"/>
        <v>1347</v>
      </c>
    </row>
    <row r="669" spans="1:15" x14ac:dyDescent="0.25">
      <c r="A669" s="470" t="s">
        <v>66</v>
      </c>
      <c r="B669" s="198" t="s">
        <v>344</v>
      </c>
      <c r="C669" s="198">
        <v>368</v>
      </c>
      <c r="D669" s="198">
        <v>300</v>
      </c>
      <c r="E669" s="198">
        <v>55</v>
      </c>
      <c r="F669" s="198">
        <v>180</v>
      </c>
      <c r="G669" s="198">
        <v>190</v>
      </c>
      <c r="H669" s="198">
        <v>300</v>
      </c>
      <c r="I669" s="198">
        <v>177</v>
      </c>
      <c r="J669" s="198">
        <v>100</v>
      </c>
      <c r="K669" s="198">
        <v>150</v>
      </c>
      <c r="L669" s="198">
        <v>252</v>
      </c>
      <c r="M669" s="198">
        <v>237</v>
      </c>
      <c r="N669" s="198">
        <v>62</v>
      </c>
      <c r="O669" s="198">
        <f t="shared" si="360"/>
        <v>2371</v>
      </c>
    </row>
    <row r="670" spans="1:15" x14ac:dyDescent="0.25">
      <c r="A670" s="471"/>
      <c r="B670" s="198" t="s">
        <v>340</v>
      </c>
      <c r="C670" s="198">
        <f>SUM(C669)</f>
        <v>368</v>
      </c>
      <c r="D670" s="198">
        <f t="shared" ref="D670:N670" si="375">SUM(D669)</f>
        <v>300</v>
      </c>
      <c r="E670" s="198">
        <f t="shared" si="375"/>
        <v>55</v>
      </c>
      <c r="F670" s="198">
        <f t="shared" si="375"/>
        <v>180</v>
      </c>
      <c r="G670" s="198">
        <f t="shared" si="375"/>
        <v>190</v>
      </c>
      <c r="H670" s="198">
        <f t="shared" si="375"/>
        <v>300</v>
      </c>
      <c r="I670" s="198">
        <f t="shared" si="375"/>
        <v>177</v>
      </c>
      <c r="J670" s="198">
        <f t="shared" si="375"/>
        <v>100</v>
      </c>
      <c r="K670" s="198">
        <f t="shared" si="375"/>
        <v>150</v>
      </c>
      <c r="L670" s="198">
        <f t="shared" si="375"/>
        <v>252</v>
      </c>
      <c r="M670" s="198">
        <f t="shared" si="375"/>
        <v>237</v>
      </c>
      <c r="N670" s="198">
        <f t="shared" si="375"/>
        <v>62</v>
      </c>
      <c r="O670" s="198">
        <f t="shared" si="360"/>
        <v>2371</v>
      </c>
    </row>
    <row r="672" spans="1:15" x14ac:dyDescent="0.25">
      <c r="A672" s="483" t="s">
        <v>130</v>
      </c>
      <c r="B672" s="484"/>
      <c r="C672" s="484"/>
      <c r="D672" s="484"/>
      <c r="E672" s="484"/>
      <c r="F672" s="484"/>
      <c r="G672" s="484"/>
      <c r="H672" s="484"/>
      <c r="I672" s="484"/>
      <c r="J672" s="484"/>
      <c r="K672" s="484"/>
      <c r="L672" s="484"/>
      <c r="M672" s="484"/>
      <c r="N672" s="484"/>
      <c r="O672" s="484"/>
    </row>
    <row r="673" spans="1:15" x14ac:dyDescent="0.25">
      <c r="A673" s="491" t="s">
        <v>1</v>
      </c>
      <c r="B673" s="470" t="s">
        <v>90</v>
      </c>
      <c r="C673" s="489" t="s">
        <v>131</v>
      </c>
      <c r="D673" s="489" t="s">
        <v>132</v>
      </c>
      <c r="E673" s="489" t="s">
        <v>133</v>
      </c>
      <c r="F673" s="489" t="s">
        <v>134</v>
      </c>
      <c r="G673" s="489" t="s">
        <v>135</v>
      </c>
      <c r="H673" s="489" t="s">
        <v>136</v>
      </c>
      <c r="I673" s="489" t="s">
        <v>137</v>
      </c>
      <c r="J673" s="489" t="s">
        <v>138</v>
      </c>
      <c r="K673" s="489" t="s">
        <v>139</v>
      </c>
      <c r="L673" s="489" t="s">
        <v>140</v>
      </c>
      <c r="M673" s="489" t="s">
        <v>141</v>
      </c>
      <c r="N673" s="490" t="s">
        <v>142</v>
      </c>
      <c r="O673" s="468" t="s">
        <v>143</v>
      </c>
    </row>
    <row r="674" spans="1:15" x14ac:dyDescent="0.25">
      <c r="A674" s="492"/>
      <c r="B674" s="471"/>
      <c r="C674" s="489"/>
      <c r="D674" s="489"/>
      <c r="E674" s="489"/>
      <c r="F674" s="489"/>
      <c r="G674" s="489"/>
      <c r="H674" s="489"/>
      <c r="I674" s="489"/>
      <c r="J674" s="489"/>
      <c r="K674" s="489"/>
      <c r="L674" s="489"/>
      <c r="M674" s="489"/>
      <c r="N674" s="490"/>
      <c r="O674" s="469"/>
    </row>
    <row r="675" spans="1:15" x14ac:dyDescent="0.25">
      <c r="A675" s="470" t="s">
        <v>103</v>
      </c>
      <c r="B675" s="185" t="s">
        <v>343</v>
      </c>
      <c r="C675" s="185">
        <v>0</v>
      </c>
      <c r="D675" s="185">
        <v>7</v>
      </c>
      <c r="E675" s="186">
        <v>10</v>
      </c>
      <c r="F675" s="185">
        <v>15</v>
      </c>
      <c r="G675" s="185">
        <v>7</v>
      </c>
      <c r="H675" s="186">
        <v>10</v>
      </c>
      <c r="I675" s="185">
        <v>0</v>
      </c>
      <c r="J675" s="185">
        <v>20</v>
      </c>
      <c r="K675" s="185">
        <v>0</v>
      </c>
      <c r="L675" s="185">
        <v>40</v>
      </c>
      <c r="M675" s="185">
        <v>0</v>
      </c>
      <c r="N675" s="185">
        <v>10</v>
      </c>
      <c r="O675" s="185">
        <f>SUM(C675:N675)</f>
        <v>119</v>
      </c>
    </row>
    <row r="676" spans="1:15" x14ac:dyDescent="0.25">
      <c r="A676" s="471"/>
      <c r="B676" s="185" t="s">
        <v>340</v>
      </c>
      <c r="C676" s="185">
        <f>SUM(C675)</f>
        <v>0</v>
      </c>
      <c r="D676" s="185">
        <f t="shared" ref="D676:N676" si="376">SUM(D675)</f>
        <v>7</v>
      </c>
      <c r="E676" s="185">
        <f t="shared" si="376"/>
        <v>10</v>
      </c>
      <c r="F676" s="185">
        <f t="shared" si="376"/>
        <v>15</v>
      </c>
      <c r="G676" s="185">
        <f t="shared" si="376"/>
        <v>7</v>
      </c>
      <c r="H676" s="185">
        <f t="shared" si="376"/>
        <v>10</v>
      </c>
      <c r="I676" s="185">
        <f t="shared" si="376"/>
        <v>0</v>
      </c>
      <c r="J676" s="185">
        <f t="shared" si="376"/>
        <v>20</v>
      </c>
      <c r="K676" s="185">
        <f t="shared" si="376"/>
        <v>0</v>
      </c>
      <c r="L676" s="185">
        <f t="shared" si="376"/>
        <v>40</v>
      </c>
      <c r="M676" s="185">
        <f t="shared" si="376"/>
        <v>0</v>
      </c>
      <c r="N676" s="185">
        <f t="shared" si="376"/>
        <v>10</v>
      </c>
      <c r="O676" s="185">
        <f t="shared" ref="O676:O739" si="377">SUM(C676:N676)</f>
        <v>119</v>
      </c>
    </row>
    <row r="677" spans="1:15" x14ac:dyDescent="0.25">
      <c r="A677" s="458" t="s">
        <v>15</v>
      </c>
      <c r="B677" s="185" t="s">
        <v>341</v>
      </c>
      <c r="C677" s="185">
        <v>170670</v>
      </c>
      <c r="D677" s="185">
        <v>210028</v>
      </c>
      <c r="E677" s="186">
        <v>195769</v>
      </c>
      <c r="F677" s="185">
        <v>229484</v>
      </c>
      <c r="G677" s="185">
        <v>187806</v>
      </c>
      <c r="H677" s="185">
        <v>158735</v>
      </c>
      <c r="I677" s="185">
        <v>177100</v>
      </c>
      <c r="J677" s="185">
        <v>159828</v>
      </c>
      <c r="K677" s="186">
        <v>218040</v>
      </c>
      <c r="L677" s="185">
        <v>172271</v>
      </c>
      <c r="M677" s="185">
        <v>204692</v>
      </c>
      <c r="N677" s="185">
        <v>243914</v>
      </c>
      <c r="O677" s="185">
        <f t="shared" si="377"/>
        <v>2328337</v>
      </c>
    </row>
    <row r="678" spans="1:15" x14ac:dyDescent="0.25">
      <c r="A678" s="459"/>
      <c r="B678" s="185" t="s">
        <v>340</v>
      </c>
      <c r="C678" s="185">
        <f t="shared" ref="C678:N678" si="378">SUM(C677)</f>
        <v>170670</v>
      </c>
      <c r="D678" s="185">
        <f t="shared" si="378"/>
        <v>210028</v>
      </c>
      <c r="E678" s="185">
        <f t="shared" si="378"/>
        <v>195769</v>
      </c>
      <c r="F678" s="185">
        <f t="shared" si="378"/>
        <v>229484</v>
      </c>
      <c r="G678" s="185">
        <f t="shared" si="378"/>
        <v>187806</v>
      </c>
      <c r="H678" s="185">
        <f t="shared" si="378"/>
        <v>158735</v>
      </c>
      <c r="I678" s="185">
        <f t="shared" si="378"/>
        <v>177100</v>
      </c>
      <c r="J678" s="185">
        <f t="shared" si="378"/>
        <v>159828</v>
      </c>
      <c r="K678" s="185">
        <f t="shared" si="378"/>
        <v>218040</v>
      </c>
      <c r="L678" s="185">
        <f t="shared" si="378"/>
        <v>172271</v>
      </c>
      <c r="M678" s="185">
        <f t="shared" si="378"/>
        <v>204692</v>
      </c>
      <c r="N678" s="185">
        <f t="shared" si="378"/>
        <v>243914</v>
      </c>
      <c r="O678" s="185">
        <f t="shared" si="377"/>
        <v>2328337</v>
      </c>
    </row>
    <row r="679" spans="1:15" x14ac:dyDescent="0.25">
      <c r="A679" s="458" t="s">
        <v>17</v>
      </c>
      <c r="B679" s="185" t="s">
        <v>343</v>
      </c>
      <c r="C679" s="185">
        <v>8</v>
      </c>
      <c r="D679" s="185">
        <v>14</v>
      </c>
      <c r="E679" s="185">
        <v>9</v>
      </c>
      <c r="F679" s="185">
        <v>10</v>
      </c>
      <c r="G679" s="185">
        <v>11</v>
      </c>
      <c r="H679" s="185">
        <v>8</v>
      </c>
      <c r="I679" s="185">
        <v>0</v>
      </c>
      <c r="J679" s="185">
        <v>0</v>
      </c>
      <c r="K679" s="185">
        <v>0</v>
      </c>
      <c r="L679" s="185">
        <v>0</v>
      </c>
      <c r="M679" s="185">
        <v>0</v>
      </c>
      <c r="N679" s="185">
        <v>0</v>
      </c>
      <c r="O679" s="185">
        <f t="shared" si="377"/>
        <v>60</v>
      </c>
    </row>
    <row r="680" spans="1:15" x14ac:dyDescent="0.25">
      <c r="A680" s="459"/>
      <c r="B680" s="185" t="s">
        <v>340</v>
      </c>
      <c r="C680" s="185">
        <f>SUM(C679)</f>
        <v>8</v>
      </c>
      <c r="D680" s="185">
        <f t="shared" ref="D680:E680" si="379">SUM(D679)</f>
        <v>14</v>
      </c>
      <c r="E680" s="185">
        <f t="shared" si="379"/>
        <v>9</v>
      </c>
      <c r="F680" s="185">
        <f>SUM(F679)</f>
        <v>10</v>
      </c>
      <c r="G680" s="185">
        <f t="shared" ref="G680:H680" si="380">SUM(G679)</f>
        <v>11</v>
      </c>
      <c r="H680" s="185">
        <f t="shared" si="380"/>
        <v>8</v>
      </c>
      <c r="I680" s="185">
        <v>0</v>
      </c>
      <c r="J680" s="185">
        <v>0</v>
      </c>
      <c r="K680" s="185">
        <v>0</v>
      </c>
      <c r="L680" s="185">
        <v>0</v>
      </c>
      <c r="M680" s="185">
        <v>0</v>
      </c>
      <c r="N680" s="185">
        <v>0</v>
      </c>
      <c r="O680" s="185">
        <f t="shared" si="377"/>
        <v>60</v>
      </c>
    </row>
    <row r="681" spans="1:15" x14ac:dyDescent="0.25">
      <c r="A681" s="458" t="s">
        <v>144</v>
      </c>
      <c r="B681" s="185" t="s">
        <v>343</v>
      </c>
      <c r="C681" s="185">
        <v>25</v>
      </c>
      <c r="D681" s="185">
        <v>18</v>
      </c>
      <c r="E681" s="185">
        <v>20</v>
      </c>
      <c r="F681" s="185">
        <v>21</v>
      </c>
      <c r="G681" s="185">
        <v>20</v>
      </c>
      <c r="H681" s="185">
        <v>23</v>
      </c>
      <c r="I681" s="185">
        <v>0</v>
      </c>
      <c r="J681" s="185">
        <v>0</v>
      </c>
      <c r="K681" s="185">
        <v>0</v>
      </c>
      <c r="L681" s="185">
        <v>0</v>
      </c>
      <c r="M681" s="185">
        <v>0</v>
      </c>
      <c r="N681" s="185">
        <v>0</v>
      </c>
      <c r="O681" s="185">
        <f t="shared" si="377"/>
        <v>127</v>
      </c>
    </row>
    <row r="682" spans="1:15" x14ac:dyDescent="0.25">
      <c r="A682" s="459"/>
      <c r="B682" s="185" t="s">
        <v>340</v>
      </c>
      <c r="C682" s="185">
        <f>SUM(C681)</f>
        <v>25</v>
      </c>
      <c r="D682" s="185">
        <f t="shared" ref="D682:N682" si="381">SUM(D681)</f>
        <v>18</v>
      </c>
      <c r="E682" s="185">
        <f t="shared" si="381"/>
        <v>20</v>
      </c>
      <c r="F682" s="185">
        <f t="shared" si="381"/>
        <v>21</v>
      </c>
      <c r="G682" s="185">
        <f t="shared" si="381"/>
        <v>20</v>
      </c>
      <c r="H682" s="185">
        <f t="shared" si="381"/>
        <v>23</v>
      </c>
      <c r="I682" s="185">
        <f t="shared" si="381"/>
        <v>0</v>
      </c>
      <c r="J682" s="185">
        <f t="shared" si="381"/>
        <v>0</v>
      </c>
      <c r="K682" s="185">
        <f t="shared" si="381"/>
        <v>0</v>
      </c>
      <c r="L682" s="185">
        <f t="shared" si="381"/>
        <v>0</v>
      </c>
      <c r="M682" s="185">
        <f t="shared" si="381"/>
        <v>0</v>
      </c>
      <c r="N682" s="185">
        <f t="shared" si="381"/>
        <v>0</v>
      </c>
      <c r="O682" s="185">
        <f t="shared" si="377"/>
        <v>127</v>
      </c>
    </row>
    <row r="683" spans="1:15" x14ac:dyDescent="0.25">
      <c r="A683" s="458" t="s">
        <v>18</v>
      </c>
      <c r="B683" s="185" t="s">
        <v>339</v>
      </c>
      <c r="C683" s="185">
        <v>241</v>
      </c>
      <c r="D683" s="185">
        <v>163</v>
      </c>
      <c r="E683" s="186">
        <v>90</v>
      </c>
      <c r="F683" s="185">
        <v>100</v>
      </c>
      <c r="G683" s="185">
        <v>216</v>
      </c>
      <c r="H683" s="185">
        <v>0</v>
      </c>
      <c r="I683" s="185">
        <v>5</v>
      </c>
      <c r="J683" s="185">
        <v>40</v>
      </c>
      <c r="K683" s="186">
        <v>0</v>
      </c>
      <c r="L683" s="185">
        <v>47</v>
      </c>
      <c r="M683" s="185">
        <v>81</v>
      </c>
      <c r="N683" s="185">
        <v>45</v>
      </c>
      <c r="O683" s="185">
        <f t="shared" si="377"/>
        <v>1028</v>
      </c>
    </row>
    <row r="684" spans="1:15" x14ac:dyDescent="0.25">
      <c r="A684" s="461"/>
      <c r="B684" s="185" t="s">
        <v>348</v>
      </c>
      <c r="C684" s="185">
        <v>10</v>
      </c>
      <c r="D684" s="185">
        <v>0</v>
      </c>
      <c r="E684" s="185">
        <v>0</v>
      </c>
      <c r="F684" s="185">
        <v>0</v>
      </c>
      <c r="G684" s="185">
        <v>0</v>
      </c>
      <c r="H684" s="185">
        <v>0</v>
      </c>
      <c r="I684" s="185">
        <v>0</v>
      </c>
      <c r="J684" s="185">
        <v>0</v>
      </c>
      <c r="K684" s="185">
        <v>0</v>
      </c>
      <c r="L684" s="185">
        <v>0</v>
      </c>
      <c r="M684" s="185">
        <v>0</v>
      </c>
      <c r="N684" s="185">
        <v>0</v>
      </c>
      <c r="O684" s="185">
        <f t="shared" si="377"/>
        <v>10</v>
      </c>
    </row>
    <row r="685" spans="1:15" x14ac:dyDescent="0.25">
      <c r="A685" s="461"/>
      <c r="B685" s="185" t="s">
        <v>343</v>
      </c>
      <c r="C685" s="185">
        <v>2564</v>
      </c>
      <c r="D685" s="185">
        <v>3487</v>
      </c>
      <c r="E685" s="185">
        <v>3113</v>
      </c>
      <c r="F685" s="185">
        <v>2214</v>
      </c>
      <c r="G685" s="185">
        <v>4407</v>
      </c>
      <c r="H685" s="185">
        <v>0</v>
      </c>
      <c r="I685" s="185">
        <v>4195</v>
      </c>
      <c r="J685" s="185">
        <v>5293</v>
      </c>
      <c r="K685" s="185">
        <v>6164</v>
      </c>
      <c r="L685" s="185">
        <v>3634</v>
      </c>
      <c r="M685" s="185">
        <v>5400</v>
      </c>
      <c r="N685" s="185">
        <v>5250</v>
      </c>
      <c r="O685" s="185">
        <f t="shared" si="377"/>
        <v>45721</v>
      </c>
    </row>
    <row r="686" spans="1:15" x14ac:dyDescent="0.25">
      <c r="A686" s="459"/>
      <c r="B686" s="185" t="s">
        <v>340</v>
      </c>
      <c r="C686" s="185">
        <f t="shared" ref="C686:N686" si="382">SUM(C683:C685)</f>
        <v>2815</v>
      </c>
      <c r="D686" s="185">
        <f t="shared" si="382"/>
        <v>3650</v>
      </c>
      <c r="E686" s="185">
        <f t="shared" si="382"/>
        <v>3203</v>
      </c>
      <c r="F686" s="185">
        <f t="shared" si="382"/>
        <v>2314</v>
      </c>
      <c r="G686" s="185">
        <f t="shared" si="382"/>
        <v>4623</v>
      </c>
      <c r="H686" s="185">
        <f t="shared" si="382"/>
        <v>0</v>
      </c>
      <c r="I686" s="185">
        <f t="shared" si="382"/>
        <v>4200</v>
      </c>
      <c r="J686" s="185">
        <f t="shared" si="382"/>
        <v>5333</v>
      </c>
      <c r="K686" s="185">
        <f t="shared" si="382"/>
        <v>6164</v>
      </c>
      <c r="L686" s="185">
        <f t="shared" si="382"/>
        <v>3681</v>
      </c>
      <c r="M686" s="185">
        <f t="shared" si="382"/>
        <v>5481</v>
      </c>
      <c r="N686" s="185">
        <f t="shared" si="382"/>
        <v>5295</v>
      </c>
      <c r="O686" s="185">
        <f t="shared" si="377"/>
        <v>46759</v>
      </c>
    </row>
    <row r="687" spans="1:15" x14ac:dyDescent="0.25">
      <c r="A687" s="458" t="s">
        <v>19</v>
      </c>
      <c r="B687" s="185" t="s">
        <v>344</v>
      </c>
      <c r="C687" s="185">
        <v>0</v>
      </c>
      <c r="D687" s="185">
        <v>38</v>
      </c>
      <c r="E687" s="185">
        <v>35</v>
      </c>
      <c r="F687" s="185">
        <v>50</v>
      </c>
      <c r="G687" s="185">
        <v>32</v>
      </c>
      <c r="H687" s="185">
        <v>26</v>
      </c>
      <c r="I687" s="185">
        <v>25</v>
      </c>
      <c r="J687" s="185">
        <v>25</v>
      </c>
      <c r="K687" s="185">
        <v>25</v>
      </c>
      <c r="L687" s="185">
        <v>22</v>
      </c>
      <c r="M687" s="185">
        <v>25</v>
      </c>
      <c r="N687" s="185">
        <v>25</v>
      </c>
      <c r="O687" s="185">
        <f t="shared" si="377"/>
        <v>328</v>
      </c>
    </row>
    <row r="688" spans="1:15" x14ac:dyDescent="0.25">
      <c r="A688" s="459"/>
      <c r="B688" s="185" t="s">
        <v>340</v>
      </c>
      <c r="C688" s="185">
        <f>SUM(C687)</f>
        <v>0</v>
      </c>
      <c r="D688" s="185">
        <f>SUM(D687)</f>
        <v>38</v>
      </c>
      <c r="E688" s="185">
        <f t="shared" ref="E688:N688" si="383">SUM(E687)</f>
        <v>35</v>
      </c>
      <c r="F688" s="185">
        <f t="shared" si="383"/>
        <v>50</v>
      </c>
      <c r="G688" s="185">
        <f t="shared" si="383"/>
        <v>32</v>
      </c>
      <c r="H688" s="185">
        <f t="shared" si="383"/>
        <v>26</v>
      </c>
      <c r="I688" s="185">
        <f t="shared" si="383"/>
        <v>25</v>
      </c>
      <c r="J688" s="185">
        <f t="shared" si="383"/>
        <v>25</v>
      </c>
      <c r="K688" s="185">
        <f t="shared" si="383"/>
        <v>25</v>
      </c>
      <c r="L688" s="185">
        <f t="shared" si="383"/>
        <v>22</v>
      </c>
      <c r="M688" s="185">
        <f t="shared" si="383"/>
        <v>25</v>
      </c>
      <c r="N688" s="185">
        <f t="shared" si="383"/>
        <v>25</v>
      </c>
      <c r="O688" s="185">
        <f t="shared" si="377"/>
        <v>328</v>
      </c>
    </row>
    <row r="689" spans="1:15" x14ac:dyDescent="0.25">
      <c r="A689" s="458" t="s">
        <v>20</v>
      </c>
      <c r="B689" s="185" t="s">
        <v>341</v>
      </c>
      <c r="C689" s="185">
        <v>552</v>
      </c>
      <c r="D689" s="185">
        <v>396</v>
      </c>
      <c r="E689" s="185">
        <v>1032</v>
      </c>
      <c r="F689" s="185">
        <v>1621</v>
      </c>
      <c r="G689" s="185">
        <v>1247</v>
      </c>
      <c r="H689" s="185">
        <v>1284</v>
      </c>
      <c r="I689" s="185">
        <v>1154</v>
      </c>
      <c r="J689" s="185">
        <v>1657</v>
      </c>
      <c r="K689" s="185">
        <v>933</v>
      </c>
      <c r="L689" s="185">
        <v>696</v>
      </c>
      <c r="M689" s="185">
        <v>2964</v>
      </c>
      <c r="N689" s="185">
        <v>4582</v>
      </c>
      <c r="O689" s="185">
        <f t="shared" si="377"/>
        <v>18118</v>
      </c>
    </row>
    <row r="690" spans="1:15" x14ac:dyDescent="0.25">
      <c r="A690" s="459"/>
      <c r="B690" s="185" t="s">
        <v>340</v>
      </c>
      <c r="C690" s="185">
        <f t="shared" ref="C690:N690" si="384">SUM(C689)</f>
        <v>552</v>
      </c>
      <c r="D690" s="185">
        <f t="shared" si="384"/>
        <v>396</v>
      </c>
      <c r="E690" s="185">
        <f t="shared" si="384"/>
        <v>1032</v>
      </c>
      <c r="F690" s="185">
        <f t="shared" si="384"/>
        <v>1621</v>
      </c>
      <c r="G690" s="185">
        <f t="shared" si="384"/>
        <v>1247</v>
      </c>
      <c r="H690" s="185">
        <f t="shared" si="384"/>
        <v>1284</v>
      </c>
      <c r="I690" s="185">
        <f t="shared" si="384"/>
        <v>1154</v>
      </c>
      <c r="J690" s="185">
        <f t="shared" si="384"/>
        <v>1657</v>
      </c>
      <c r="K690" s="185">
        <f t="shared" si="384"/>
        <v>933</v>
      </c>
      <c r="L690" s="185">
        <f t="shared" si="384"/>
        <v>696</v>
      </c>
      <c r="M690" s="185">
        <f t="shared" si="384"/>
        <v>2964</v>
      </c>
      <c r="N690" s="185">
        <f t="shared" si="384"/>
        <v>4582</v>
      </c>
      <c r="O690" s="185">
        <f t="shared" si="377"/>
        <v>18118</v>
      </c>
    </row>
    <row r="691" spans="1:15" x14ac:dyDescent="0.25">
      <c r="A691" s="458" t="s">
        <v>21</v>
      </c>
      <c r="B691" s="185" t="s">
        <v>341</v>
      </c>
      <c r="C691" s="185">
        <v>2830</v>
      </c>
      <c r="D691" s="185">
        <v>2617</v>
      </c>
      <c r="E691" s="185">
        <v>2635</v>
      </c>
      <c r="F691" s="185">
        <v>2317</v>
      </c>
      <c r="G691" s="185">
        <v>1422</v>
      </c>
      <c r="H691" s="185">
        <v>1250</v>
      </c>
      <c r="I691" s="185">
        <v>849</v>
      </c>
      <c r="J691" s="185">
        <v>752</v>
      </c>
      <c r="K691" s="185">
        <v>1016</v>
      </c>
      <c r="L691" s="185">
        <v>671</v>
      </c>
      <c r="M691" s="185">
        <v>880</v>
      </c>
      <c r="N691" s="185">
        <v>1331</v>
      </c>
      <c r="O691" s="185">
        <f t="shared" si="377"/>
        <v>18570</v>
      </c>
    </row>
    <row r="692" spans="1:15" x14ac:dyDescent="0.25">
      <c r="A692" s="461"/>
      <c r="B692" s="185" t="s">
        <v>339</v>
      </c>
      <c r="C692" s="185">
        <v>240</v>
      </c>
      <c r="D692" s="185">
        <v>330</v>
      </c>
      <c r="E692" s="185">
        <v>370</v>
      </c>
      <c r="F692" s="185">
        <v>170</v>
      </c>
      <c r="G692" s="185">
        <v>850</v>
      </c>
      <c r="H692" s="185">
        <v>800</v>
      </c>
      <c r="I692" s="185">
        <v>1280</v>
      </c>
      <c r="J692" s="185">
        <v>100</v>
      </c>
      <c r="K692" s="185">
        <v>1615</v>
      </c>
      <c r="L692" s="185">
        <v>3402</v>
      </c>
      <c r="M692" s="185">
        <v>3450</v>
      </c>
      <c r="N692" s="185">
        <v>2000</v>
      </c>
      <c r="O692" s="185">
        <f t="shared" si="377"/>
        <v>14607</v>
      </c>
    </row>
    <row r="693" spans="1:15" x14ac:dyDescent="0.25">
      <c r="A693" s="459"/>
      <c r="B693" s="185" t="s">
        <v>340</v>
      </c>
      <c r="C693" s="185">
        <f t="shared" ref="C693:N693" si="385">SUM(C691:C692)</f>
        <v>3070</v>
      </c>
      <c r="D693" s="185">
        <f t="shared" si="385"/>
        <v>2947</v>
      </c>
      <c r="E693" s="185">
        <f t="shared" si="385"/>
        <v>3005</v>
      </c>
      <c r="F693" s="185">
        <f t="shared" si="385"/>
        <v>2487</v>
      </c>
      <c r="G693" s="185">
        <f t="shared" si="385"/>
        <v>2272</v>
      </c>
      <c r="H693" s="185">
        <f t="shared" si="385"/>
        <v>2050</v>
      </c>
      <c r="I693" s="185">
        <f t="shared" si="385"/>
        <v>2129</v>
      </c>
      <c r="J693" s="185">
        <f t="shared" si="385"/>
        <v>852</v>
      </c>
      <c r="K693" s="185">
        <f t="shared" si="385"/>
        <v>2631</v>
      </c>
      <c r="L693" s="185">
        <f t="shared" si="385"/>
        <v>4073</v>
      </c>
      <c r="M693" s="185">
        <f t="shared" si="385"/>
        <v>4330</v>
      </c>
      <c r="N693" s="185">
        <f t="shared" si="385"/>
        <v>3331</v>
      </c>
      <c r="O693" s="185">
        <f t="shared" si="377"/>
        <v>33177</v>
      </c>
    </row>
    <row r="694" spans="1:15" x14ac:dyDescent="0.25">
      <c r="A694" s="458" t="s">
        <v>124</v>
      </c>
      <c r="B694" s="185" t="s">
        <v>343</v>
      </c>
      <c r="C694" s="185">
        <v>0</v>
      </c>
      <c r="D694" s="185">
        <v>0</v>
      </c>
      <c r="E694" s="185">
        <v>0</v>
      </c>
      <c r="F694" s="185">
        <v>0</v>
      </c>
      <c r="G694" s="185">
        <v>0</v>
      </c>
      <c r="H694" s="185">
        <v>101</v>
      </c>
      <c r="I694" s="185">
        <v>84</v>
      </c>
      <c r="J694" s="185">
        <v>171</v>
      </c>
      <c r="K694" s="185">
        <v>65</v>
      </c>
      <c r="L694" s="185">
        <v>0</v>
      </c>
      <c r="M694" s="185">
        <v>0</v>
      </c>
      <c r="N694" s="185">
        <v>171</v>
      </c>
      <c r="O694" s="185">
        <f t="shared" si="377"/>
        <v>592</v>
      </c>
    </row>
    <row r="695" spans="1:15" x14ac:dyDescent="0.25">
      <c r="A695" s="459"/>
      <c r="B695" s="185" t="s">
        <v>340</v>
      </c>
      <c r="C695" s="185">
        <f>SUM(C694)</f>
        <v>0</v>
      </c>
      <c r="D695" s="185">
        <f>SUM(D694)</f>
        <v>0</v>
      </c>
      <c r="E695" s="185">
        <f t="shared" ref="E695:N695" si="386">SUM(E694)</f>
        <v>0</v>
      </c>
      <c r="F695" s="185">
        <f t="shared" si="386"/>
        <v>0</v>
      </c>
      <c r="G695" s="185">
        <f t="shared" si="386"/>
        <v>0</v>
      </c>
      <c r="H695" s="185">
        <f t="shared" si="386"/>
        <v>101</v>
      </c>
      <c r="I695" s="185">
        <f t="shared" si="386"/>
        <v>84</v>
      </c>
      <c r="J695" s="185">
        <f t="shared" si="386"/>
        <v>171</v>
      </c>
      <c r="K695" s="185">
        <f t="shared" si="386"/>
        <v>65</v>
      </c>
      <c r="L695" s="185">
        <f>SUM(L694)</f>
        <v>0</v>
      </c>
      <c r="M695" s="185">
        <f t="shared" si="386"/>
        <v>0</v>
      </c>
      <c r="N695" s="185">
        <f t="shared" si="386"/>
        <v>171</v>
      </c>
      <c r="O695" s="185">
        <f t="shared" si="377"/>
        <v>592</v>
      </c>
    </row>
    <row r="696" spans="1:15" x14ac:dyDescent="0.25">
      <c r="A696" s="458" t="s">
        <v>22</v>
      </c>
      <c r="B696" s="185" t="s">
        <v>341</v>
      </c>
      <c r="C696" s="185">
        <v>4125</v>
      </c>
      <c r="D696" s="185">
        <v>3430</v>
      </c>
      <c r="E696" s="185">
        <v>4411</v>
      </c>
      <c r="F696" s="185">
        <v>4226</v>
      </c>
      <c r="G696" s="185">
        <v>4705</v>
      </c>
      <c r="H696" s="185">
        <v>4509</v>
      </c>
      <c r="I696" s="185">
        <v>4130</v>
      </c>
      <c r="J696" s="185">
        <v>4153</v>
      </c>
      <c r="K696" s="185">
        <v>5234</v>
      </c>
      <c r="L696" s="185">
        <v>4504</v>
      </c>
      <c r="M696" s="185">
        <v>4270</v>
      </c>
      <c r="N696" s="185">
        <v>4036</v>
      </c>
      <c r="O696" s="185">
        <f t="shared" si="377"/>
        <v>51733</v>
      </c>
    </row>
    <row r="697" spans="1:15" x14ac:dyDescent="0.25">
      <c r="A697" s="459"/>
      <c r="B697" s="185" t="s">
        <v>340</v>
      </c>
      <c r="C697" s="185">
        <f>SUM(C696)</f>
        <v>4125</v>
      </c>
      <c r="D697" s="185">
        <f t="shared" ref="D697:N697" si="387">SUM(D696)</f>
        <v>3430</v>
      </c>
      <c r="E697" s="185">
        <f t="shared" si="387"/>
        <v>4411</v>
      </c>
      <c r="F697" s="185">
        <f t="shared" si="387"/>
        <v>4226</v>
      </c>
      <c r="G697" s="185">
        <f t="shared" si="387"/>
        <v>4705</v>
      </c>
      <c r="H697" s="185">
        <f t="shared" si="387"/>
        <v>4509</v>
      </c>
      <c r="I697" s="185">
        <f t="shared" si="387"/>
        <v>4130</v>
      </c>
      <c r="J697" s="185">
        <f t="shared" si="387"/>
        <v>4153</v>
      </c>
      <c r="K697" s="185">
        <f t="shared" si="387"/>
        <v>5234</v>
      </c>
      <c r="L697" s="185">
        <f t="shared" si="387"/>
        <v>4504</v>
      </c>
      <c r="M697" s="185">
        <f t="shared" si="387"/>
        <v>4270</v>
      </c>
      <c r="N697" s="185">
        <f t="shared" si="387"/>
        <v>4036</v>
      </c>
      <c r="O697" s="185">
        <f t="shared" si="377"/>
        <v>51733</v>
      </c>
    </row>
    <row r="698" spans="1:15" x14ac:dyDescent="0.25">
      <c r="A698" s="458" t="s">
        <v>23</v>
      </c>
      <c r="B698" s="185" t="s">
        <v>344</v>
      </c>
      <c r="C698" s="185">
        <v>0</v>
      </c>
      <c r="D698" s="185">
        <v>420</v>
      </c>
      <c r="E698" s="185">
        <v>0</v>
      </c>
      <c r="F698" s="185">
        <v>0</v>
      </c>
      <c r="G698" s="185">
        <v>180</v>
      </c>
      <c r="H698" s="185">
        <v>200</v>
      </c>
      <c r="I698" s="185">
        <v>0</v>
      </c>
      <c r="J698" s="185">
        <v>550</v>
      </c>
      <c r="K698" s="185">
        <v>50</v>
      </c>
      <c r="L698" s="185">
        <v>20</v>
      </c>
      <c r="M698" s="185">
        <v>25</v>
      </c>
      <c r="N698" s="185">
        <v>20</v>
      </c>
      <c r="O698" s="185">
        <f t="shared" si="377"/>
        <v>1465</v>
      </c>
    </row>
    <row r="699" spans="1:15" x14ac:dyDescent="0.25">
      <c r="A699" s="459"/>
      <c r="B699" s="185" t="s">
        <v>340</v>
      </c>
      <c r="C699" s="185">
        <f>SUM(C698)</f>
        <v>0</v>
      </c>
      <c r="D699" s="185">
        <f t="shared" ref="D699:N699" si="388">SUM(D698)</f>
        <v>420</v>
      </c>
      <c r="E699" s="185">
        <f t="shared" si="388"/>
        <v>0</v>
      </c>
      <c r="F699" s="185">
        <f t="shared" si="388"/>
        <v>0</v>
      </c>
      <c r="G699" s="185">
        <f t="shared" si="388"/>
        <v>180</v>
      </c>
      <c r="H699" s="185">
        <f t="shared" si="388"/>
        <v>200</v>
      </c>
      <c r="I699" s="185">
        <f t="shared" si="388"/>
        <v>0</v>
      </c>
      <c r="J699" s="185">
        <f t="shared" si="388"/>
        <v>550</v>
      </c>
      <c r="K699" s="185">
        <f t="shared" si="388"/>
        <v>50</v>
      </c>
      <c r="L699" s="185">
        <f t="shared" si="388"/>
        <v>20</v>
      </c>
      <c r="M699" s="185">
        <f t="shared" si="388"/>
        <v>25</v>
      </c>
      <c r="N699" s="185">
        <f t="shared" si="388"/>
        <v>20</v>
      </c>
      <c r="O699" s="185">
        <f t="shared" si="377"/>
        <v>1465</v>
      </c>
    </row>
    <row r="700" spans="1:15" x14ac:dyDescent="0.25">
      <c r="A700" s="458" t="s">
        <v>24</v>
      </c>
      <c r="B700" s="185" t="s">
        <v>341</v>
      </c>
      <c r="C700" s="185">
        <v>300</v>
      </c>
      <c r="D700" s="185">
        <v>50</v>
      </c>
      <c r="E700" s="185">
        <v>40</v>
      </c>
      <c r="F700" s="185">
        <v>250</v>
      </c>
      <c r="G700" s="185">
        <v>300</v>
      </c>
      <c r="H700" s="185">
        <v>200</v>
      </c>
      <c r="I700" s="185">
        <v>250</v>
      </c>
      <c r="J700" s="185">
        <v>50</v>
      </c>
      <c r="K700" s="185">
        <v>0</v>
      </c>
      <c r="L700" s="185">
        <v>25</v>
      </c>
      <c r="M700" s="185">
        <v>20</v>
      </c>
      <c r="N700" s="185">
        <v>45</v>
      </c>
      <c r="O700" s="185">
        <f t="shared" si="377"/>
        <v>1530</v>
      </c>
    </row>
    <row r="701" spans="1:15" x14ac:dyDescent="0.25">
      <c r="A701" s="459"/>
      <c r="B701" s="185" t="s">
        <v>340</v>
      </c>
      <c r="C701" s="185">
        <f>SUM(C700)</f>
        <v>300</v>
      </c>
      <c r="D701" s="185">
        <f t="shared" ref="D701:N701" si="389">SUM(D700)</f>
        <v>50</v>
      </c>
      <c r="E701" s="185">
        <f t="shared" si="389"/>
        <v>40</v>
      </c>
      <c r="F701" s="185">
        <f t="shared" si="389"/>
        <v>250</v>
      </c>
      <c r="G701" s="185">
        <f t="shared" si="389"/>
        <v>300</v>
      </c>
      <c r="H701" s="185">
        <f t="shared" si="389"/>
        <v>200</v>
      </c>
      <c r="I701" s="185">
        <f t="shared" si="389"/>
        <v>250</v>
      </c>
      <c r="J701" s="185">
        <f t="shared" si="389"/>
        <v>50</v>
      </c>
      <c r="K701" s="185">
        <f t="shared" si="389"/>
        <v>0</v>
      </c>
      <c r="L701" s="185">
        <f t="shared" si="389"/>
        <v>25</v>
      </c>
      <c r="M701" s="185">
        <f t="shared" si="389"/>
        <v>20</v>
      </c>
      <c r="N701" s="185">
        <f t="shared" si="389"/>
        <v>45</v>
      </c>
      <c r="O701" s="185">
        <f t="shared" si="377"/>
        <v>1530</v>
      </c>
    </row>
    <row r="702" spans="1:15" x14ac:dyDescent="0.25">
      <c r="A702" s="458" t="s">
        <v>25</v>
      </c>
      <c r="B702" s="185" t="s">
        <v>341</v>
      </c>
      <c r="C702" s="185">
        <v>190</v>
      </c>
      <c r="D702" s="185">
        <v>240</v>
      </c>
      <c r="E702" s="185">
        <v>200</v>
      </c>
      <c r="F702" s="185">
        <v>40</v>
      </c>
      <c r="G702" s="185">
        <v>545</v>
      </c>
      <c r="H702" s="185">
        <v>50</v>
      </c>
      <c r="I702" s="185">
        <v>225</v>
      </c>
      <c r="J702" s="185">
        <v>40</v>
      </c>
      <c r="K702" s="185">
        <v>90</v>
      </c>
      <c r="L702" s="185">
        <v>100</v>
      </c>
      <c r="M702" s="185">
        <v>45</v>
      </c>
      <c r="N702" s="185">
        <v>80</v>
      </c>
      <c r="O702" s="185">
        <f t="shared" si="377"/>
        <v>1845</v>
      </c>
    </row>
    <row r="703" spans="1:15" x14ac:dyDescent="0.25">
      <c r="A703" s="459"/>
      <c r="B703" s="185" t="s">
        <v>340</v>
      </c>
      <c r="C703" s="185">
        <f>SUM(C702)</f>
        <v>190</v>
      </c>
      <c r="D703" s="185">
        <f t="shared" ref="D703:N703" si="390">SUM(D702)</f>
        <v>240</v>
      </c>
      <c r="E703" s="185">
        <f t="shared" si="390"/>
        <v>200</v>
      </c>
      <c r="F703" s="185">
        <f t="shared" si="390"/>
        <v>40</v>
      </c>
      <c r="G703" s="185">
        <f t="shared" si="390"/>
        <v>545</v>
      </c>
      <c r="H703" s="185">
        <f t="shared" si="390"/>
        <v>50</v>
      </c>
      <c r="I703" s="185">
        <f t="shared" si="390"/>
        <v>225</v>
      </c>
      <c r="J703" s="185">
        <f t="shared" si="390"/>
        <v>40</v>
      </c>
      <c r="K703" s="185">
        <f t="shared" si="390"/>
        <v>90</v>
      </c>
      <c r="L703" s="185">
        <f t="shared" si="390"/>
        <v>100</v>
      </c>
      <c r="M703" s="185">
        <f t="shared" si="390"/>
        <v>45</v>
      </c>
      <c r="N703" s="185">
        <f t="shared" si="390"/>
        <v>80</v>
      </c>
      <c r="O703" s="185">
        <f t="shared" si="377"/>
        <v>1845</v>
      </c>
    </row>
    <row r="704" spans="1:15" x14ac:dyDescent="0.25">
      <c r="A704" s="458" t="s">
        <v>80</v>
      </c>
      <c r="B704" s="185" t="s">
        <v>343</v>
      </c>
      <c r="C704" s="185">
        <v>398554</v>
      </c>
      <c r="D704" s="185">
        <v>473477</v>
      </c>
      <c r="E704" s="185">
        <v>415080</v>
      </c>
      <c r="F704" s="185">
        <v>444747</v>
      </c>
      <c r="G704" s="185">
        <v>475571</v>
      </c>
      <c r="H704" s="185">
        <v>328331</v>
      </c>
      <c r="I704" s="185">
        <v>0</v>
      </c>
      <c r="J704" s="185">
        <v>0</v>
      </c>
      <c r="K704" s="185">
        <v>0</v>
      </c>
      <c r="L704" s="185">
        <v>0</v>
      </c>
      <c r="M704" s="185">
        <v>0</v>
      </c>
      <c r="N704" s="185">
        <v>0</v>
      </c>
      <c r="O704" s="185">
        <f t="shared" si="377"/>
        <v>2535760</v>
      </c>
    </row>
    <row r="705" spans="1:15" x14ac:dyDescent="0.25">
      <c r="A705" s="459"/>
      <c r="B705" s="185" t="s">
        <v>340</v>
      </c>
      <c r="C705" s="185">
        <f>SUM(C704)</f>
        <v>398554</v>
      </c>
      <c r="D705" s="185">
        <f t="shared" ref="D705:N705" si="391">SUM(D704)</f>
        <v>473477</v>
      </c>
      <c r="E705" s="185">
        <f t="shared" si="391"/>
        <v>415080</v>
      </c>
      <c r="F705" s="185">
        <f>SUM(F704)</f>
        <v>444747</v>
      </c>
      <c r="G705" s="185">
        <f t="shared" si="391"/>
        <v>475571</v>
      </c>
      <c r="H705" s="185">
        <f t="shared" si="391"/>
        <v>328331</v>
      </c>
      <c r="I705" s="185">
        <f t="shared" si="391"/>
        <v>0</v>
      </c>
      <c r="J705" s="185">
        <f t="shared" si="391"/>
        <v>0</v>
      </c>
      <c r="K705" s="185">
        <f t="shared" si="391"/>
        <v>0</v>
      </c>
      <c r="L705" s="185">
        <f t="shared" si="391"/>
        <v>0</v>
      </c>
      <c r="M705" s="185">
        <f t="shared" si="391"/>
        <v>0</v>
      </c>
      <c r="N705" s="185">
        <f t="shared" si="391"/>
        <v>0</v>
      </c>
      <c r="O705" s="185">
        <f t="shared" si="377"/>
        <v>2535760</v>
      </c>
    </row>
    <row r="706" spans="1:15" x14ac:dyDescent="0.25">
      <c r="A706" s="458" t="s">
        <v>26</v>
      </c>
      <c r="B706" s="185" t="s">
        <v>341</v>
      </c>
      <c r="C706" s="185">
        <v>800</v>
      </c>
      <c r="D706" s="185">
        <v>0</v>
      </c>
      <c r="E706" s="185">
        <v>700</v>
      </c>
      <c r="F706" s="185">
        <v>1000</v>
      </c>
      <c r="G706" s="185">
        <v>1200</v>
      </c>
      <c r="H706" s="185">
        <v>500</v>
      </c>
      <c r="I706" s="185">
        <v>0</v>
      </c>
      <c r="J706" s="185">
        <v>0</v>
      </c>
      <c r="K706" s="185">
        <v>500</v>
      </c>
      <c r="L706" s="185">
        <v>1000</v>
      </c>
      <c r="M706" s="185">
        <v>500</v>
      </c>
      <c r="N706" s="185">
        <v>1500</v>
      </c>
      <c r="O706" s="185">
        <f t="shared" si="377"/>
        <v>7700</v>
      </c>
    </row>
    <row r="707" spans="1:15" x14ac:dyDescent="0.25">
      <c r="A707" s="461"/>
      <c r="B707" s="185" t="s">
        <v>344</v>
      </c>
      <c r="C707" s="185">
        <v>712</v>
      </c>
      <c r="D707" s="185">
        <v>340</v>
      </c>
      <c r="E707" s="185">
        <v>415</v>
      </c>
      <c r="F707" s="185">
        <v>589</v>
      </c>
      <c r="G707" s="185">
        <v>699</v>
      </c>
      <c r="H707" s="185">
        <v>827</v>
      </c>
      <c r="I707" s="185">
        <v>686</v>
      </c>
      <c r="J707" s="185">
        <v>568</v>
      </c>
      <c r="K707" s="185">
        <v>932</v>
      </c>
      <c r="L707" s="185">
        <v>1170</v>
      </c>
      <c r="M707" s="185">
        <v>774</v>
      </c>
      <c r="N707" s="185">
        <v>888</v>
      </c>
      <c r="O707" s="185">
        <f t="shared" si="377"/>
        <v>8600</v>
      </c>
    </row>
    <row r="708" spans="1:15" x14ac:dyDescent="0.25">
      <c r="A708" s="461"/>
      <c r="B708" s="185" t="s">
        <v>339</v>
      </c>
      <c r="C708" s="185">
        <v>0</v>
      </c>
      <c r="D708" s="185">
        <v>0</v>
      </c>
      <c r="E708" s="185">
        <v>0</v>
      </c>
      <c r="F708" s="185">
        <v>0</v>
      </c>
      <c r="G708" s="185">
        <v>1916</v>
      </c>
      <c r="H708" s="185">
        <v>1653</v>
      </c>
      <c r="I708" s="185">
        <v>194</v>
      </c>
      <c r="J708" s="185">
        <v>1489</v>
      </c>
      <c r="K708" s="185">
        <v>2085</v>
      </c>
      <c r="L708" s="185">
        <v>2790</v>
      </c>
      <c r="M708" s="185">
        <v>2190</v>
      </c>
      <c r="N708" s="185">
        <v>2362</v>
      </c>
      <c r="O708" s="185">
        <f t="shared" si="377"/>
        <v>14679</v>
      </c>
    </row>
    <row r="709" spans="1:15" x14ac:dyDescent="0.25">
      <c r="A709" s="459"/>
      <c r="B709" s="185" t="s">
        <v>340</v>
      </c>
      <c r="C709" s="185">
        <f>SUM(C706:C708)</f>
        <v>1512</v>
      </c>
      <c r="D709" s="185">
        <f>SUM(D706:D708)</f>
        <v>340</v>
      </c>
      <c r="E709" s="185">
        <f t="shared" ref="E709:N709" si="392">SUM(E706:E708)</f>
        <v>1115</v>
      </c>
      <c r="F709" s="185">
        <f t="shared" si="392"/>
        <v>1589</v>
      </c>
      <c r="G709" s="185">
        <f t="shared" si="392"/>
        <v>3815</v>
      </c>
      <c r="H709" s="185">
        <f t="shared" si="392"/>
        <v>2980</v>
      </c>
      <c r="I709" s="185">
        <f t="shared" si="392"/>
        <v>880</v>
      </c>
      <c r="J709" s="185">
        <f t="shared" si="392"/>
        <v>2057</v>
      </c>
      <c r="K709" s="185">
        <f t="shared" si="392"/>
        <v>3517</v>
      </c>
      <c r="L709" s="185">
        <f t="shared" si="392"/>
        <v>4960</v>
      </c>
      <c r="M709" s="185">
        <f t="shared" si="392"/>
        <v>3464</v>
      </c>
      <c r="N709" s="185">
        <f t="shared" si="392"/>
        <v>4750</v>
      </c>
      <c r="O709" s="185">
        <f t="shared" si="377"/>
        <v>30979</v>
      </c>
    </row>
    <row r="710" spans="1:15" x14ac:dyDescent="0.25">
      <c r="A710" s="458" t="s">
        <v>27</v>
      </c>
      <c r="B710" s="185" t="s">
        <v>343</v>
      </c>
      <c r="C710" s="185">
        <v>21</v>
      </c>
      <c r="D710" s="185">
        <v>21</v>
      </c>
      <c r="E710" s="185">
        <v>19</v>
      </c>
      <c r="F710" s="185">
        <v>16</v>
      </c>
      <c r="G710" s="185">
        <v>18</v>
      </c>
      <c r="H710" s="185">
        <v>19</v>
      </c>
      <c r="I710" s="185">
        <v>20</v>
      </c>
      <c r="J710" s="185">
        <v>22</v>
      </c>
      <c r="K710" s="185">
        <v>15</v>
      </c>
      <c r="L710" s="185">
        <v>15</v>
      </c>
      <c r="M710" s="185">
        <v>14</v>
      </c>
      <c r="N710" s="185">
        <v>17</v>
      </c>
      <c r="O710" s="185">
        <f t="shared" si="377"/>
        <v>217</v>
      </c>
    </row>
    <row r="711" spans="1:15" x14ac:dyDescent="0.25">
      <c r="A711" s="459"/>
      <c r="B711" s="185" t="s">
        <v>340</v>
      </c>
      <c r="C711" s="185">
        <f>SUM(C710)</f>
        <v>21</v>
      </c>
      <c r="D711" s="185">
        <f>SUM(D710)</f>
        <v>21</v>
      </c>
      <c r="E711" s="185">
        <f>SUM(E710)</f>
        <v>19</v>
      </c>
      <c r="F711" s="185">
        <f>SUM(F710)</f>
        <v>16</v>
      </c>
      <c r="G711" s="185">
        <f>SUM(G710)</f>
        <v>18</v>
      </c>
      <c r="H711" s="185">
        <f t="shared" ref="H711:N711" si="393">SUM(H710)</f>
        <v>19</v>
      </c>
      <c r="I711" s="185">
        <v>20</v>
      </c>
      <c r="J711" s="185">
        <v>22</v>
      </c>
      <c r="K711" s="185">
        <v>15</v>
      </c>
      <c r="L711" s="185">
        <f t="shared" si="393"/>
        <v>15</v>
      </c>
      <c r="M711" s="185">
        <f t="shared" si="393"/>
        <v>14</v>
      </c>
      <c r="N711" s="185">
        <f t="shared" si="393"/>
        <v>17</v>
      </c>
      <c r="O711" s="185">
        <f t="shared" si="377"/>
        <v>217</v>
      </c>
    </row>
    <row r="712" spans="1:15" x14ac:dyDescent="0.25">
      <c r="A712" s="458" t="s">
        <v>28</v>
      </c>
      <c r="B712" s="185" t="s">
        <v>343</v>
      </c>
      <c r="C712" s="185">
        <v>5</v>
      </c>
      <c r="D712" s="185">
        <v>5</v>
      </c>
      <c r="E712" s="185">
        <v>5</v>
      </c>
      <c r="F712" s="185">
        <v>0</v>
      </c>
      <c r="G712" s="185">
        <v>5</v>
      </c>
      <c r="H712" s="185">
        <v>5</v>
      </c>
      <c r="I712" s="185">
        <v>5</v>
      </c>
      <c r="J712" s="185">
        <v>5</v>
      </c>
      <c r="K712" s="185">
        <v>5</v>
      </c>
      <c r="L712" s="185">
        <v>5</v>
      </c>
      <c r="M712" s="185">
        <v>5</v>
      </c>
      <c r="N712" s="185">
        <v>5</v>
      </c>
      <c r="O712" s="185">
        <f t="shared" si="377"/>
        <v>55</v>
      </c>
    </row>
    <row r="713" spans="1:15" x14ac:dyDescent="0.25">
      <c r="A713" s="459"/>
      <c r="B713" s="185" t="s">
        <v>340</v>
      </c>
      <c r="C713" s="185">
        <f>SUM(C712)</f>
        <v>5</v>
      </c>
      <c r="D713" s="185">
        <f t="shared" ref="D713:N713" si="394">SUM(D712)</f>
        <v>5</v>
      </c>
      <c r="E713" s="185">
        <f t="shared" si="394"/>
        <v>5</v>
      </c>
      <c r="F713" s="185">
        <f t="shared" si="394"/>
        <v>0</v>
      </c>
      <c r="G713" s="185">
        <f t="shared" si="394"/>
        <v>5</v>
      </c>
      <c r="H713" s="185">
        <f t="shared" si="394"/>
        <v>5</v>
      </c>
      <c r="I713" s="185">
        <f t="shared" si="394"/>
        <v>5</v>
      </c>
      <c r="J713" s="185">
        <f t="shared" si="394"/>
        <v>5</v>
      </c>
      <c r="K713" s="185">
        <f t="shared" si="394"/>
        <v>5</v>
      </c>
      <c r="L713" s="185">
        <f t="shared" si="394"/>
        <v>5</v>
      </c>
      <c r="M713" s="185">
        <f t="shared" si="394"/>
        <v>5</v>
      </c>
      <c r="N713" s="185">
        <f t="shared" si="394"/>
        <v>5</v>
      </c>
      <c r="O713" s="185">
        <f t="shared" si="377"/>
        <v>55</v>
      </c>
    </row>
    <row r="714" spans="1:15" x14ac:dyDescent="0.25">
      <c r="A714" s="458" t="s">
        <v>125</v>
      </c>
      <c r="B714" s="185" t="s">
        <v>343</v>
      </c>
      <c r="C714" s="185">
        <v>0</v>
      </c>
      <c r="D714" s="185">
        <v>0</v>
      </c>
      <c r="E714" s="185">
        <v>0</v>
      </c>
      <c r="F714" s="185">
        <v>0</v>
      </c>
      <c r="G714" s="185">
        <v>0</v>
      </c>
      <c r="H714" s="185">
        <v>0</v>
      </c>
      <c r="I714" s="185">
        <v>0</v>
      </c>
      <c r="J714" s="185">
        <v>0</v>
      </c>
      <c r="K714" s="185">
        <v>1107</v>
      </c>
      <c r="L714" s="185">
        <v>7178</v>
      </c>
      <c r="M714" s="185">
        <v>5871</v>
      </c>
      <c r="N714" s="185">
        <v>7224</v>
      </c>
      <c r="O714" s="185">
        <f t="shared" si="377"/>
        <v>21380</v>
      </c>
    </row>
    <row r="715" spans="1:15" x14ac:dyDescent="0.25">
      <c r="A715" s="459"/>
      <c r="B715" s="185" t="s">
        <v>340</v>
      </c>
      <c r="C715" s="185">
        <f>SUM(C714)</f>
        <v>0</v>
      </c>
      <c r="D715" s="185">
        <f t="shared" ref="D715:N715" si="395">SUM(D714)</f>
        <v>0</v>
      </c>
      <c r="E715" s="185">
        <f t="shared" si="395"/>
        <v>0</v>
      </c>
      <c r="F715" s="185">
        <f t="shared" si="395"/>
        <v>0</v>
      </c>
      <c r="G715" s="185">
        <f t="shared" si="395"/>
        <v>0</v>
      </c>
      <c r="H715" s="185">
        <f t="shared" si="395"/>
        <v>0</v>
      </c>
      <c r="I715" s="185">
        <f t="shared" si="395"/>
        <v>0</v>
      </c>
      <c r="J715" s="185">
        <f t="shared" si="395"/>
        <v>0</v>
      </c>
      <c r="K715" s="185">
        <f t="shared" si="395"/>
        <v>1107</v>
      </c>
      <c r="L715" s="185">
        <f t="shared" si="395"/>
        <v>7178</v>
      </c>
      <c r="M715" s="185">
        <f t="shared" si="395"/>
        <v>5871</v>
      </c>
      <c r="N715" s="185">
        <f t="shared" si="395"/>
        <v>7224</v>
      </c>
      <c r="O715" s="185">
        <f t="shared" si="377"/>
        <v>21380</v>
      </c>
    </row>
    <row r="716" spans="1:15" x14ac:dyDescent="0.25">
      <c r="A716" s="458" t="s">
        <v>29</v>
      </c>
      <c r="B716" s="185" t="s">
        <v>339</v>
      </c>
      <c r="C716" s="185">
        <v>332</v>
      </c>
      <c r="D716" s="185">
        <v>86</v>
      </c>
      <c r="E716" s="185">
        <v>98</v>
      </c>
      <c r="F716" s="185">
        <v>100</v>
      </c>
      <c r="G716" s="185">
        <v>240</v>
      </c>
      <c r="H716" s="185">
        <v>2423</v>
      </c>
      <c r="I716" s="185">
        <v>47</v>
      </c>
      <c r="J716" s="185">
        <v>251</v>
      </c>
      <c r="K716" s="185">
        <v>433</v>
      </c>
      <c r="L716" s="185">
        <v>795</v>
      </c>
      <c r="M716" s="185">
        <v>340</v>
      </c>
      <c r="N716" s="185">
        <v>472</v>
      </c>
      <c r="O716" s="185">
        <f t="shared" si="377"/>
        <v>5617</v>
      </c>
    </row>
    <row r="717" spans="1:15" x14ac:dyDescent="0.25">
      <c r="A717" s="461"/>
      <c r="B717" s="185" t="s">
        <v>348</v>
      </c>
      <c r="C717" s="185">
        <v>6375</v>
      </c>
      <c r="D717" s="185">
        <v>2170</v>
      </c>
      <c r="E717" s="185">
        <v>2990</v>
      </c>
      <c r="F717" s="185">
        <v>4512</v>
      </c>
      <c r="G717" s="185">
        <v>4571</v>
      </c>
      <c r="H717" s="185">
        <v>4733</v>
      </c>
      <c r="I717" s="185">
        <v>8938</v>
      </c>
      <c r="J717" s="185">
        <v>4136</v>
      </c>
      <c r="K717" s="185">
        <v>5144</v>
      </c>
      <c r="L717" s="185">
        <v>9476</v>
      </c>
      <c r="M717" s="185">
        <v>8184</v>
      </c>
      <c r="N717" s="185">
        <v>5152</v>
      </c>
      <c r="O717" s="185">
        <f t="shared" si="377"/>
        <v>66381</v>
      </c>
    </row>
    <row r="718" spans="1:15" x14ac:dyDescent="0.25">
      <c r="A718" s="461"/>
      <c r="B718" s="185" t="s">
        <v>343</v>
      </c>
      <c r="C718" s="185">
        <v>3245</v>
      </c>
      <c r="D718" s="185">
        <v>3494</v>
      </c>
      <c r="E718" s="185">
        <v>1850</v>
      </c>
      <c r="F718" s="185">
        <v>1350</v>
      </c>
      <c r="G718" s="185">
        <v>1913</v>
      </c>
      <c r="H718" s="185">
        <v>697</v>
      </c>
      <c r="I718" s="185">
        <v>2993</v>
      </c>
      <c r="J718" s="185">
        <v>1286</v>
      </c>
      <c r="K718" s="185">
        <v>2459</v>
      </c>
      <c r="L718" s="185">
        <v>4068</v>
      </c>
      <c r="M718" s="185">
        <v>4180</v>
      </c>
      <c r="N718" s="185">
        <v>4608</v>
      </c>
      <c r="O718" s="185">
        <f t="shared" si="377"/>
        <v>32143</v>
      </c>
    </row>
    <row r="719" spans="1:15" x14ac:dyDescent="0.25">
      <c r="A719" s="459"/>
      <c r="B719" s="185" t="s">
        <v>340</v>
      </c>
      <c r="C719" s="185">
        <f>SUM(C716:C718)</f>
        <v>9952</v>
      </c>
      <c r="D719" s="185">
        <f t="shared" ref="D719:N719" si="396">SUM(D716:D718)</f>
        <v>5750</v>
      </c>
      <c r="E719" s="185">
        <f t="shared" si="396"/>
        <v>4938</v>
      </c>
      <c r="F719" s="185">
        <f t="shared" si="396"/>
        <v>5962</v>
      </c>
      <c r="G719" s="185">
        <f t="shared" si="396"/>
        <v>6724</v>
      </c>
      <c r="H719" s="185">
        <f t="shared" si="396"/>
        <v>7853</v>
      </c>
      <c r="I719" s="185">
        <f t="shared" si="396"/>
        <v>11978</v>
      </c>
      <c r="J719" s="185">
        <f t="shared" si="396"/>
        <v>5673</v>
      </c>
      <c r="K719" s="185">
        <f t="shared" si="396"/>
        <v>8036</v>
      </c>
      <c r="L719" s="185">
        <f t="shared" si="396"/>
        <v>14339</v>
      </c>
      <c r="M719" s="185">
        <f t="shared" si="396"/>
        <v>12704</v>
      </c>
      <c r="N719" s="185">
        <f t="shared" si="396"/>
        <v>10232</v>
      </c>
      <c r="O719" s="185">
        <f t="shared" si="377"/>
        <v>104141</v>
      </c>
    </row>
    <row r="720" spans="1:15" x14ac:dyDescent="0.25">
      <c r="A720" s="458" t="s">
        <v>32</v>
      </c>
      <c r="B720" s="185" t="s">
        <v>341</v>
      </c>
      <c r="C720" s="185">
        <v>41041</v>
      </c>
      <c r="D720" s="185">
        <v>28880</v>
      </c>
      <c r="E720" s="185">
        <v>45016</v>
      </c>
      <c r="F720" s="185">
        <v>38569</v>
      </c>
      <c r="G720" s="185">
        <v>44626</v>
      </c>
      <c r="H720" s="185">
        <v>46868</v>
      </c>
      <c r="I720" s="185">
        <v>31992</v>
      </c>
      <c r="J720" s="185">
        <v>38522</v>
      </c>
      <c r="K720" s="185">
        <v>40302</v>
      </c>
      <c r="L720" s="185">
        <v>50012</v>
      </c>
      <c r="M720" s="185">
        <v>56355</v>
      </c>
      <c r="N720" s="185">
        <v>54533</v>
      </c>
      <c r="O720" s="185">
        <f t="shared" si="377"/>
        <v>516716</v>
      </c>
    </row>
    <row r="721" spans="1:15" x14ac:dyDescent="0.25">
      <c r="A721" s="461"/>
      <c r="B721" s="185" t="s">
        <v>344</v>
      </c>
      <c r="C721" s="185">
        <v>89642</v>
      </c>
      <c r="D721" s="185">
        <v>89492</v>
      </c>
      <c r="E721" s="185">
        <v>88067</v>
      </c>
      <c r="F721" s="185">
        <v>86000</v>
      </c>
      <c r="G721" s="185">
        <v>77371</v>
      </c>
      <c r="H721" s="185">
        <v>103914</v>
      </c>
      <c r="I721" s="185">
        <v>10230</v>
      </c>
      <c r="J721" s="185">
        <v>99921</v>
      </c>
      <c r="K721" s="185">
        <v>104200</v>
      </c>
      <c r="L721" s="185">
        <v>101542</v>
      </c>
      <c r="M721" s="185">
        <v>87387</v>
      </c>
      <c r="N721" s="185">
        <v>87400</v>
      </c>
      <c r="O721" s="185">
        <f t="shared" si="377"/>
        <v>1025166</v>
      </c>
    </row>
    <row r="722" spans="1:15" x14ac:dyDescent="0.25">
      <c r="A722" s="461"/>
      <c r="B722" s="185" t="s">
        <v>339</v>
      </c>
      <c r="C722" s="185">
        <v>5336</v>
      </c>
      <c r="D722" s="185">
        <v>2853</v>
      </c>
      <c r="E722" s="185">
        <v>5342</v>
      </c>
      <c r="F722" s="185">
        <v>11150</v>
      </c>
      <c r="G722" s="185">
        <v>5637</v>
      </c>
      <c r="H722" s="185">
        <v>5464</v>
      </c>
      <c r="I722" s="185">
        <v>4416</v>
      </c>
      <c r="J722" s="185">
        <v>4176</v>
      </c>
      <c r="K722" s="185">
        <v>7971</v>
      </c>
      <c r="L722" s="185">
        <v>5694</v>
      </c>
      <c r="M722" s="185">
        <v>6676</v>
      </c>
      <c r="N722" s="185">
        <v>6356</v>
      </c>
      <c r="O722" s="185">
        <f t="shared" si="377"/>
        <v>71071</v>
      </c>
    </row>
    <row r="723" spans="1:15" x14ac:dyDescent="0.25">
      <c r="A723" s="461"/>
      <c r="B723" s="185" t="s">
        <v>348</v>
      </c>
      <c r="C723" s="185">
        <v>8810</v>
      </c>
      <c r="D723" s="185">
        <v>23265</v>
      </c>
      <c r="E723" s="185">
        <v>22860</v>
      </c>
      <c r="F723" s="185">
        <v>14930</v>
      </c>
      <c r="G723" s="185">
        <v>34681</v>
      </c>
      <c r="H723" s="185">
        <v>29472</v>
      </c>
      <c r="I723" s="185">
        <v>23502</v>
      </c>
      <c r="J723" s="185">
        <v>20500</v>
      </c>
      <c r="K723" s="185">
        <v>26762</v>
      </c>
      <c r="L723" s="185">
        <v>21733</v>
      </c>
      <c r="M723" s="185">
        <v>16590</v>
      </c>
      <c r="N723" s="185">
        <v>19853</v>
      </c>
      <c r="O723" s="185">
        <f t="shared" si="377"/>
        <v>262958</v>
      </c>
    </row>
    <row r="724" spans="1:15" x14ac:dyDescent="0.25">
      <c r="A724" s="461"/>
      <c r="B724" s="185" t="s">
        <v>343</v>
      </c>
      <c r="C724" s="185">
        <v>140012</v>
      </c>
      <c r="D724" s="185">
        <v>111577</v>
      </c>
      <c r="E724" s="185">
        <v>142026</v>
      </c>
      <c r="F724" s="185">
        <v>119334</v>
      </c>
      <c r="G724" s="185">
        <v>125042</v>
      </c>
      <c r="H724" s="185">
        <v>129209</v>
      </c>
      <c r="I724" s="185">
        <v>154929</v>
      </c>
      <c r="J724" s="185">
        <v>204637</v>
      </c>
      <c r="K724" s="185">
        <v>193922</v>
      </c>
      <c r="L724" s="185">
        <v>181123</v>
      </c>
      <c r="M724" s="185">
        <v>164930</v>
      </c>
      <c r="N724" s="185">
        <v>159510</v>
      </c>
      <c r="O724" s="185">
        <f t="shared" si="377"/>
        <v>1826251</v>
      </c>
    </row>
    <row r="725" spans="1:15" x14ac:dyDescent="0.25">
      <c r="A725" s="459"/>
      <c r="B725" s="185" t="s">
        <v>340</v>
      </c>
      <c r="C725" s="185">
        <f>SUM(C720:C724)</f>
        <v>284841</v>
      </c>
      <c r="D725" s="185">
        <f t="shared" ref="D725:N725" si="397">SUM(D720:D724)</f>
        <v>256067</v>
      </c>
      <c r="E725" s="185">
        <f t="shared" si="397"/>
        <v>303311</v>
      </c>
      <c r="F725" s="185">
        <f t="shared" si="397"/>
        <v>269983</v>
      </c>
      <c r="G725" s="185">
        <f t="shared" si="397"/>
        <v>287357</v>
      </c>
      <c r="H725" s="185">
        <f t="shared" si="397"/>
        <v>314927</v>
      </c>
      <c r="I725" s="185">
        <f t="shared" si="397"/>
        <v>225069</v>
      </c>
      <c r="J725" s="185">
        <f t="shared" si="397"/>
        <v>367756</v>
      </c>
      <c r="K725" s="185">
        <f t="shared" si="397"/>
        <v>373157</v>
      </c>
      <c r="L725" s="185">
        <f t="shared" si="397"/>
        <v>360104</v>
      </c>
      <c r="M725" s="185">
        <f t="shared" si="397"/>
        <v>331938</v>
      </c>
      <c r="N725" s="185">
        <f t="shared" si="397"/>
        <v>327652</v>
      </c>
      <c r="O725" s="185">
        <f t="shared" si="377"/>
        <v>3702162</v>
      </c>
    </row>
    <row r="726" spans="1:15" x14ac:dyDescent="0.25">
      <c r="A726" s="458" t="s">
        <v>33</v>
      </c>
      <c r="B726" s="185" t="s">
        <v>341</v>
      </c>
      <c r="C726" s="185">
        <v>5320</v>
      </c>
      <c r="D726" s="185">
        <v>2700</v>
      </c>
      <c r="E726" s="185">
        <v>3280</v>
      </c>
      <c r="F726" s="185">
        <v>2980</v>
      </c>
      <c r="G726" s="185">
        <v>2455</v>
      </c>
      <c r="H726" s="185">
        <v>9435</v>
      </c>
      <c r="I726" s="185">
        <v>8761</v>
      </c>
      <c r="J726" s="185">
        <v>4840</v>
      </c>
      <c r="K726" s="185">
        <v>6283</v>
      </c>
      <c r="L726" s="185">
        <v>4837</v>
      </c>
      <c r="M726" s="185">
        <v>6871</v>
      </c>
      <c r="N726" s="185">
        <v>6210</v>
      </c>
      <c r="O726" s="185">
        <f t="shared" si="377"/>
        <v>63972</v>
      </c>
    </row>
    <row r="727" spans="1:15" x14ac:dyDescent="0.25">
      <c r="A727" s="461"/>
      <c r="B727" s="185" t="s">
        <v>344</v>
      </c>
      <c r="C727" s="185">
        <v>9050</v>
      </c>
      <c r="D727" s="185">
        <v>8800</v>
      </c>
      <c r="E727" s="185">
        <v>10000</v>
      </c>
      <c r="F727" s="185">
        <v>4600</v>
      </c>
      <c r="G727" s="185">
        <v>7537</v>
      </c>
      <c r="H727" s="185">
        <v>28401</v>
      </c>
      <c r="I727" s="185">
        <v>18250</v>
      </c>
      <c r="J727" s="185">
        <v>14728</v>
      </c>
      <c r="K727" s="185">
        <v>17845</v>
      </c>
      <c r="L727" s="185">
        <v>12763</v>
      </c>
      <c r="M727" s="185">
        <v>12129</v>
      </c>
      <c r="N727" s="185">
        <v>6174</v>
      </c>
      <c r="O727" s="185">
        <f t="shared" si="377"/>
        <v>150277</v>
      </c>
    </row>
    <row r="728" spans="1:15" x14ac:dyDescent="0.25">
      <c r="A728" s="461"/>
      <c r="B728" s="185" t="s">
        <v>339</v>
      </c>
      <c r="C728" s="185">
        <v>12717</v>
      </c>
      <c r="D728" s="185">
        <v>8591</v>
      </c>
      <c r="E728" s="185">
        <v>8036</v>
      </c>
      <c r="F728" s="185">
        <v>6287</v>
      </c>
      <c r="G728" s="185">
        <v>9006</v>
      </c>
      <c r="H728" s="185">
        <v>7208</v>
      </c>
      <c r="I728" s="185">
        <v>8399</v>
      </c>
      <c r="J728" s="185">
        <v>7907</v>
      </c>
      <c r="K728" s="185">
        <v>10742</v>
      </c>
      <c r="L728" s="185">
        <v>17945</v>
      </c>
      <c r="M728" s="185">
        <v>14022</v>
      </c>
      <c r="N728" s="185">
        <v>17127</v>
      </c>
      <c r="O728" s="185">
        <f t="shared" si="377"/>
        <v>127987</v>
      </c>
    </row>
    <row r="729" spans="1:15" x14ac:dyDescent="0.25">
      <c r="A729" s="461"/>
      <c r="B729" s="185" t="s">
        <v>343</v>
      </c>
      <c r="C729" s="185">
        <v>22</v>
      </c>
      <c r="D729" s="185">
        <v>17</v>
      </c>
      <c r="E729" s="185">
        <v>20</v>
      </c>
      <c r="F729" s="185">
        <v>24</v>
      </c>
      <c r="G729" s="185">
        <v>17</v>
      </c>
      <c r="H729" s="185">
        <v>23</v>
      </c>
      <c r="I729" s="185">
        <v>20</v>
      </c>
      <c r="J729" s="185">
        <v>22</v>
      </c>
      <c r="K729" s="185">
        <v>13</v>
      </c>
      <c r="L729" s="185">
        <v>16</v>
      </c>
      <c r="M729" s="185">
        <v>17</v>
      </c>
      <c r="N729" s="185">
        <v>16</v>
      </c>
      <c r="O729" s="185">
        <f t="shared" si="377"/>
        <v>227</v>
      </c>
    </row>
    <row r="730" spans="1:15" x14ac:dyDescent="0.25">
      <c r="A730" s="459"/>
      <c r="B730" s="185" t="s">
        <v>340</v>
      </c>
      <c r="C730" s="185">
        <f>SUM(C726:C729)</f>
        <v>27109</v>
      </c>
      <c r="D730" s="185">
        <f t="shared" ref="D730:N730" si="398">SUM(D726:D729)</f>
        <v>20108</v>
      </c>
      <c r="E730" s="185">
        <f t="shared" si="398"/>
        <v>21336</v>
      </c>
      <c r="F730" s="185">
        <f t="shared" si="398"/>
        <v>13891</v>
      </c>
      <c r="G730" s="185">
        <f t="shared" si="398"/>
        <v>19015</v>
      </c>
      <c r="H730" s="185">
        <f t="shared" si="398"/>
        <v>45067</v>
      </c>
      <c r="I730" s="185">
        <f t="shared" si="398"/>
        <v>35430</v>
      </c>
      <c r="J730" s="185">
        <f t="shared" si="398"/>
        <v>27497</v>
      </c>
      <c r="K730" s="185">
        <f t="shared" si="398"/>
        <v>34883</v>
      </c>
      <c r="L730" s="185">
        <f t="shared" si="398"/>
        <v>35561</v>
      </c>
      <c r="M730" s="185">
        <f t="shared" si="398"/>
        <v>33039</v>
      </c>
      <c r="N730" s="185">
        <f t="shared" si="398"/>
        <v>29527</v>
      </c>
      <c r="O730" s="185">
        <f t="shared" si="377"/>
        <v>342463</v>
      </c>
    </row>
    <row r="731" spans="1:15" x14ac:dyDescent="0.25">
      <c r="A731" s="458" t="s">
        <v>34</v>
      </c>
      <c r="B731" s="185" t="s">
        <v>343</v>
      </c>
      <c r="C731" s="185">
        <v>8</v>
      </c>
      <c r="D731" s="185">
        <v>12</v>
      </c>
      <c r="E731" s="185">
        <v>10</v>
      </c>
      <c r="F731" s="185">
        <v>7</v>
      </c>
      <c r="G731" s="185">
        <v>9</v>
      </c>
      <c r="H731" s="185">
        <v>8</v>
      </c>
      <c r="I731" s="185">
        <v>10</v>
      </c>
      <c r="J731" s="185">
        <v>0</v>
      </c>
      <c r="K731" s="185">
        <v>6</v>
      </c>
      <c r="L731" s="185">
        <v>9</v>
      </c>
      <c r="M731" s="185">
        <v>8</v>
      </c>
      <c r="N731" s="185">
        <v>10</v>
      </c>
      <c r="O731" s="185">
        <f t="shared" si="377"/>
        <v>97</v>
      </c>
    </row>
    <row r="732" spans="1:15" x14ac:dyDescent="0.25">
      <c r="A732" s="459"/>
      <c r="B732" s="185" t="s">
        <v>340</v>
      </c>
      <c r="C732" s="185">
        <f>SUM(C731)</f>
        <v>8</v>
      </c>
      <c r="D732" s="185">
        <f t="shared" ref="D732:N732" si="399">SUM(D731)</f>
        <v>12</v>
      </c>
      <c r="E732" s="185">
        <f t="shared" si="399"/>
        <v>10</v>
      </c>
      <c r="F732" s="185">
        <f t="shared" si="399"/>
        <v>7</v>
      </c>
      <c r="G732" s="185">
        <f t="shared" si="399"/>
        <v>9</v>
      </c>
      <c r="H732" s="185">
        <f t="shared" si="399"/>
        <v>8</v>
      </c>
      <c r="I732" s="185">
        <f t="shared" si="399"/>
        <v>10</v>
      </c>
      <c r="J732" s="185">
        <f t="shared" si="399"/>
        <v>0</v>
      </c>
      <c r="K732" s="185">
        <f t="shared" si="399"/>
        <v>6</v>
      </c>
      <c r="L732" s="185">
        <f t="shared" si="399"/>
        <v>9</v>
      </c>
      <c r="M732" s="185">
        <f t="shared" si="399"/>
        <v>8</v>
      </c>
      <c r="N732" s="185">
        <f t="shared" si="399"/>
        <v>10</v>
      </c>
      <c r="O732" s="185">
        <f t="shared" si="377"/>
        <v>97</v>
      </c>
    </row>
    <row r="733" spans="1:15" x14ac:dyDescent="0.25">
      <c r="A733" s="458" t="s">
        <v>35</v>
      </c>
      <c r="B733" s="185" t="s">
        <v>339</v>
      </c>
      <c r="C733" s="185">
        <v>8425</v>
      </c>
      <c r="D733" s="185">
        <v>3946</v>
      </c>
      <c r="E733" s="185">
        <v>3000</v>
      </c>
      <c r="F733" s="185">
        <v>3015</v>
      </c>
      <c r="G733" s="185">
        <v>50</v>
      </c>
      <c r="H733" s="185">
        <v>590</v>
      </c>
      <c r="I733" s="185">
        <v>3609</v>
      </c>
      <c r="J733" s="185">
        <v>569</v>
      </c>
      <c r="K733" s="185">
        <v>728</v>
      </c>
      <c r="L733" s="185">
        <v>606</v>
      </c>
      <c r="M733" s="185">
        <v>1062</v>
      </c>
      <c r="N733" s="185">
        <v>520</v>
      </c>
      <c r="O733" s="185">
        <f t="shared" si="377"/>
        <v>26120</v>
      </c>
    </row>
    <row r="734" spans="1:15" x14ac:dyDescent="0.25">
      <c r="A734" s="459"/>
      <c r="B734" s="185" t="s">
        <v>340</v>
      </c>
      <c r="C734" s="185">
        <f>SUM(C733)</f>
        <v>8425</v>
      </c>
      <c r="D734" s="185">
        <f t="shared" ref="D734:N734" si="400">SUM(D733)</f>
        <v>3946</v>
      </c>
      <c r="E734" s="185">
        <f t="shared" si="400"/>
        <v>3000</v>
      </c>
      <c r="F734" s="185">
        <f t="shared" si="400"/>
        <v>3015</v>
      </c>
      <c r="G734" s="185">
        <f t="shared" si="400"/>
        <v>50</v>
      </c>
      <c r="H734" s="185">
        <f t="shared" si="400"/>
        <v>590</v>
      </c>
      <c r="I734" s="185">
        <f t="shared" si="400"/>
        <v>3609</v>
      </c>
      <c r="J734" s="185">
        <f t="shared" si="400"/>
        <v>569</v>
      </c>
      <c r="K734" s="185">
        <f t="shared" si="400"/>
        <v>728</v>
      </c>
      <c r="L734" s="185">
        <f t="shared" si="400"/>
        <v>606</v>
      </c>
      <c r="M734" s="185">
        <f t="shared" si="400"/>
        <v>1062</v>
      </c>
      <c r="N734" s="185">
        <f t="shared" si="400"/>
        <v>520</v>
      </c>
      <c r="O734" s="185">
        <f t="shared" si="377"/>
        <v>26120</v>
      </c>
    </row>
    <row r="735" spans="1:15" x14ac:dyDescent="0.25">
      <c r="A735" s="458" t="s">
        <v>36</v>
      </c>
      <c r="B735" s="185" t="s">
        <v>341</v>
      </c>
      <c r="C735" s="185">
        <v>28072</v>
      </c>
      <c r="D735" s="185">
        <v>21944</v>
      </c>
      <c r="E735" s="185">
        <v>44635</v>
      </c>
      <c r="F735" s="185">
        <v>30540</v>
      </c>
      <c r="G735" s="185">
        <v>41791</v>
      </c>
      <c r="H735" s="185">
        <v>30769</v>
      </c>
      <c r="I735" s="185">
        <v>21146</v>
      </c>
      <c r="J735" s="185">
        <v>15232</v>
      </c>
      <c r="K735" s="185">
        <v>18854</v>
      </c>
      <c r="L735" s="185">
        <v>25887</v>
      </c>
      <c r="M735" s="185">
        <v>25595</v>
      </c>
      <c r="N735" s="185">
        <v>21816</v>
      </c>
      <c r="O735" s="185">
        <f t="shared" si="377"/>
        <v>326281</v>
      </c>
    </row>
    <row r="736" spans="1:15" x14ac:dyDescent="0.25">
      <c r="A736" s="461"/>
      <c r="B736" s="185" t="s">
        <v>339</v>
      </c>
      <c r="C736" s="185">
        <v>2011</v>
      </c>
      <c r="D736" s="185">
        <v>2028</v>
      </c>
      <c r="E736" s="185">
        <v>1240</v>
      </c>
      <c r="F736" s="185">
        <v>1050</v>
      </c>
      <c r="G736" s="185">
        <v>467</v>
      </c>
      <c r="H736" s="185">
        <v>590</v>
      </c>
      <c r="I736" s="185">
        <v>4773</v>
      </c>
      <c r="J736" s="185">
        <v>2864</v>
      </c>
      <c r="K736" s="185">
        <v>1400</v>
      </c>
      <c r="L736" s="185">
        <v>1560</v>
      </c>
      <c r="M736" s="185">
        <v>955</v>
      </c>
      <c r="N736" s="185">
        <v>1470</v>
      </c>
      <c r="O736" s="185">
        <f t="shared" si="377"/>
        <v>20408</v>
      </c>
    </row>
    <row r="737" spans="1:15" x14ac:dyDescent="0.25">
      <c r="A737" s="459"/>
      <c r="B737" s="185" t="s">
        <v>340</v>
      </c>
      <c r="C737" s="185">
        <f>SUM(C735:C736)</f>
        <v>30083</v>
      </c>
      <c r="D737" s="185">
        <f t="shared" ref="D737:N737" si="401">SUM(D735:D736)</f>
        <v>23972</v>
      </c>
      <c r="E737" s="185">
        <f t="shared" si="401"/>
        <v>45875</v>
      </c>
      <c r="F737" s="185">
        <f t="shared" si="401"/>
        <v>31590</v>
      </c>
      <c r="G737" s="185">
        <f t="shared" si="401"/>
        <v>42258</v>
      </c>
      <c r="H737" s="185">
        <f t="shared" si="401"/>
        <v>31359</v>
      </c>
      <c r="I737" s="185">
        <f t="shared" si="401"/>
        <v>25919</v>
      </c>
      <c r="J737" s="185">
        <f t="shared" si="401"/>
        <v>18096</v>
      </c>
      <c r="K737" s="185">
        <f t="shared" si="401"/>
        <v>20254</v>
      </c>
      <c r="L737" s="185">
        <f t="shared" si="401"/>
        <v>27447</v>
      </c>
      <c r="M737" s="185">
        <f t="shared" si="401"/>
        <v>26550</v>
      </c>
      <c r="N737" s="185">
        <f t="shared" si="401"/>
        <v>23286</v>
      </c>
      <c r="O737" s="185">
        <f t="shared" si="377"/>
        <v>346689</v>
      </c>
    </row>
    <row r="738" spans="1:15" x14ac:dyDescent="0.25">
      <c r="A738" s="458" t="s">
        <v>37</v>
      </c>
      <c r="B738" s="185" t="s">
        <v>348</v>
      </c>
      <c r="C738" s="185">
        <v>58</v>
      </c>
      <c r="D738" s="185">
        <v>34</v>
      </c>
      <c r="E738" s="185">
        <v>229</v>
      </c>
      <c r="F738" s="185">
        <v>204</v>
      </c>
      <c r="G738" s="185">
        <v>10</v>
      </c>
      <c r="H738" s="185">
        <v>44</v>
      </c>
      <c r="I738" s="185">
        <v>0</v>
      </c>
      <c r="J738" s="185">
        <v>36</v>
      </c>
      <c r="K738" s="185">
        <v>60</v>
      </c>
      <c r="L738" s="185">
        <v>36</v>
      </c>
      <c r="M738" s="185">
        <v>84</v>
      </c>
      <c r="N738" s="185">
        <v>97</v>
      </c>
      <c r="O738" s="185">
        <f t="shared" si="377"/>
        <v>892</v>
      </c>
    </row>
    <row r="739" spans="1:15" x14ac:dyDescent="0.25">
      <c r="A739" s="461"/>
      <c r="B739" s="185" t="s">
        <v>343</v>
      </c>
      <c r="C739" s="185">
        <v>164</v>
      </c>
      <c r="D739" s="185">
        <v>63</v>
      </c>
      <c r="E739" s="185">
        <v>16</v>
      </c>
      <c r="F739" s="185">
        <v>50</v>
      </c>
      <c r="G739" s="185">
        <v>62</v>
      </c>
      <c r="H739" s="185">
        <v>140</v>
      </c>
      <c r="I739" s="185">
        <v>24</v>
      </c>
      <c r="J739" s="185">
        <v>24</v>
      </c>
      <c r="K739" s="185">
        <v>20</v>
      </c>
      <c r="L739" s="185">
        <v>19</v>
      </c>
      <c r="M739" s="185">
        <v>16</v>
      </c>
      <c r="N739" s="185">
        <v>15</v>
      </c>
      <c r="O739" s="185">
        <f t="shared" si="377"/>
        <v>613</v>
      </c>
    </row>
    <row r="740" spans="1:15" x14ac:dyDescent="0.25">
      <c r="A740" s="459"/>
      <c r="B740" s="185" t="s">
        <v>340</v>
      </c>
      <c r="C740" s="185">
        <f>SUM(C738:C739)</f>
        <v>222</v>
      </c>
      <c r="D740" s="185">
        <f t="shared" ref="D740:N740" si="402">SUM(D738:D739)</f>
        <v>97</v>
      </c>
      <c r="E740" s="185">
        <f t="shared" si="402"/>
        <v>245</v>
      </c>
      <c r="F740" s="185">
        <f t="shared" si="402"/>
        <v>254</v>
      </c>
      <c r="G740" s="185">
        <f t="shared" si="402"/>
        <v>72</v>
      </c>
      <c r="H740" s="185">
        <f t="shared" si="402"/>
        <v>184</v>
      </c>
      <c r="I740" s="185">
        <f t="shared" si="402"/>
        <v>24</v>
      </c>
      <c r="J740" s="185">
        <f t="shared" si="402"/>
        <v>60</v>
      </c>
      <c r="K740" s="185">
        <f t="shared" si="402"/>
        <v>80</v>
      </c>
      <c r="L740" s="185">
        <f t="shared" si="402"/>
        <v>55</v>
      </c>
      <c r="M740" s="185">
        <f t="shared" si="402"/>
        <v>100</v>
      </c>
      <c r="N740" s="185">
        <f t="shared" si="402"/>
        <v>112</v>
      </c>
      <c r="O740" s="185">
        <f t="shared" ref="O740:O804" si="403">SUM(C740:N740)</f>
        <v>1505</v>
      </c>
    </row>
    <row r="741" spans="1:15" x14ac:dyDescent="0.25">
      <c r="A741" s="458" t="s">
        <v>38</v>
      </c>
      <c r="B741" s="185" t="s">
        <v>341</v>
      </c>
      <c r="C741" s="185">
        <v>28</v>
      </c>
      <c r="D741" s="185">
        <v>126</v>
      </c>
      <c r="E741" s="185">
        <v>98</v>
      </c>
      <c r="F741" s="191">
        <v>112</v>
      </c>
      <c r="G741" s="185">
        <v>0</v>
      </c>
      <c r="H741" s="185">
        <v>250</v>
      </c>
      <c r="I741" s="185">
        <v>100</v>
      </c>
      <c r="J741" s="185">
        <v>250</v>
      </c>
      <c r="K741" s="185">
        <v>230</v>
      </c>
      <c r="L741" s="185">
        <v>90</v>
      </c>
      <c r="M741" s="185">
        <v>240</v>
      </c>
      <c r="N741" s="185">
        <v>28</v>
      </c>
      <c r="O741" s="185">
        <f t="shared" si="403"/>
        <v>1552</v>
      </c>
    </row>
    <row r="742" spans="1:15" x14ac:dyDescent="0.25">
      <c r="A742" s="461"/>
      <c r="B742" s="185" t="s">
        <v>344</v>
      </c>
      <c r="C742" s="185">
        <v>683</v>
      </c>
      <c r="D742" s="185">
        <v>866</v>
      </c>
      <c r="E742" s="185">
        <v>768</v>
      </c>
      <c r="F742" s="191">
        <v>696</v>
      </c>
      <c r="G742" s="185">
        <v>776</v>
      </c>
      <c r="H742" s="185">
        <v>901</v>
      </c>
      <c r="I742" s="185">
        <v>892</v>
      </c>
      <c r="J742" s="185">
        <v>969</v>
      </c>
      <c r="K742" s="185">
        <v>859</v>
      </c>
      <c r="L742" s="185">
        <v>756</v>
      </c>
      <c r="M742" s="185">
        <v>849</v>
      </c>
      <c r="N742" s="185">
        <v>641</v>
      </c>
      <c r="O742" s="185">
        <f t="shared" si="403"/>
        <v>9656</v>
      </c>
    </row>
    <row r="743" spans="1:15" x14ac:dyDescent="0.25">
      <c r="A743" s="461"/>
      <c r="B743" s="185" t="s">
        <v>339</v>
      </c>
      <c r="C743" s="185">
        <v>35</v>
      </c>
      <c r="D743" s="185">
        <v>45</v>
      </c>
      <c r="E743" s="185">
        <v>85</v>
      </c>
      <c r="F743" s="185">
        <v>60</v>
      </c>
      <c r="G743" s="185">
        <v>30</v>
      </c>
      <c r="H743" s="185">
        <v>20</v>
      </c>
      <c r="I743" s="185">
        <v>30</v>
      </c>
      <c r="J743" s="185">
        <v>15</v>
      </c>
      <c r="K743" s="185">
        <v>25</v>
      </c>
      <c r="L743" s="185">
        <v>0</v>
      </c>
      <c r="M743" s="185">
        <v>0</v>
      </c>
      <c r="N743" s="185">
        <v>75</v>
      </c>
      <c r="O743" s="185">
        <f t="shared" si="403"/>
        <v>420</v>
      </c>
    </row>
    <row r="744" spans="1:15" x14ac:dyDescent="0.25">
      <c r="A744" s="459"/>
      <c r="B744" s="185" t="s">
        <v>340</v>
      </c>
      <c r="C744" s="185">
        <f>SUM(C741:C743)</f>
        <v>746</v>
      </c>
      <c r="D744" s="185">
        <f t="shared" ref="D744:N744" si="404">SUM(D741:D743)</f>
        <v>1037</v>
      </c>
      <c r="E744" s="185">
        <f t="shared" si="404"/>
        <v>951</v>
      </c>
      <c r="F744" s="185">
        <f t="shared" si="404"/>
        <v>868</v>
      </c>
      <c r="G744" s="185">
        <f t="shared" si="404"/>
        <v>806</v>
      </c>
      <c r="H744" s="185">
        <f t="shared" si="404"/>
        <v>1171</v>
      </c>
      <c r="I744" s="185">
        <f t="shared" si="404"/>
        <v>1022</v>
      </c>
      <c r="J744" s="185">
        <f t="shared" si="404"/>
        <v>1234</v>
      </c>
      <c r="K744" s="185">
        <f t="shared" si="404"/>
        <v>1114</v>
      </c>
      <c r="L744" s="185">
        <f t="shared" si="404"/>
        <v>846</v>
      </c>
      <c r="M744" s="185">
        <f t="shared" si="404"/>
        <v>1089</v>
      </c>
      <c r="N744" s="185">
        <f t="shared" si="404"/>
        <v>744</v>
      </c>
      <c r="O744" s="185">
        <f t="shared" si="403"/>
        <v>11628</v>
      </c>
    </row>
    <row r="745" spans="1:15" x14ac:dyDescent="0.25">
      <c r="A745" s="464" t="s">
        <v>42</v>
      </c>
      <c r="B745" s="185" t="s">
        <v>343</v>
      </c>
      <c r="C745" s="185">
        <v>47</v>
      </c>
      <c r="D745" s="185">
        <v>47</v>
      </c>
      <c r="E745" s="185">
        <v>37</v>
      </c>
      <c r="F745" s="185">
        <v>47</v>
      </c>
      <c r="G745" s="185">
        <v>45</v>
      </c>
      <c r="H745" s="185">
        <v>46</v>
      </c>
      <c r="I745" s="185">
        <v>21</v>
      </c>
      <c r="J745" s="185">
        <v>20</v>
      </c>
      <c r="K745" s="185">
        <v>16</v>
      </c>
      <c r="L745" s="185">
        <v>17</v>
      </c>
      <c r="M745" s="185">
        <v>14</v>
      </c>
      <c r="N745" s="185">
        <v>19</v>
      </c>
      <c r="O745" s="185">
        <f t="shared" si="403"/>
        <v>376</v>
      </c>
    </row>
    <row r="746" spans="1:15" x14ac:dyDescent="0.25">
      <c r="A746" s="465"/>
      <c r="B746" s="185" t="s">
        <v>340</v>
      </c>
      <c r="C746" s="185">
        <f>SUM(C745)</f>
        <v>47</v>
      </c>
      <c r="D746" s="185">
        <f t="shared" ref="D746:N746" si="405">SUM(D745)</f>
        <v>47</v>
      </c>
      <c r="E746" s="185">
        <f t="shared" si="405"/>
        <v>37</v>
      </c>
      <c r="F746" s="185">
        <f t="shared" si="405"/>
        <v>47</v>
      </c>
      <c r="G746" s="185">
        <f t="shared" si="405"/>
        <v>45</v>
      </c>
      <c r="H746" s="185">
        <f t="shared" si="405"/>
        <v>46</v>
      </c>
      <c r="I746" s="185">
        <f t="shared" si="405"/>
        <v>21</v>
      </c>
      <c r="J746" s="185">
        <f t="shared" si="405"/>
        <v>20</v>
      </c>
      <c r="K746" s="185">
        <f t="shared" si="405"/>
        <v>16</v>
      </c>
      <c r="L746" s="185">
        <f t="shared" si="405"/>
        <v>17</v>
      </c>
      <c r="M746" s="185">
        <f t="shared" si="405"/>
        <v>14</v>
      </c>
      <c r="N746" s="185">
        <f t="shared" si="405"/>
        <v>19</v>
      </c>
      <c r="O746" s="185">
        <f t="shared" si="403"/>
        <v>376</v>
      </c>
    </row>
    <row r="747" spans="1:15" x14ac:dyDescent="0.25">
      <c r="A747" s="458" t="s">
        <v>145</v>
      </c>
      <c r="B747" s="185" t="s">
        <v>343</v>
      </c>
      <c r="C747" s="185">
        <v>0</v>
      </c>
      <c r="D747" s="185">
        <v>0</v>
      </c>
      <c r="E747" s="185">
        <v>0</v>
      </c>
      <c r="F747" s="185">
        <v>60</v>
      </c>
      <c r="G747" s="185">
        <v>0</v>
      </c>
      <c r="H747" s="185">
        <v>0</v>
      </c>
      <c r="I747" s="185">
        <v>50</v>
      </c>
      <c r="J747" s="185">
        <v>0</v>
      </c>
      <c r="K747" s="185">
        <v>0</v>
      </c>
      <c r="L747" s="185">
        <v>0</v>
      </c>
      <c r="M747" s="185">
        <v>0</v>
      </c>
      <c r="N747" s="185">
        <v>0</v>
      </c>
      <c r="O747" s="185">
        <f t="shared" si="403"/>
        <v>110</v>
      </c>
    </row>
    <row r="748" spans="1:15" x14ac:dyDescent="0.25">
      <c r="A748" s="459"/>
      <c r="B748" s="185" t="s">
        <v>340</v>
      </c>
      <c r="C748" s="185">
        <f>SUM(C747)</f>
        <v>0</v>
      </c>
      <c r="D748" s="185">
        <f t="shared" ref="D748:N748" si="406">SUM(D747)</f>
        <v>0</v>
      </c>
      <c r="E748" s="185">
        <f t="shared" si="406"/>
        <v>0</v>
      </c>
      <c r="F748" s="185">
        <f t="shared" si="406"/>
        <v>60</v>
      </c>
      <c r="G748" s="185">
        <f t="shared" si="406"/>
        <v>0</v>
      </c>
      <c r="H748" s="185">
        <f t="shared" si="406"/>
        <v>0</v>
      </c>
      <c r="I748" s="185">
        <f t="shared" si="406"/>
        <v>50</v>
      </c>
      <c r="J748" s="185">
        <f t="shared" si="406"/>
        <v>0</v>
      </c>
      <c r="K748" s="185">
        <f t="shared" si="406"/>
        <v>0</v>
      </c>
      <c r="L748" s="185">
        <f t="shared" si="406"/>
        <v>0</v>
      </c>
      <c r="M748" s="185">
        <f t="shared" si="406"/>
        <v>0</v>
      </c>
      <c r="N748" s="185">
        <f t="shared" si="406"/>
        <v>0</v>
      </c>
      <c r="O748" s="185">
        <f t="shared" si="403"/>
        <v>110</v>
      </c>
    </row>
    <row r="749" spans="1:15" x14ac:dyDescent="0.25">
      <c r="A749" s="458" t="s">
        <v>39</v>
      </c>
      <c r="B749" s="185" t="s">
        <v>341</v>
      </c>
      <c r="C749" s="185">
        <v>33426</v>
      </c>
      <c r="D749" s="185">
        <v>29778</v>
      </c>
      <c r="E749" s="185">
        <v>41893</v>
      </c>
      <c r="F749" s="185">
        <v>41018</v>
      </c>
      <c r="G749" s="185">
        <v>44539</v>
      </c>
      <c r="H749" s="185">
        <v>32001</v>
      </c>
      <c r="I749" s="185">
        <v>27492</v>
      </c>
      <c r="J749" s="185">
        <v>22266</v>
      </c>
      <c r="K749" s="185">
        <v>24164</v>
      </c>
      <c r="L749" s="185">
        <v>27015</v>
      </c>
      <c r="M749" s="185">
        <v>55685</v>
      </c>
      <c r="N749" s="185">
        <v>32286</v>
      </c>
      <c r="O749" s="185">
        <f t="shared" si="403"/>
        <v>411563</v>
      </c>
    </row>
    <row r="750" spans="1:15" x14ac:dyDescent="0.25">
      <c r="A750" s="461"/>
      <c r="B750" s="185" t="s">
        <v>339</v>
      </c>
      <c r="C750" s="185">
        <v>17155</v>
      </c>
      <c r="D750" s="185">
        <v>28143</v>
      </c>
      <c r="E750" s="185">
        <v>6753</v>
      </c>
      <c r="F750" s="185">
        <v>4447</v>
      </c>
      <c r="G750" s="185">
        <v>8792</v>
      </c>
      <c r="H750" s="185">
        <v>9392</v>
      </c>
      <c r="I750" s="185">
        <v>11938</v>
      </c>
      <c r="J750" s="185">
        <v>9662</v>
      </c>
      <c r="K750" s="185">
        <v>19674</v>
      </c>
      <c r="L750" s="185">
        <v>47171</v>
      </c>
      <c r="M750" s="185">
        <v>28542</v>
      </c>
      <c r="N750" s="185">
        <v>20888</v>
      </c>
      <c r="O750" s="185">
        <f t="shared" si="403"/>
        <v>212557</v>
      </c>
    </row>
    <row r="751" spans="1:15" x14ac:dyDescent="0.25">
      <c r="A751" s="459"/>
      <c r="B751" s="185" t="s">
        <v>340</v>
      </c>
      <c r="C751" s="185">
        <f>SUM(C749:C750)</f>
        <v>50581</v>
      </c>
      <c r="D751" s="185">
        <f t="shared" ref="D751:N751" si="407">SUM(D749:D750)</f>
        <v>57921</v>
      </c>
      <c r="E751" s="185">
        <f t="shared" si="407"/>
        <v>48646</v>
      </c>
      <c r="F751" s="185">
        <f t="shared" si="407"/>
        <v>45465</v>
      </c>
      <c r="G751" s="185">
        <f t="shared" si="407"/>
        <v>53331</v>
      </c>
      <c r="H751" s="185">
        <f t="shared" si="407"/>
        <v>41393</v>
      </c>
      <c r="I751" s="185">
        <f t="shared" si="407"/>
        <v>39430</v>
      </c>
      <c r="J751" s="185">
        <f t="shared" si="407"/>
        <v>31928</v>
      </c>
      <c r="K751" s="185">
        <f t="shared" si="407"/>
        <v>43838</v>
      </c>
      <c r="L751" s="185">
        <f t="shared" si="407"/>
        <v>74186</v>
      </c>
      <c r="M751" s="185">
        <f t="shared" si="407"/>
        <v>84227</v>
      </c>
      <c r="N751" s="185">
        <f t="shared" si="407"/>
        <v>53174</v>
      </c>
      <c r="O751" s="185">
        <f t="shared" si="403"/>
        <v>624120</v>
      </c>
    </row>
    <row r="752" spans="1:15" x14ac:dyDescent="0.25">
      <c r="A752" s="464" t="s">
        <v>41</v>
      </c>
      <c r="B752" s="185" t="s">
        <v>341</v>
      </c>
      <c r="C752" s="185">
        <v>0</v>
      </c>
      <c r="D752" s="185">
        <v>0</v>
      </c>
      <c r="E752" s="185">
        <v>0</v>
      </c>
      <c r="F752" s="185">
        <v>0</v>
      </c>
      <c r="G752" s="185">
        <v>0</v>
      </c>
      <c r="H752" s="185">
        <v>0</v>
      </c>
      <c r="I752" s="185">
        <v>0</v>
      </c>
      <c r="J752" s="185">
        <v>0</v>
      </c>
      <c r="K752" s="185">
        <v>100</v>
      </c>
      <c r="L752" s="185">
        <v>80</v>
      </c>
      <c r="M752" s="185">
        <v>100</v>
      </c>
      <c r="N752" s="185">
        <v>90</v>
      </c>
      <c r="O752" s="185">
        <f t="shared" si="403"/>
        <v>370</v>
      </c>
    </row>
    <row r="753" spans="1:15" x14ac:dyDescent="0.25">
      <c r="A753" s="485"/>
      <c r="B753" s="185" t="s">
        <v>344</v>
      </c>
      <c r="C753" s="185">
        <v>8</v>
      </c>
      <c r="D753" s="185">
        <v>7</v>
      </c>
      <c r="E753" s="185">
        <v>10</v>
      </c>
      <c r="F753" s="185">
        <v>15</v>
      </c>
      <c r="G753" s="185">
        <v>20</v>
      </c>
      <c r="H753" s="185">
        <v>10</v>
      </c>
      <c r="I753" s="185">
        <v>8</v>
      </c>
      <c r="J753" s="185">
        <v>10</v>
      </c>
      <c r="K753" s="185">
        <v>12</v>
      </c>
      <c r="L753" s="185">
        <v>70</v>
      </c>
      <c r="M753" s="185">
        <v>8</v>
      </c>
      <c r="N753" s="185">
        <v>0</v>
      </c>
      <c r="O753" s="185">
        <f t="shared" si="403"/>
        <v>178</v>
      </c>
    </row>
    <row r="754" spans="1:15" x14ac:dyDescent="0.25">
      <c r="A754" s="485"/>
      <c r="B754" s="185" t="s">
        <v>339</v>
      </c>
      <c r="C754" s="185">
        <v>255</v>
      </c>
      <c r="D754" s="185">
        <v>1218</v>
      </c>
      <c r="E754" s="185">
        <v>123</v>
      </c>
      <c r="F754" s="185">
        <v>146</v>
      </c>
      <c r="G754" s="185">
        <v>141</v>
      </c>
      <c r="H754" s="185">
        <v>830</v>
      </c>
      <c r="I754" s="185">
        <v>478</v>
      </c>
      <c r="J754" s="185">
        <v>116</v>
      </c>
      <c r="K754" s="185">
        <v>46</v>
      </c>
      <c r="L754" s="185">
        <v>62</v>
      </c>
      <c r="M754" s="185">
        <v>68</v>
      </c>
      <c r="N754" s="185">
        <v>787</v>
      </c>
      <c r="O754" s="185">
        <f t="shared" si="403"/>
        <v>4270</v>
      </c>
    </row>
    <row r="755" spans="1:15" x14ac:dyDescent="0.25">
      <c r="A755" s="485"/>
      <c r="B755" s="185" t="s">
        <v>343</v>
      </c>
      <c r="C755" s="185">
        <v>70</v>
      </c>
      <c r="D755" s="185">
        <v>88</v>
      </c>
      <c r="E755" s="185">
        <v>73</v>
      </c>
      <c r="F755" s="185">
        <v>72</v>
      </c>
      <c r="G755" s="185">
        <v>86</v>
      </c>
      <c r="H755" s="185">
        <v>381</v>
      </c>
      <c r="I755" s="185">
        <v>47</v>
      </c>
      <c r="J755" s="185">
        <v>49</v>
      </c>
      <c r="K755" s="185">
        <v>44</v>
      </c>
      <c r="L755" s="185">
        <v>51</v>
      </c>
      <c r="M755" s="185">
        <v>49</v>
      </c>
      <c r="N755" s="185">
        <v>17</v>
      </c>
      <c r="O755" s="185">
        <f t="shared" si="403"/>
        <v>1027</v>
      </c>
    </row>
    <row r="756" spans="1:15" x14ac:dyDescent="0.25">
      <c r="A756" s="465"/>
      <c r="B756" s="185" t="s">
        <v>340</v>
      </c>
      <c r="C756" s="185">
        <f>SUM(C752:C755)</f>
        <v>333</v>
      </c>
      <c r="D756" s="185">
        <f t="shared" ref="D756:N756" si="408">SUM(D752:D755)</f>
        <v>1313</v>
      </c>
      <c r="E756" s="185">
        <f t="shared" si="408"/>
        <v>206</v>
      </c>
      <c r="F756" s="185">
        <f t="shared" si="408"/>
        <v>233</v>
      </c>
      <c r="G756" s="185">
        <f t="shared" si="408"/>
        <v>247</v>
      </c>
      <c r="H756" s="185">
        <f t="shared" si="408"/>
        <v>1221</v>
      </c>
      <c r="I756" s="185">
        <f t="shared" si="408"/>
        <v>533</v>
      </c>
      <c r="J756" s="185">
        <f t="shared" si="408"/>
        <v>175</v>
      </c>
      <c r="K756" s="185">
        <f t="shared" si="408"/>
        <v>202</v>
      </c>
      <c r="L756" s="185">
        <f t="shared" si="408"/>
        <v>263</v>
      </c>
      <c r="M756" s="185">
        <f t="shared" si="408"/>
        <v>225</v>
      </c>
      <c r="N756" s="185">
        <f t="shared" si="408"/>
        <v>894</v>
      </c>
      <c r="O756" s="185">
        <f t="shared" si="403"/>
        <v>5845</v>
      </c>
    </row>
    <row r="757" spans="1:15" x14ac:dyDescent="0.25">
      <c r="A757" s="458" t="s">
        <v>40</v>
      </c>
      <c r="B757" s="185" t="s">
        <v>344</v>
      </c>
      <c r="C757" s="185">
        <v>780</v>
      </c>
      <c r="D757" s="185">
        <v>758</v>
      </c>
      <c r="E757" s="185">
        <v>595</v>
      </c>
      <c r="F757" s="185">
        <v>770</v>
      </c>
      <c r="G757" s="185">
        <v>0</v>
      </c>
      <c r="H757" s="185">
        <v>0</v>
      </c>
      <c r="I757" s="185">
        <v>0</v>
      </c>
      <c r="J757" s="185">
        <v>1465</v>
      </c>
      <c r="K757" s="185">
        <v>1635</v>
      </c>
      <c r="L757" s="185">
        <v>1950</v>
      </c>
      <c r="M757" s="185">
        <v>1945</v>
      </c>
      <c r="N757" s="185">
        <v>2437</v>
      </c>
      <c r="O757" s="185">
        <f t="shared" si="403"/>
        <v>12335</v>
      </c>
    </row>
    <row r="758" spans="1:15" x14ac:dyDescent="0.25">
      <c r="A758" s="459"/>
      <c r="B758" s="185" t="s">
        <v>340</v>
      </c>
      <c r="C758" s="185">
        <f>SUM(C757)</f>
        <v>780</v>
      </c>
      <c r="D758" s="185">
        <f t="shared" ref="D758:N758" si="409">SUM(D757)</f>
        <v>758</v>
      </c>
      <c r="E758" s="185">
        <f t="shared" si="409"/>
        <v>595</v>
      </c>
      <c r="F758" s="185">
        <f t="shared" si="409"/>
        <v>770</v>
      </c>
      <c r="G758" s="185">
        <f t="shared" si="409"/>
        <v>0</v>
      </c>
      <c r="H758" s="185">
        <f t="shared" si="409"/>
        <v>0</v>
      </c>
      <c r="I758" s="185">
        <f t="shared" si="409"/>
        <v>0</v>
      </c>
      <c r="J758" s="185">
        <f t="shared" si="409"/>
        <v>1465</v>
      </c>
      <c r="K758" s="185">
        <f t="shared" si="409"/>
        <v>1635</v>
      </c>
      <c r="L758" s="185">
        <f t="shared" si="409"/>
        <v>1950</v>
      </c>
      <c r="M758" s="185">
        <f t="shared" si="409"/>
        <v>1945</v>
      </c>
      <c r="N758" s="185">
        <f t="shared" si="409"/>
        <v>2437</v>
      </c>
      <c r="O758" s="185">
        <f t="shared" si="403"/>
        <v>12335</v>
      </c>
    </row>
    <row r="759" spans="1:15" x14ac:dyDescent="0.25">
      <c r="A759" s="464" t="s">
        <v>107</v>
      </c>
      <c r="B759" s="185" t="s">
        <v>343</v>
      </c>
      <c r="C759" s="185">
        <v>10</v>
      </c>
      <c r="D759" s="185">
        <v>14</v>
      </c>
      <c r="E759" s="185">
        <v>10</v>
      </c>
      <c r="F759" s="185">
        <v>10</v>
      </c>
      <c r="G759" s="185">
        <v>9</v>
      </c>
      <c r="H759" s="185">
        <v>12</v>
      </c>
      <c r="I759" s="185">
        <v>10</v>
      </c>
      <c r="J759" s="185">
        <v>0</v>
      </c>
      <c r="K759" s="185">
        <v>8</v>
      </c>
      <c r="L759" s="185">
        <v>7</v>
      </c>
      <c r="M759" s="185">
        <v>6</v>
      </c>
      <c r="N759" s="185">
        <v>10</v>
      </c>
      <c r="O759" s="185">
        <f t="shared" si="403"/>
        <v>106</v>
      </c>
    </row>
    <row r="760" spans="1:15" x14ac:dyDescent="0.25">
      <c r="A760" s="465"/>
      <c r="B760" s="185" t="s">
        <v>340</v>
      </c>
      <c r="C760" s="185">
        <f>SUM(C759)</f>
        <v>10</v>
      </c>
      <c r="D760" s="185">
        <f t="shared" ref="D760:N760" si="410">SUM(D759)</f>
        <v>14</v>
      </c>
      <c r="E760" s="185">
        <f t="shared" si="410"/>
        <v>10</v>
      </c>
      <c r="F760" s="185">
        <f t="shared" si="410"/>
        <v>10</v>
      </c>
      <c r="G760" s="185">
        <f t="shared" si="410"/>
        <v>9</v>
      </c>
      <c r="H760" s="185">
        <f t="shared" si="410"/>
        <v>12</v>
      </c>
      <c r="I760" s="185">
        <f t="shared" si="410"/>
        <v>10</v>
      </c>
      <c r="J760" s="185">
        <f t="shared" si="410"/>
        <v>0</v>
      </c>
      <c r="K760" s="185">
        <f t="shared" si="410"/>
        <v>8</v>
      </c>
      <c r="L760" s="185">
        <f t="shared" si="410"/>
        <v>7</v>
      </c>
      <c r="M760" s="185">
        <f t="shared" si="410"/>
        <v>6</v>
      </c>
      <c r="N760" s="185">
        <f t="shared" si="410"/>
        <v>10</v>
      </c>
      <c r="O760" s="185">
        <f t="shared" si="403"/>
        <v>106</v>
      </c>
    </row>
    <row r="761" spans="1:15" x14ac:dyDescent="0.25">
      <c r="A761" s="458" t="s">
        <v>108</v>
      </c>
      <c r="B761" s="185" t="s">
        <v>343</v>
      </c>
      <c r="C761" s="185">
        <v>11</v>
      </c>
      <c r="D761" s="185">
        <v>9</v>
      </c>
      <c r="E761" s="185">
        <v>8</v>
      </c>
      <c r="F761" s="185">
        <v>10</v>
      </c>
      <c r="G761" s="185">
        <v>12</v>
      </c>
      <c r="H761" s="185">
        <v>9</v>
      </c>
      <c r="I761" s="185">
        <v>0</v>
      </c>
      <c r="J761" s="185">
        <v>0</v>
      </c>
      <c r="K761" s="185">
        <v>0</v>
      </c>
      <c r="L761" s="185">
        <v>0</v>
      </c>
      <c r="M761" s="185">
        <v>0</v>
      </c>
      <c r="N761" s="185">
        <v>0</v>
      </c>
      <c r="O761" s="185">
        <f t="shared" si="403"/>
        <v>59</v>
      </c>
    </row>
    <row r="762" spans="1:15" x14ac:dyDescent="0.25">
      <c r="A762" s="459"/>
      <c r="B762" s="185" t="s">
        <v>340</v>
      </c>
      <c r="C762" s="185">
        <f>SUM(C761)</f>
        <v>11</v>
      </c>
      <c r="D762" s="185">
        <f t="shared" ref="D762:N762" si="411">SUM(D761)</f>
        <v>9</v>
      </c>
      <c r="E762" s="185">
        <f t="shared" si="411"/>
        <v>8</v>
      </c>
      <c r="F762" s="185">
        <f t="shared" si="411"/>
        <v>10</v>
      </c>
      <c r="G762" s="185">
        <f t="shared" si="411"/>
        <v>12</v>
      </c>
      <c r="H762" s="185">
        <f t="shared" si="411"/>
        <v>9</v>
      </c>
      <c r="I762" s="185">
        <f t="shared" si="411"/>
        <v>0</v>
      </c>
      <c r="J762" s="185">
        <f t="shared" si="411"/>
        <v>0</v>
      </c>
      <c r="K762" s="185">
        <f t="shared" si="411"/>
        <v>0</v>
      </c>
      <c r="L762" s="185">
        <f t="shared" si="411"/>
        <v>0</v>
      </c>
      <c r="M762" s="185">
        <f t="shared" si="411"/>
        <v>0</v>
      </c>
      <c r="N762" s="185">
        <f t="shared" si="411"/>
        <v>0</v>
      </c>
      <c r="O762" s="185">
        <f t="shared" si="403"/>
        <v>59</v>
      </c>
    </row>
    <row r="763" spans="1:15" x14ac:dyDescent="0.25">
      <c r="A763" s="458" t="s">
        <v>84</v>
      </c>
      <c r="B763" s="185" t="s">
        <v>343</v>
      </c>
      <c r="C763" s="185">
        <v>0</v>
      </c>
      <c r="D763" s="185">
        <v>0</v>
      </c>
      <c r="E763" s="185">
        <v>0</v>
      </c>
      <c r="F763" s="185">
        <v>0</v>
      </c>
      <c r="G763" s="185">
        <v>0</v>
      </c>
      <c r="H763" s="185">
        <v>0</v>
      </c>
      <c r="I763" s="185">
        <v>0</v>
      </c>
      <c r="J763" s="185">
        <v>10</v>
      </c>
      <c r="K763" s="185">
        <v>0</v>
      </c>
      <c r="L763" s="185">
        <v>0</v>
      </c>
      <c r="M763" s="185">
        <v>0</v>
      </c>
      <c r="N763" s="185">
        <v>0</v>
      </c>
      <c r="O763" s="185">
        <f t="shared" si="403"/>
        <v>10</v>
      </c>
    </row>
    <row r="764" spans="1:15" x14ac:dyDescent="0.25">
      <c r="A764" s="461"/>
      <c r="B764" s="185" t="s">
        <v>340</v>
      </c>
      <c r="C764" s="185">
        <f>SUM(C763)</f>
        <v>0</v>
      </c>
      <c r="D764" s="185">
        <f t="shared" ref="D764:N764" si="412">SUM(D763)</f>
        <v>0</v>
      </c>
      <c r="E764" s="185">
        <f t="shared" si="412"/>
        <v>0</v>
      </c>
      <c r="F764" s="185">
        <f t="shared" si="412"/>
        <v>0</v>
      </c>
      <c r="G764" s="185">
        <f t="shared" si="412"/>
        <v>0</v>
      </c>
      <c r="H764" s="185">
        <f t="shared" si="412"/>
        <v>0</v>
      </c>
      <c r="I764" s="185">
        <f t="shared" si="412"/>
        <v>0</v>
      </c>
      <c r="J764" s="185">
        <f t="shared" si="412"/>
        <v>10</v>
      </c>
      <c r="K764" s="185">
        <f t="shared" si="412"/>
        <v>0</v>
      </c>
      <c r="L764" s="185">
        <f t="shared" si="412"/>
        <v>0</v>
      </c>
      <c r="M764" s="185">
        <f t="shared" si="412"/>
        <v>0</v>
      </c>
      <c r="N764" s="185">
        <f t="shared" si="412"/>
        <v>0</v>
      </c>
      <c r="O764" s="185">
        <f t="shared" si="403"/>
        <v>10</v>
      </c>
    </row>
    <row r="765" spans="1:15" x14ac:dyDescent="0.25">
      <c r="A765" s="458" t="s">
        <v>43</v>
      </c>
      <c r="B765" s="185" t="s">
        <v>341</v>
      </c>
      <c r="C765" s="185">
        <v>7023</v>
      </c>
      <c r="D765" s="185">
        <v>11270</v>
      </c>
      <c r="E765" s="185">
        <v>10148</v>
      </c>
      <c r="F765" s="185">
        <v>15255</v>
      </c>
      <c r="G765" s="185">
        <v>25312</v>
      </c>
      <c r="H765" s="185">
        <v>24886</v>
      </c>
      <c r="I765" s="185">
        <v>12826</v>
      </c>
      <c r="J765" s="185">
        <v>14392</v>
      </c>
      <c r="K765" s="185">
        <v>5450</v>
      </c>
      <c r="L765" s="185">
        <v>4343</v>
      </c>
      <c r="M765" s="185">
        <v>7069</v>
      </c>
      <c r="N765" s="185">
        <v>10734</v>
      </c>
      <c r="O765" s="185">
        <f t="shared" si="403"/>
        <v>148708</v>
      </c>
    </row>
    <row r="766" spans="1:15" x14ac:dyDescent="0.25">
      <c r="A766" s="461"/>
      <c r="B766" s="185" t="s">
        <v>339</v>
      </c>
      <c r="C766" s="185">
        <v>170</v>
      </c>
      <c r="D766" s="185">
        <v>180</v>
      </c>
      <c r="E766" s="185">
        <v>40</v>
      </c>
      <c r="F766" s="185">
        <v>37</v>
      </c>
      <c r="G766" s="185">
        <v>0</v>
      </c>
      <c r="H766" s="185">
        <v>140</v>
      </c>
      <c r="I766" s="185">
        <v>0</v>
      </c>
      <c r="J766" s="185">
        <v>50</v>
      </c>
      <c r="K766" s="185">
        <v>0</v>
      </c>
      <c r="L766" s="185">
        <v>0</v>
      </c>
      <c r="M766" s="185">
        <v>0</v>
      </c>
      <c r="N766" s="185">
        <v>0</v>
      </c>
      <c r="O766" s="185">
        <f t="shared" si="403"/>
        <v>617</v>
      </c>
    </row>
    <row r="767" spans="1:15" x14ac:dyDescent="0.25">
      <c r="A767" s="461"/>
      <c r="B767" s="185" t="s">
        <v>348</v>
      </c>
      <c r="C767" s="185">
        <v>0</v>
      </c>
      <c r="D767" s="185">
        <v>0</v>
      </c>
      <c r="E767" s="185">
        <v>0</v>
      </c>
      <c r="F767" s="185">
        <v>0</v>
      </c>
      <c r="G767" s="185">
        <v>0</v>
      </c>
      <c r="H767" s="185">
        <v>0</v>
      </c>
      <c r="I767" s="185">
        <v>0</v>
      </c>
      <c r="J767" s="185">
        <v>0</v>
      </c>
      <c r="K767" s="185">
        <v>310</v>
      </c>
      <c r="L767" s="185">
        <v>350</v>
      </c>
      <c r="M767" s="185">
        <v>350</v>
      </c>
      <c r="N767" s="185">
        <v>360</v>
      </c>
      <c r="O767" s="185">
        <f t="shared" si="403"/>
        <v>1370</v>
      </c>
    </row>
    <row r="768" spans="1:15" x14ac:dyDescent="0.25">
      <c r="A768" s="459"/>
      <c r="B768" s="185" t="s">
        <v>340</v>
      </c>
      <c r="C768" s="185">
        <f>SUM(C765:C767)</f>
        <v>7193</v>
      </c>
      <c r="D768" s="185">
        <f t="shared" ref="D768:N768" si="413">SUM(D765:D767)</f>
        <v>11450</v>
      </c>
      <c r="E768" s="185">
        <f t="shared" si="413"/>
        <v>10188</v>
      </c>
      <c r="F768" s="185">
        <f t="shared" si="413"/>
        <v>15292</v>
      </c>
      <c r="G768" s="185">
        <f t="shared" si="413"/>
        <v>25312</v>
      </c>
      <c r="H768" s="185">
        <f t="shared" si="413"/>
        <v>25026</v>
      </c>
      <c r="I768" s="185">
        <f t="shared" si="413"/>
        <v>12826</v>
      </c>
      <c r="J768" s="185">
        <f t="shared" si="413"/>
        <v>14442</v>
      </c>
      <c r="K768" s="185">
        <f t="shared" si="413"/>
        <v>5760</v>
      </c>
      <c r="L768" s="185">
        <f t="shared" si="413"/>
        <v>4693</v>
      </c>
      <c r="M768" s="185">
        <f t="shared" si="413"/>
        <v>7419</v>
      </c>
      <c r="N768" s="185">
        <f t="shared" si="413"/>
        <v>11094</v>
      </c>
      <c r="O768" s="185">
        <f t="shared" si="403"/>
        <v>150695</v>
      </c>
    </row>
    <row r="769" spans="1:15" x14ac:dyDescent="0.25">
      <c r="A769" s="458" t="s">
        <v>45</v>
      </c>
      <c r="B769" s="185" t="s">
        <v>341</v>
      </c>
      <c r="C769" s="185">
        <v>2412</v>
      </c>
      <c r="D769" s="185">
        <v>7407</v>
      </c>
      <c r="E769" s="185">
        <v>5959</v>
      </c>
      <c r="F769" s="185">
        <v>3242</v>
      </c>
      <c r="G769" s="185">
        <v>6170</v>
      </c>
      <c r="H769" s="185">
        <v>7849</v>
      </c>
      <c r="I769" s="185">
        <v>4127</v>
      </c>
      <c r="J769" s="185">
        <v>1570</v>
      </c>
      <c r="K769" s="185">
        <v>7604</v>
      </c>
      <c r="L769" s="185">
        <v>8489</v>
      </c>
      <c r="M769" s="185">
        <v>9584</v>
      </c>
      <c r="N769" s="185">
        <v>9909</v>
      </c>
      <c r="O769" s="185">
        <f t="shared" si="403"/>
        <v>74322</v>
      </c>
    </row>
    <row r="770" spans="1:15" x14ac:dyDescent="0.25">
      <c r="A770" s="461"/>
      <c r="B770" s="185" t="s">
        <v>344</v>
      </c>
      <c r="C770" s="185">
        <v>2000</v>
      </c>
      <c r="D770" s="185">
        <v>0</v>
      </c>
      <c r="E770" s="185">
        <v>0</v>
      </c>
      <c r="F770" s="185">
        <v>0</v>
      </c>
      <c r="G770" s="185">
        <v>160</v>
      </c>
      <c r="H770" s="185">
        <v>200</v>
      </c>
      <c r="I770" s="185">
        <v>225</v>
      </c>
      <c r="J770" s="185">
        <v>1000</v>
      </c>
      <c r="K770" s="185">
        <v>1080</v>
      </c>
      <c r="L770" s="185">
        <v>750</v>
      </c>
      <c r="M770" s="185">
        <v>1650</v>
      </c>
      <c r="N770" s="185">
        <v>750</v>
      </c>
      <c r="O770" s="185">
        <f t="shared" si="403"/>
        <v>7815</v>
      </c>
    </row>
    <row r="771" spans="1:15" x14ac:dyDescent="0.25">
      <c r="A771" s="461"/>
      <c r="B771" s="185" t="s">
        <v>339</v>
      </c>
      <c r="C771" s="185">
        <v>1388</v>
      </c>
      <c r="D771" s="185">
        <v>3250</v>
      </c>
      <c r="E771" s="185">
        <v>3088</v>
      </c>
      <c r="F771" s="185">
        <v>7371</v>
      </c>
      <c r="G771" s="185">
        <v>8344</v>
      </c>
      <c r="H771" s="185">
        <v>5447</v>
      </c>
      <c r="I771" s="185">
        <v>4740</v>
      </c>
      <c r="J771" s="185">
        <v>4438</v>
      </c>
      <c r="K771" s="185">
        <v>4739</v>
      </c>
      <c r="L771" s="185">
        <v>4657</v>
      </c>
      <c r="M771" s="185">
        <v>2160</v>
      </c>
      <c r="N771" s="185">
        <v>965</v>
      </c>
      <c r="O771" s="185">
        <f t="shared" si="403"/>
        <v>50587</v>
      </c>
    </row>
    <row r="772" spans="1:15" x14ac:dyDescent="0.25">
      <c r="A772" s="459"/>
      <c r="B772" s="185" t="s">
        <v>340</v>
      </c>
      <c r="C772" s="185">
        <f>SUM(C769:C771)</f>
        <v>5800</v>
      </c>
      <c r="D772" s="185">
        <f t="shared" ref="D772:N772" si="414">SUM(D769:D771)</f>
        <v>10657</v>
      </c>
      <c r="E772" s="185">
        <f t="shared" si="414"/>
        <v>9047</v>
      </c>
      <c r="F772" s="185">
        <f t="shared" si="414"/>
        <v>10613</v>
      </c>
      <c r="G772" s="185">
        <f t="shared" si="414"/>
        <v>14674</v>
      </c>
      <c r="H772" s="185">
        <f t="shared" si="414"/>
        <v>13496</v>
      </c>
      <c r="I772" s="185">
        <f t="shared" si="414"/>
        <v>9092</v>
      </c>
      <c r="J772" s="185">
        <f t="shared" si="414"/>
        <v>7008</v>
      </c>
      <c r="K772" s="185">
        <f t="shared" si="414"/>
        <v>13423</v>
      </c>
      <c r="L772" s="185">
        <f t="shared" si="414"/>
        <v>13896</v>
      </c>
      <c r="M772" s="185">
        <f t="shared" si="414"/>
        <v>13394</v>
      </c>
      <c r="N772" s="185">
        <f t="shared" si="414"/>
        <v>11624</v>
      </c>
      <c r="O772" s="185">
        <f t="shared" si="403"/>
        <v>132724</v>
      </c>
    </row>
    <row r="773" spans="1:15" x14ac:dyDescent="0.25">
      <c r="A773" s="458" t="s">
        <v>46</v>
      </c>
      <c r="B773" s="185" t="s">
        <v>341</v>
      </c>
      <c r="C773" s="185">
        <v>915644</v>
      </c>
      <c r="D773" s="185">
        <v>792044</v>
      </c>
      <c r="E773" s="185">
        <v>1024757</v>
      </c>
      <c r="F773" s="185">
        <v>1126562</v>
      </c>
      <c r="G773" s="185">
        <v>892674</v>
      </c>
      <c r="H773" s="185">
        <v>886686</v>
      </c>
      <c r="I773" s="185">
        <v>908609</v>
      </c>
      <c r="J773" s="185">
        <v>1082034</v>
      </c>
      <c r="K773" s="185">
        <v>1050526</v>
      </c>
      <c r="L773" s="185">
        <v>977994</v>
      </c>
      <c r="M773" s="185">
        <v>1189564</v>
      </c>
      <c r="N773" s="185">
        <v>1266182</v>
      </c>
      <c r="O773" s="185">
        <f t="shared" si="403"/>
        <v>12113276</v>
      </c>
    </row>
    <row r="774" spans="1:15" x14ac:dyDescent="0.25">
      <c r="A774" s="461"/>
      <c r="B774" s="185" t="s">
        <v>344</v>
      </c>
      <c r="C774" s="185">
        <v>193210</v>
      </c>
      <c r="D774" s="185">
        <v>109810</v>
      </c>
      <c r="E774" s="185">
        <v>175430</v>
      </c>
      <c r="F774" s="185">
        <v>255230</v>
      </c>
      <c r="G774" s="185">
        <v>343800</v>
      </c>
      <c r="H774" s="185">
        <v>28400</v>
      </c>
      <c r="I774" s="185">
        <v>275550</v>
      </c>
      <c r="J774" s="185">
        <v>347454</v>
      </c>
      <c r="K774" s="185">
        <v>358287</v>
      </c>
      <c r="L774" s="185">
        <v>125002</v>
      </c>
      <c r="M774" s="185">
        <v>411528</v>
      </c>
      <c r="N774" s="185">
        <v>372366</v>
      </c>
      <c r="O774" s="185">
        <f t="shared" si="403"/>
        <v>2996067</v>
      </c>
    </row>
    <row r="775" spans="1:15" x14ac:dyDescent="0.25">
      <c r="A775" s="461"/>
      <c r="B775" s="185" t="s">
        <v>339</v>
      </c>
      <c r="C775" s="185">
        <v>1176051</v>
      </c>
      <c r="D775" s="185">
        <v>694932</v>
      </c>
      <c r="E775" s="185">
        <v>455893</v>
      </c>
      <c r="F775" s="185">
        <v>375110</v>
      </c>
      <c r="G775" s="185">
        <v>800901</v>
      </c>
      <c r="H775" s="185">
        <v>564943</v>
      </c>
      <c r="I775" s="185">
        <v>804504</v>
      </c>
      <c r="J775" s="185">
        <v>782261</v>
      </c>
      <c r="K775" s="185">
        <v>593582</v>
      </c>
      <c r="L775" s="185">
        <v>679995</v>
      </c>
      <c r="M775" s="185">
        <v>654225</v>
      </c>
      <c r="N775" s="185">
        <v>597398</v>
      </c>
      <c r="O775" s="185">
        <f t="shared" si="403"/>
        <v>8179795</v>
      </c>
    </row>
    <row r="776" spans="1:15" x14ac:dyDescent="0.25">
      <c r="A776" s="461"/>
      <c r="B776" s="185" t="s">
        <v>348</v>
      </c>
      <c r="C776" s="185">
        <v>173750</v>
      </c>
      <c r="D776" s="185">
        <v>129921</v>
      </c>
      <c r="E776" s="185">
        <v>130656</v>
      </c>
      <c r="F776" s="185">
        <v>90985</v>
      </c>
      <c r="G776" s="185">
        <v>95255</v>
      </c>
      <c r="H776" s="185">
        <v>87976</v>
      </c>
      <c r="I776" s="185">
        <v>88023</v>
      </c>
      <c r="J776" s="185">
        <v>67111</v>
      </c>
      <c r="K776" s="185">
        <v>122746</v>
      </c>
      <c r="L776" s="185">
        <v>148107</v>
      </c>
      <c r="M776" s="185">
        <v>167743</v>
      </c>
      <c r="N776" s="185">
        <v>162166</v>
      </c>
      <c r="O776" s="185">
        <f t="shared" si="403"/>
        <v>1464439</v>
      </c>
    </row>
    <row r="777" spans="1:15" x14ac:dyDescent="0.25">
      <c r="A777" s="461"/>
      <c r="B777" s="185" t="s">
        <v>343</v>
      </c>
      <c r="C777" s="185">
        <v>59678</v>
      </c>
      <c r="D777" s="185">
        <v>42395</v>
      </c>
      <c r="E777" s="185">
        <v>47841</v>
      </c>
      <c r="F777" s="185">
        <v>66832</v>
      </c>
      <c r="G777" s="185">
        <v>52457</v>
      </c>
      <c r="H777" s="185">
        <v>71798</v>
      </c>
      <c r="I777" s="185">
        <v>52250</v>
      </c>
      <c r="J777" s="185">
        <v>68053</v>
      </c>
      <c r="K777" s="185">
        <v>69023</v>
      </c>
      <c r="L777" s="185">
        <v>81952</v>
      </c>
      <c r="M777" s="185">
        <v>77670</v>
      </c>
      <c r="N777" s="185">
        <v>68778</v>
      </c>
      <c r="O777" s="185">
        <f t="shared" si="403"/>
        <v>758727</v>
      </c>
    </row>
    <row r="778" spans="1:15" x14ac:dyDescent="0.25">
      <c r="A778" s="459"/>
      <c r="B778" s="185" t="s">
        <v>340</v>
      </c>
      <c r="C778" s="185">
        <f>SUM(C773:C777)</f>
        <v>2518333</v>
      </c>
      <c r="D778" s="185">
        <f t="shared" ref="D778:N778" si="415">SUM(D773:D777)</f>
        <v>1769102</v>
      </c>
      <c r="E778" s="185">
        <f t="shared" si="415"/>
        <v>1834577</v>
      </c>
      <c r="F778" s="185">
        <f t="shared" si="415"/>
        <v>1914719</v>
      </c>
      <c r="G778" s="185">
        <f t="shared" si="415"/>
        <v>2185087</v>
      </c>
      <c r="H778" s="185">
        <f t="shared" si="415"/>
        <v>1639803</v>
      </c>
      <c r="I778" s="185">
        <f t="shared" si="415"/>
        <v>2128936</v>
      </c>
      <c r="J778" s="185">
        <f t="shared" si="415"/>
        <v>2346913</v>
      </c>
      <c r="K778" s="185">
        <f t="shared" si="415"/>
        <v>2194164</v>
      </c>
      <c r="L778" s="185">
        <f t="shared" si="415"/>
        <v>2013050</v>
      </c>
      <c r="M778" s="185">
        <f t="shared" si="415"/>
        <v>2500730</v>
      </c>
      <c r="N778" s="185">
        <f t="shared" si="415"/>
        <v>2466890</v>
      </c>
      <c r="O778" s="185">
        <f t="shared" si="403"/>
        <v>25512304</v>
      </c>
    </row>
    <row r="779" spans="1:15" x14ac:dyDescent="0.25">
      <c r="A779" s="458" t="s">
        <v>47</v>
      </c>
      <c r="B779" s="185" t="s">
        <v>339</v>
      </c>
      <c r="C779" s="185">
        <v>0</v>
      </c>
      <c r="D779" s="185">
        <v>0</v>
      </c>
      <c r="E779" s="185">
        <v>0</v>
      </c>
      <c r="F779" s="185">
        <v>0</v>
      </c>
      <c r="G779" s="185">
        <v>0</v>
      </c>
      <c r="H779" s="185">
        <v>0</v>
      </c>
      <c r="I779" s="185">
        <v>0</v>
      </c>
      <c r="J779" s="185">
        <v>15</v>
      </c>
      <c r="K779" s="185">
        <v>0</v>
      </c>
      <c r="L779" s="185">
        <v>0</v>
      </c>
      <c r="M779" s="185">
        <v>0</v>
      </c>
      <c r="N779" s="185">
        <v>0</v>
      </c>
      <c r="O779" s="185">
        <f t="shared" si="403"/>
        <v>15</v>
      </c>
    </row>
    <row r="780" spans="1:15" x14ac:dyDescent="0.25">
      <c r="A780" s="461"/>
      <c r="B780" s="185" t="s">
        <v>343</v>
      </c>
      <c r="C780" s="185">
        <v>0</v>
      </c>
      <c r="D780" s="185">
        <v>0</v>
      </c>
      <c r="E780" s="185">
        <v>0</v>
      </c>
      <c r="F780" s="185">
        <v>0</v>
      </c>
      <c r="G780" s="185">
        <v>0</v>
      </c>
      <c r="H780" s="185">
        <v>0</v>
      </c>
      <c r="I780" s="185">
        <v>189</v>
      </c>
      <c r="J780" s="190">
        <v>641</v>
      </c>
      <c r="K780" s="190">
        <v>437</v>
      </c>
      <c r="L780" s="185">
        <v>574</v>
      </c>
      <c r="M780" s="185">
        <v>523</v>
      </c>
      <c r="N780" s="185">
        <v>540</v>
      </c>
      <c r="O780" s="185">
        <f t="shared" si="403"/>
        <v>2904</v>
      </c>
    </row>
    <row r="781" spans="1:15" x14ac:dyDescent="0.25">
      <c r="A781" s="459"/>
      <c r="B781" s="185" t="s">
        <v>340</v>
      </c>
      <c r="C781" s="185">
        <f>SUM(C779:C780)</f>
        <v>0</v>
      </c>
      <c r="D781" s="185">
        <f t="shared" ref="D781:N781" si="416">SUM(D779:D780)</f>
        <v>0</v>
      </c>
      <c r="E781" s="185">
        <f t="shared" si="416"/>
        <v>0</v>
      </c>
      <c r="F781" s="185">
        <f t="shared" si="416"/>
        <v>0</v>
      </c>
      <c r="G781" s="185">
        <f t="shared" si="416"/>
        <v>0</v>
      </c>
      <c r="H781" s="185">
        <f t="shared" si="416"/>
        <v>0</v>
      </c>
      <c r="I781" s="185">
        <f t="shared" si="416"/>
        <v>189</v>
      </c>
      <c r="J781" s="185">
        <f t="shared" si="416"/>
        <v>656</v>
      </c>
      <c r="K781" s="185">
        <f t="shared" si="416"/>
        <v>437</v>
      </c>
      <c r="L781" s="185">
        <f t="shared" si="416"/>
        <v>574</v>
      </c>
      <c r="M781" s="185">
        <f t="shared" si="416"/>
        <v>523</v>
      </c>
      <c r="N781" s="185">
        <f t="shared" si="416"/>
        <v>540</v>
      </c>
      <c r="O781" s="185">
        <f t="shared" si="403"/>
        <v>2919</v>
      </c>
    </row>
    <row r="782" spans="1:15" x14ac:dyDescent="0.25">
      <c r="A782" s="458" t="s">
        <v>48</v>
      </c>
      <c r="B782" s="185" t="s">
        <v>339</v>
      </c>
      <c r="C782" s="185">
        <v>585</v>
      </c>
      <c r="D782" s="185">
        <v>100</v>
      </c>
      <c r="E782" s="185">
        <v>585</v>
      </c>
      <c r="F782" s="185">
        <v>430</v>
      </c>
      <c r="G782" s="185">
        <v>610</v>
      </c>
      <c r="H782" s="185">
        <v>60</v>
      </c>
      <c r="I782" s="185">
        <v>590</v>
      </c>
      <c r="J782" s="185">
        <v>410</v>
      </c>
      <c r="K782" s="185">
        <v>0</v>
      </c>
      <c r="L782" s="185">
        <v>0</v>
      </c>
      <c r="M782" s="185">
        <v>0</v>
      </c>
      <c r="N782" s="185">
        <v>0</v>
      </c>
      <c r="O782" s="185">
        <f t="shared" si="403"/>
        <v>3370</v>
      </c>
    </row>
    <row r="783" spans="1:15" x14ac:dyDescent="0.25">
      <c r="A783" s="461"/>
      <c r="B783" s="185" t="s">
        <v>343</v>
      </c>
      <c r="C783" s="185">
        <v>30</v>
      </c>
      <c r="D783" s="185">
        <v>45</v>
      </c>
      <c r="E783" s="185">
        <v>0</v>
      </c>
      <c r="F783" s="185">
        <v>0</v>
      </c>
      <c r="G783" s="185">
        <v>0</v>
      </c>
      <c r="H783" s="185">
        <v>0</v>
      </c>
      <c r="I783" s="190">
        <v>0</v>
      </c>
      <c r="J783" s="185">
        <v>0</v>
      </c>
      <c r="K783" s="190">
        <v>0</v>
      </c>
      <c r="L783" s="185">
        <v>0</v>
      </c>
      <c r="M783" s="185">
        <v>0</v>
      </c>
      <c r="N783" s="185">
        <v>0</v>
      </c>
      <c r="O783" s="185">
        <f t="shared" si="403"/>
        <v>75</v>
      </c>
    </row>
    <row r="784" spans="1:15" x14ac:dyDescent="0.25">
      <c r="A784" s="459"/>
      <c r="B784" s="185" t="s">
        <v>340</v>
      </c>
      <c r="C784" s="185">
        <f>SUM(C782:C783)</f>
        <v>615</v>
      </c>
      <c r="D784" s="185">
        <f t="shared" ref="D784:N784" si="417">SUM(D782:D783)</f>
        <v>145</v>
      </c>
      <c r="E784" s="185">
        <f t="shared" si="417"/>
        <v>585</v>
      </c>
      <c r="F784" s="185">
        <f t="shared" si="417"/>
        <v>430</v>
      </c>
      <c r="G784" s="185">
        <f t="shared" si="417"/>
        <v>610</v>
      </c>
      <c r="H784" s="185">
        <f t="shared" si="417"/>
        <v>60</v>
      </c>
      <c r="I784" s="185">
        <f t="shared" si="417"/>
        <v>590</v>
      </c>
      <c r="J784" s="185">
        <f t="shared" si="417"/>
        <v>410</v>
      </c>
      <c r="K784" s="185">
        <f t="shared" si="417"/>
        <v>0</v>
      </c>
      <c r="L784" s="185">
        <f t="shared" si="417"/>
        <v>0</v>
      </c>
      <c r="M784" s="185">
        <f t="shared" si="417"/>
        <v>0</v>
      </c>
      <c r="N784" s="185">
        <f t="shared" si="417"/>
        <v>0</v>
      </c>
      <c r="O784" s="185">
        <f t="shared" si="403"/>
        <v>3445</v>
      </c>
    </row>
    <row r="785" spans="1:15" x14ac:dyDescent="0.25">
      <c r="A785" s="458" t="s">
        <v>49</v>
      </c>
      <c r="B785" s="185" t="s">
        <v>341</v>
      </c>
      <c r="C785" s="185">
        <v>600</v>
      </c>
      <c r="D785" s="185">
        <v>385</v>
      </c>
      <c r="E785" s="185">
        <v>60</v>
      </c>
      <c r="F785" s="185">
        <v>295</v>
      </c>
      <c r="G785" s="185">
        <v>738</v>
      </c>
      <c r="H785" s="185">
        <v>340</v>
      </c>
      <c r="I785" s="185">
        <v>227</v>
      </c>
      <c r="J785" s="185">
        <v>210</v>
      </c>
      <c r="K785" s="185">
        <v>285</v>
      </c>
      <c r="L785" s="185">
        <v>220</v>
      </c>
      <c r="M785" s="185">
        <v>2675</v>
      </c>
      <c r="N785" s="185">
        <v>4024</v>
      </c>
      <c r="O785" s="185">
        <f t="shared" si="403"/>
        <v>10059</v>
      </c>
    </row>
    <row r="786" spans="1:15" x14ac:dyDescent="0.25">
      <c r="A786" s="461"/>
      <c r="B786" s="185" t="s">
        <v>344</v>
      </c>
      <c r="C786" s="185">
        <v>0</v>
      </c>
      <c r="D786" s="185">
        <v>0</v>
      </c>
      <c r="E786" s="185">
        <v>0</v>
      </c>
      <c r="F786" s="185">
        <v>0</v>
      </c>
      <c r="G786" s="185">
        <v>140</v>
      </c>
      <c r="H786" s="185">
        <v>145</v>
      </c>
      <c r="I786" s="185">
        <v>615</v>
      </c>
      <c r="J786" s="185">
        <v>660</v>
      </c>
      <c r="K786" s="185">
        <v>625</v>
      </c>
      <c r="L786" s="185">
        <v>540</v>
      </c>
      <c r="M786" s="185">
        <v>270</v>
      </c>
      <c r="N786" s="185">
        <v>220</v>
      </c>
      <c r="O786" s="185">
        <f t="shared" si="403"/>
        <v>3215</v>
      </c>
    </row>
    <row r="787" spans="1:15" x14ac:dyDescent="0.25">
      <c r="A787" s="461"/>
      <c r="B787" s="185" t="s">
        <v>339</v>
      </c>
      <c r="C787" s="185">
        <v>75092</v>
      </c>
      <c r="D787" s="185">
        <v>129678</v>
      </c>
      <c r="E787" s="185">
        <v>31590</v>
      </c>
      <c r="F787" s="185">
        <v>23884</v>
      </c>
      <c r="G787" s="185">
        <v>41354</v>
      </c>
      <c r="H787" s="185">
        <v>57551</v>
      </c>
      <c r="I787" s="185">
        <v>65935</v>
      </c>
      <c r="J787" s="185">
        <v>58091</v>
      </c>
      <c r="K787" s="185">
        <v>56625</v>
      </c>
      <c r="L787" s="185">
        <v>56010</v>
      </c>
      <c r="M787" s="185">
        <v>51299</v>
      </c>
      <c r="N787" s="185">
        <v>41884</v>
      </c>
      <c r="O787" s="185">
        <f t="shared" si="403"/>
        <v>688993</v>
      </c>
    </row>
    <row r="788" spans="1:15" x14ac:dyDescent="0.25">
      <c r="A788" s="459"/>
      <c r="B788" s="185" t="s">
        <v>348</v>
      </c>
      <c r="C788" s="191">
        <v>69395</v>
      </c>
      <c r="D788" s="191">
        <v>76904</v>
      </c>
      <c r="E788" s="191">
        <v>75338</v>
      </c>
      <c r="F788" s="191">
        <v>51866</v>
      </c>
      <c r="G788" s="191">
        <v>66066</v>
      </c>
      <c r="H788" s="191">
        <v>59433</v>
      </c>
      <c r="I788" s="185">
        <v>65005</v>
      </c>
      <c r="J788" s="185">
        <v>49826</v>
      </c>
      <c r="K788" s="185">
        <v>66274</v>
      </c>
      <c r="L788" s="185">
        <v>75456</v>
      </c>
      <c r="M788" s="185">
        <v>85749</v>
      </c>
      <c r="N788" s="185">
        <v>77675</v>
      </c>
      <c r="O788" s="185">
        <f t="shared" si="403"/>
        <v>818987</v>
      </c>
    </row>
    <row r="789" spans="1:15" x14ac:dyDescent="0.25">
      <c r="A789" s="179" t="s">
        <v>353</v>
      </c>
      <c r="B789" s="185" t="s">
        <v>343</v>
      </c>
      <c r="C789" s="185">
        <v>8049</v>
      </c>
      <c r="D789" s="185">
        <v>5450</v>
      </c>
      <c r="E789" s="185">
        <v>4563</v>
      </c>
      <c r="F789" s="185">
        <v>3528</v>
      </c>
      <c r="G789" s="185">
        <v>4151</v>
      </c>
      <c r="H789" s="185">
        <v>2806</v>
      </c>
      <c r="I789" s="185">
        <v>3308</v>
      </c>
      <c r="J789" s="185">
        <v>7080</v>
      </c>
      <c r="K789" s="185">
        <v>6092</v>
      </c>
      <c r="L789" s="185">
        <v>7003</v>
      </c>
      <c r="M789" s="185">
        <v>8910</v>
      </c>
      <c r="N789" s="185">
        <v>8710</v>
      </c>
      <c r="O789" s="185">
        <f t="shared" si="403"/>
        <v>69650</v>
      </c>
    </row>
    <row r="790" spans="1:15" x14ac:dyDescent="0.25">
      <c r="A790" s="458" t="s">
        <v>354</v>
      </c>
      <c r="B790" s="185" t="s">
        <v>343</v>
      </c>
      <c r="C790" s="185">
        <v>31770</v>
      </c>
      <c r="D790" s="185">
        <v>21178</v>
      </c>
      <c r="E790" s="185">
        <v>16125</v>
      </c>
      <c r="F790" s="191">
        <v>16500</v>
      </c>
      <c r="G790" s="185">
        <v>24794</v>
      </c>
      <c r="H790" s="185">
        <v>13402</v>
      </c>
      <c r="I790" s="185">
        <v>26229</v>
      </c>
      <c r="J790" s="185">
        <v>23562</v>
      </c>
      <c r="K790" s="185">
        <v>24249</v>
      </c>
      <c r="L790" s="185">
        <v>63890</v>
      </c>
      <c r="M790" s="185">
        <v>63780</v>
      </c>
      <c r="N790" s="185">
        <v>63985</v>
      </c>
      <c r="O790" s="185">
        <f t="shared" si="403"/>
        <v>389464</v>
      </c>
    </row>
    <row r="791" spans="1:15" x14ac:dyDescent="0.25">
      <c r="A791" s="459"/>
      <c r="B791" s="185" t="s">
        <v>340</v>
      </c>
      <c r="C791" s="185">
        <f>SUM(C785:C790)</f>
        <v>184906</v>
      </c>
      <c r="D791" s="185">
        <f t="shared" ref="D791:N791" si="418">SUM(D785:D790)</f>
        <v>233595</v>
      </c>
      <c r="E791" s="185">
        <f t="shared" si="418"/>
        <v>127676</v>
      </c>
      <c r="F791" s="185">
        <f t="shared" si="418"/>
        <v>96073</v>
      </c>
      <c r="G791" s="185">
        <f t="shared" si="418"/>
        <v>137243</v>
      </c>
      <c r="H791" s="185">
        <f t="shared" si="418"/>
        <v>133677</v>
      </c>
      <c r="I791" s="185">
        <f t="shared" si="418"/>
        <v>161319</v>
      </c>
      <c r="J791" s="185">
        <f t="shared" si="418"/>
        <v>139429</v>
      </c>
      <c r="K791" s="185">
        <f t="shared" si="418"/>
        <v>154150</v>
      </c>
      <c r="L791" s="185">
        <f t="shared" si="418"/>
        <v>203119</v>
      </c>
      <c r="M791" s="185">
        <f t="shared" si="418"/>
        <v>212683</v>
      </c>
      <c r="N791" s="185">
        <f t="shared" si="418"/>
        <v>196498</v>
      </c>
      <c r="O791" s="185">
        <f t="shared" si="403"/>
        <v>1980368</v>
      </c>
    </row>
    <row r="792" spans="1:15" x14ac:dyDescent="0.25">
      <c r="A792" s="458" t="s">
        <v>146</v>
      </c>
      <c r="B792" s="185" t="s">
        <v>348</v>
      </c>
      <c r="C792" s="185">
        <v>240</v>
      </c>
      <c r="D792" s="185">
        <v>210</v>
      </c>
      <c r="E792" s="185">
        <v>135</v>
      </c>
      <c r="F792" s="185">
        <v>75</v>
      </c>
      <c r="G792" s="185">
        <v>135</v>
      </c>
      <c r="H792" s="185">
        <v>135</v>
      </c>
      <c r="I792" s="185">
        <v>135</v>
      </c>
      <c r="J792" s="185">
        <v>75</v>
      </c>
      <c r="K792" s="185">
        <v>140</v>
      </c>
      <c r="L792" s="185">
        <v>195</v>
      </c>
      <c r="M792" s="185">
        <v>135</v>
      </c>
      <c r="N792" s="185">
        <v>150</v>
      </c>
      <c r="O792" s="185">
        <f t="shared" si="403"/>
        <v>1760</v>
      </c>
    </row>
    <row r="793" spans="1:15" x14ac:dyDescent="0.25">
      <c r="A793" s="459"/>
      <c r="B793" s="185" t="s">
        <v>340</v>
      </c>
      <c r="C793" s="185">
        <f>SUM(C792)</f>
        <v>240</v>
      </c>
      <c r="D793" s="185">
        <f t="shared" ref="D793:N793" si="419">SUM(D792)</f>
        <v>210</v>
      </c>
      <c r="E793" s="185">
        <f t="shared" si="419"/>
        <v>135</v>
      </c>
      <c r="F793" s="185">
        <f t="shared" si="419"/>
        <v>75</v>
      </c>
      <c r="G793" s="185">
        <f t="shared" si="419"/>
        <v>135</v>
      </c>
      <c r="H793" s="185">
        <f t="shared" si="419"/>
        <v>135</v>
      </c>
      <c r="I793" s="185">
        <f t="shared" si="419"/>
        <v>135</v>
      </c>
      <c r="J793" s="185">
        <f t="shared" si="419"/>
        <v>75</v>
      </c>
      <c r="K793" s="185">
        <f t="shared" si="419"/>
        <v>140</v>
      </c>
      <c r="L793" s="185">
        <f t="shared" si="419"/>
        <v>195</v>
      </c>
      <c r="M793" s="185">
        <f t="shared" si="419"/>
        <v>135</v>
      </c>
      <c r="N793" s="185">
        <f t="shared" si="419"/>
        <v>150</v>
      </c>
      <c r="O793" s="185">
        <f t="shared" si="403"/>
        <v>1760</v>
      </c>
    </row>
    <row r="794" spans="1:15" x14ac:dyDescent="0.25">
      <c r="A794" s="458" t="s">
        <v>50</v>
      </c>
      <c r="B794" s="185" t="s">
        <v>341</v>
      </c>
      <c r="C794" s="185">
        <v>220</v>
      </c>
      <c r="D794" s="185">
        <v>0</v>
      </c>
      <c r="E794" s="185">
        <v>50</v>
      </c>
      <c r="F794" s="185">
        <v>110</v>
      </c>
      <c r="G794" s="185">
        <v>320</v>
      </c>
      <c r="H794" s="185">
        <v>120</v>
      </c>
      <c r="I794" s="185">
        <v>60</v>
      </c>
      <c r="J794" s="185">
        <v>1500</v>
      </c>
      <c r="K794" s="185">
        <v>0</v>
      </c>
      <c r="L794" s="185">
        <v>1600</v>
      </c>
      <c r="M794" s="185">
        <v>1350</v>
      </c>
      <c r="N794" s="185">
        <v>600</v>
      </c>
      <c r="O794" s="185">
        <f t="shared" si="403"/>
        <v>5930</v>
      </c>
    </row>
    <row r="795" spans="1:15" x14ac:dyDescent="0.25">
      <c r="A795" s="459"/>
      <c r="B795" s="185" t="s">
        <v>340</v>
      </c>
      <c r="C795" s="185">
        <f>SUM(C794)</f>
        <v>220</v>
      </c>
      <c r="D795" s="185">
        <f t="shared" ref="D795:N795" si="420">SUM(D794)</f>
        <v>0</v>
      </c>
      <c r="E795" s="185">
        <f t="shared" si="420"/>
        <v>50</v>
      </c>
      <c r="F795" s="185">
        <f t="shared" si="420"/>
        <v>110</v>
      </c>
      <c r="G795" s="185">
        <f t="shared" si="420"/>
        <v>320</v>
      </c>
      <c r="H795" s="185">
        <f t="shared" si="420"/>
        <v>120</v>
      </c>
      <c r="I795" s="185">
        <f t="shared" si="420"/>
        <v>60</v>
      </c>
      <c r="J795" s="185">
        <f t="shared" si="420"/>
        <v>1500</v>
      </c>
      <c r="K795" s="185">
        <f t="shared" si="420"/>
        <v>0</v>
      </c>
      <c r="L795" s="185">
        <f t="shared" si="420"/>
        <v>1600</v>
      </c>
      <c r="M795" s="185">
        <f t="shared" si="420"/>
        <v>1350</v>
      </c>
      <c r="N795" s="185">
        <f t="shared" si="420"/>
        <v>600</v>
      </c>
      <c r="O795" s="185">
        <f t="shared" si="403"/>
        <v>5930</v>
      </c>
    </row>
    <row r="796" spans="1:15" x14ac:dyDescent="0.25">
      <c r="A796" s="458" t="s">
        <v>51</v>
      </c>
      <c r="B796" s="185" t="s">
        <v>341</v>
      </c>
      <c r="C796" s="185">
        <v>3685</v>
      </c>
      <c r="D796" s="185">
        <v>4152</v>
      </c>
      <c r="E796" s="185">
        <v>9200</v>
      </c>
      <c r="F796" s="185">
        <v>7487</v>
      </c>
      <c r="G796" s="185">
        <v>9963</v>
      </c>
      <c r="H796" s="185">
        <v>6621</v>
      </c>
      <c r="I796" s="185">
        <v>2228</v>
      </c>
      <c r="J796" s="185">
        <v>3852</v>
      </c>
      <c r="K796" s="185">
        <v>2348</v>
      </c>
      <c r="L796" s="185">
        <v>2986</v>
      </c>
      <c r="M796" s="185">
        <v>2955</v>
      </c>
      <c r="N796" s="185">
        <v>6188</v>
      </c>
      <c r="O796" s="185">
        <f t="shared" si="403"/>
        <v>61665</v>
      </c>
    </row>
    <row r="797" spans="1:15" x14ac:dyDescent="0.25">
      <c r="A797" s="459"/>
      <c r="B797" s="185" t="s">
        <v>340</v>
      </c>
      <c r="C797" s="185">
        <f>SUM(C796)</f>
        <v>3685</v>
      </c>
      <c r="D797" s="185">
        <f t="shared" ref="D797:N797" si="421">SUM(D796)</f>
        <v>4152</v>
      </c>
      <c r="E797" s="185">
        <f t="shared" si="421"/>
        <v>9200</v>
      </c>
      <c r="F797" s="185">
        <f t="shared" si="421"/>
        <v>7487</v>
      </c>
      <c r="G797" s="185">
        <f t="shared" si="421"/>
        <v>9963</v>
      </c>
      <c r="H797" s="185">
        <f t="shared" si="421"/>
        <v>6621</v>
      </c>
      <c r="I797" s="185">
        <f t="shared" si="421"/>
        <v>2228</v>
      </c>
      <c r="J797" s="185">
        <f t="shared" si="421"/>
        <v>3852</v>
      </c>
      <c r="K797" s="185">
        <f t="shared" si="421"/>
        <v>2348</v>
      </c>
      <c r="L797" s="185">
        <f t="shared" si="421"/>
        <v>2986</v>
      </c>
      <c r="M797" s="185">
        <f t="shared" si="421"/>
        <v>2955</v>
      </c>
      <c r="N797" s="185">
        <f t="shared" si="421"/>
        <v>6188</v>
      </c>
      <c r="O797" s="185">
        <f t="shared" si="403"/>
        <v>61665</v>
      </c>
    </row>
    <row r="798" spans="1:15" x14ac:dyDescent="0.25">
      <c r="A798" s="458" t="s">
        <v>85</v>
      </c>
      <c r="B798" s="185" t="s">
        <v>343</v>
      </c>
      <c r="C798" s="187">
        <v>630</v>
      </c>
      <c r="D798" s="187">
        <v>590</v>
      </c>
      <c r="E798" s="187">
        <v>530</v>
      </c>
      <c r="F798" s="187">
        <v>490</v>
      </c>
      <c r="G798" s="187">
        <v>450</v>
      </c>
      <c r="H798" s="187">
        <v>390</v>
      </c>
      <c r="I798" s="185">
        <v>690</v>
      </c>
      <c r="J798" s="185">
        <v>300</v>
      </c>
      <c r="K798" s="185">
        <v>640</v>
      </c>
      <c r="L798" s="185">
        <v>695</v>
      </c>
      <c r="M798" s="185">
        <v>646</v>
      </c>
      <c r="N798" s="185">
        <v>600</v>
      </c>
      <c r="O798" s="185">
        <f t="shared" si="403"/>
        <v>6651</v>
      </c>
    </row>
    <row r="799" spans="1:15" x14ac:dyDescent="0.25">
      <c r="A799" s="459"/>
      <c r="B799" s="185" t="s">
        <v>340</v>
      </c>
      <c r="C799" s="185">
        <f>SUM(C798)</f>
        <v>630</v>
      </c>
      <c r="D799" s="185">
        <f t="shared" ref="D799:N799" si="422">SUM(D798)</f>
        <v>590</v>
      </c>
      <c r="E799" s="185">
        <f t="shared" si="422"/>
        <v>530</v>
      </c>
      <c r="F799" s="185">
        <f t="shared" si="422"/>
        <v>490</v>
      </c>
      <c r="G799" s="185">
        <f t="shared" si="422"/>
        <v>450</v>
      </c>
      <c r="H799" s="185">
        <f t="shared" si="422"/>
        <v>390</v>
      </c>
      <c r="I799" s="185">
        <f t="shared" si="422"/>
        <v>690</v>
      </c>
      <c r="J799" s="185">
        <f t="shared" si="422"/>
        <v>300</v>
      </c>
      <c r="K799" s="185">
        <f t="shared" si="422"/>
        <v>640</v>
      </c>
      <c r="L799" s="185">
        <f t="shared" si="422"/>
        <v>695</v>
      </c>
      <c r="M799" s="185">
        <f t="shared" si="422"/>
        <v>646</v>
      </c>
      <c r="N799" s="185">
        <f t="shared" si="422"/>
        <v>600</v>
      </c>
      <c r="O799" s="185">
        <f t="shared" si="403"/>
        <v>6651</v>
      </c>
    </row>
    <row r="800" spans="1:15" x14ac:dyDescent="0.25">
      <c r="A800" s="458" t="s">
        <v>52</v>
      </c>
      <c r="B800" s="185" t="s">
        <v>339</v>
      </c>
      <c r="C800" s="185">
        <v>680</v>
      </c>
      <c r="D800" s="185">
        <v>640</v>
      </c>
      <c r="E800" s="185">
        <v>610</v>
      </c>
      <c r="F800" s="185">
        <v>320</v>
      </c>
      <c r="G800" s="185">
        <v>340</v>
      </c>
      <c r="H800" s="185">
        <v>0</v>
      </c>
      <c r="I800" s="185">
        <v>340</v>
      </c>
      <c r="J800" s="185">
        <v>420</v>
      </c>
      <c r="K800" s="185">
        <v>0</v>
      </c>
      <c r="L800" s="185">
        <v>0</v>
      </c>
      <c r="M800" s="185">
        <v>0</v>
      </c>
      <c r="N800" s="185">
        <v>0</v>
      </c>
      <c r="O800" s="185">
        <f t="shared" si="403"/>
        <v>3350</v>
      </c>
    </row>
    <row r="801" spans="1:15" x14ac:dyDescent="0.25">
      <c r="A801" s="459"/>
      <c r="B801" s="185" t="s">
        <v>340</v>
      </c>
      <c r="C801" s="185">
        <f>SUM(C800)</f>
        <v>680</v>
      </c>
      <c r="D801" s="185">
        <f t="shared" ref="D801:N801" si="423">SUM(D800)</f>
        <v>640</v>
      </c>
      <c r="E801" s="185">
        <f t="shared" si="423"/>
        <v>610</v>
      </c>
      <c r="F801" s="185">
        <f t="shared" si="423"/>
        <v>320</v>
      </c>
      <c r="G801" s="185">
        <f t="shared" si="423"/>
        <v>340</v>
      </c>
      <c r="H801" s="185">
        <f t="shared" si="423"/>
        <v>0</v>
      </c>
      <c r="I801" s="185">
        <f t="shared" si="423"/>
        <v>340</v>
      </c>
      <c r="J801" s="185">
        <f t="shared" si="423"/>
        <v>420</v>
      </c>
      <c r="K801" s="185">
        <f t="shared" si="423"/>
        <v>0</v>
      </c>
      <c r="L801" s="185">
        <f t="shared" si="423"/>
        <v>0</v>
      </c>
      <c r="M801" s="185">
        <f t="shared" si="423"/>
        <v>0</v>
      </c>
      <c r="N801" s="185">
        <f t="shared" si="423"/>
        <v>0</v>
      </c>
      <c r="O801" s="185">
        <f t="shared" si="403"/>
        <v>3350</v>
      </c>
    </row>
    <row r="802" spans="1:15" x14ac:dyDescent="0.25">
      <c r="A802" s="458" t="s">
        <v>53</v>
      </c>
      <c r="B802" s="185" t="s">
        <v>343</v>
      </c>
      <c r="C802" s="185">
        <v>367</v>
      </c>
      <c r="D802" s="185">
        <v>312</v>
      </c>
      <c r="E802" s="185">
        <v>50</v>
      </c>
      <c r="F802" s="185">
        <v>367</v>
      </c>
      <c r="G802" s="185">
        <v>281</v>
      </c>
      <c r="H802" s="185">
        <v>100</v>
      </c>
      <c r="I802" s="185">
        <v>497</v>
      </c>
      <c r="J802" s="185">
        <v>368</v>
      </c>
      <c r="K802" s="185">
        <v>357</v>
      </c>
      <c r="L802" s="185">
        <v>418</v>
      </c>
      <c r="M802" s="185">
        <v>386</v>
      </c>
      <c r="N802" s="185">
        <v>407</v>
      </c>
      <c r="O802" s="185">
        <f t="shared" si="403"/>
        <v>3910</v>
      </c>
    </row>
    <row r="803" spans="1:15" x14ac:dyDescent="0.25">
      <c r="A803" s="459"/>
      <c r="B803" s="185" t="s">
        <v>340</v>
      </c>
      <c r="C803" s="185">
        <f>SUM(C802)</f>
        <v>367</v>
      </c>
      <c r="D803" s="185">
        <f t="shared" ref="D803:N803" si="424">SUM(D802)</f>
        <v>312</v>
      </c>
      <c r="E803" s="185">
        <f t="shared" si="424"/>
        <v>50</v>
      </c>
      <c r="F803" s="185">
        <f t="shared" si="424"/>
        <v>367</v>
      </c>
      <c r="G803" s="185">
        <f t="shared" si="424"/>
        <v>281</v>
      </c>
      <c r="H803" s="185">
        <f t="shared" si="424"/>
        <v>100</v>
      </c>
      <c r="I803" s="185">
        <f t="shared" si="424"/>
        <v>497</v>
      </c>
      <c r="J803" s="185">
        <f t="shared" si="424"/>
        <v>368</v>
      </c>
      <c r="K803" s="185">
        <f t="shared" si="424"/>
        <v>357</v>
      </c>
      <c r="L803" s="185">
        <f t="shared" si="424"/>
        <v>418</v>
      </c>
      <c r="M803" s="185">
        <f t="shared" si="424"/>
        <v>386</v>
      </c>
      <c r="N803" s="185">
        <f t="shared" si="424"/>
        <v>407</v>
      </c>
      <c r="O803" s="185">
        <f t="shared" si="403"/>
        <v>3910</v>
      </c>
    </row>
    <row r="804" spans="1:15" x14ac:dyDescent="0.25">
      <c r="A804" s="458" t="s">
        <v>54</v>
      </c>
      <c r="B804" s="185" t="s">
        <v>339</v>
      </c>
      <c r="C804" s="185">
        <v>100</v>
      </c>
      <c r="D804" s="185">
        <v>50</v>
      </c>
      <c r="E804" s="185">
        <v>60</v>
      </c>
      <c r="F804" s="185">
        <v>45</v>
      </c>
      <c r="G804" s="185">
        <v>35</v>
      </c>
      <c r="H804" s="185">
        <v>0</v>
      </c>
      <c r="I804" s="185">
        <v>100</v>
      </c>
      <c r="J804" s="185">
        <v>0</v>
      </c>
      <c r="K804" s="185">
        <v>153</v>
      </c>
      <c r="L804" s="185">
        <v>98</v>
      </c>
      <c r="M804" s="185">
        <v>28</v>
      </c>
      <c r="N804" s="185">
        <v>75</v>
      </c>
      <c r="O804" s="185">
        <f t="shared" si="403"/>
        <v>744</v>
      </c>
    </row>
    <row r="805" spans="1:15" x14ac:dyDescent="0.25">
      <c r="A805" s="461"/>
      <c r="B805" s="185" t="s">
        <v>348</v>
      </c>
      <c r="C805" s="185">
        <v>2543</v>
      </c>
      <c r="D805" s="185">
        <v>2487</v>
      </c>
      <c r="E805" s="185">
        <v>2183</v>
      </c>
      <c r="F805" s="185">
        <v>1512</v>
      </c>
      <c r="G805" s="185">
        <v>3629</v>
      </c>
      <c r="H805" s="185">
        <v>3079</v>
      </c>
      <c r="I805" s="185">
        <v>2881</v>
      </c>
      <c r="J805" s="185">
        <v>2599</v>
      </c>
      <c r="K805" s="185">
        <v>4395</v>
      </c>
      <c r="L805" s="185">
        <v>3111</v>
      </c>
      <c r="M805" s="185">
        <v>3493</v>
      </c>
      <c r="N805" s="185">
        <v>3023</v>
      </c>
      <c r="O805" s="185">
        <f t="shared" ref="O805:O846" si="425">SUM(C805:N805)</f>
        <v>34935</v>
      </c>
    </row>
    <row r="806" spans="1:15" x14ac:dyDescent="0.25">
      <c r="A806" s="459"/>
      <c r="B806" s="185" t="s">
        <v>340</v>
      </c>
      <c r="C806" s="185">
        <f>SUM(C804:C805)</f>
        <v>2643</v>
      </c>
      <c r="D806" s="185">
        <f t="shared" ref="D806:N806" si="426">SUM(D804:D805)</f>
        <v>2537</v>
      </c>
      <c r="E806" s="185">
        <f t="shared" si="426"/>
        <v>2243</v>
      </c>
      <c r="F806" s="185">
        <f t="shared" si="426"/>
        <v>1557</v>
      </c>
      <c r="G806" s="185">
        <f t="shared" si="426"/>
        <v>3664</v>
      </c>
      <c r="H806" s="185">
        <f t="shared" si="426"/>
        <v>3079</v>
      </c>
      <c r="I806" s="185">
        <f t="shared" si="426"/>
        <v>2981</v>
      </c>
      <c r="J806" s="185">
        <f t="shared" si="426"/>
        <v>2599</v>
      </c>
      <c r="K806" s="185">
        <f t="shared" si="426"/>
        <v>4548</v>
      </c>
      <c r="L806" s="185">
        <f t="shared" si="426"/>
        <v>3209</v>
      </c>
      <c r="M806" s="185">
        <f t="shared" si="426"/>
        <v>3521</v>
      </c>
      <c r="N806" s="185">
        <f t="shared" si="426"/>
        <v>3098</v>
      </c>
      <c r="O806" s="185">
        <f t="shared" si="425"/>
        <v>35679</v>
      </c>
    </row>
    <row r="807" spans="1:15" x14ac:dyDescent="0.25">
      <c r="A807" s="458" t="s">
        <v>55</v>
      </c>
      <c r="B807" s="185" t="s">
        <v>339</v>
      </c>
      <c r="C807" s="185">
        <v>125</v>
      </c>
      <c r="D807" s="185">
        <v>25</v>
      </c>
      <c r="E807" s="185">
        <v>30</v>
      </c>
      <c r="F807" s="185">
        <v>120</v>
      </c>
      <c r="G807" s="185">
        <v>40</v>
      </c>
      <c r="H807" s="185">
        <v>0</v>
      </c>
      <c r="I807" s="185">
        <v>100</v>
      </c>
      <c r="J807" s="185">
        <v>200</v>
      </c>
      <c r="K807" s="185">
        <v>130</v>
      </c>
      <c r="L807" s="185">
        <v>99</v>
      </c>
      <c r="M807" s="185">
        <v>115</v>
      </c>
      <c r="N807" s="185">
        <v>345</v>
      </c>
      <c r="O807" s="185">
        <f t="shared" si="425"/>
        <v>1329</v>
      </c>
    </row>
    <row r="808" spans="1:15" x14ac:dyDescent="0.25">
      <c r="A808" s="461"/>
      <c r="B808" s="185" t="s">
        <v>343</v>
      </c>
      <c r="C808" s="185">
        <v>627</v>
      </c>
      <c r="D808" s="185">
        <v>639</v>
      </c>
      <c r="E808" s="185">
        <v>741</v>
      </c>
      <c r="F808" s="185">
        <v>983</v>
      </c>
      <c r="G808" s="185">
        <v>804</v>
      </c>
      <c r="H808" s="185">
        <v>817</v>
      </c>
      <c r="I808" s="185">
        <v>1280</v>
      </c>
      <c r="J808" s="185">
        <v>1246</v>
      </c>
      <c r="K808" s="185">
        <v>870</v>
      </c>
      <c r="L808" s="185">
        <v>1317</v>
      </c>
      <c r="M808" s="185">
        <v>1318</v>
      </c>
      <c r="N808" s="185">
        <v>959</v>
      </c>
      <c r="O808" s="185">
        <f t="shared" si="425"/>
        <v>11601</v>
      </c>
    </row>
    <row r="809" spans="1:15" x14ac:dyDescent="0.25">
      <c r="A809" s="459"/>
      <c r="B809" s="185" t="s">
        <v>340</v>
      </c>
      <c r="C809" s="185">
        <f>SUM(C807:C808)</f>
        <v>752</v>
      </c>
      <c r="D809" s="185">
        <f t="shared" ref="D809:N809" si="427">SUM(D807:D808)</f>
        <v>664</v>
      </c>
      <c r="E809" s="185">
        <f t="shared" si="427"/>
        <v>771</v>
      </c>
      <c r="F809" s="185">
        <f t="shared" si="427"/>
        <v>1103</v>
      </c>
      <c r="G809" s="185">
        <f t="shared" si="427"/>
        <v>844</v>
      </c>
      <c r="H809" s="185">
        <f t="shared" si="427"/>
        <v>817</v>
      </c>
      <c r="I809" s="185">
        <f t="shared" si="427"/>
        <v>1380</v>
      </c>
      <c r="J809" s="185">
        <f t="shared" si="427"/>
        <v>1446</v>
      </c>
      <c r="K809" s="185">
        <f t="shared" si="427"/>
        <v>1000</v>
      </c>
      <c r="L809" s="185">
        <f t="shared" si="427"/>
        <v>1416</v>
      </c>
      <c r="M809" s="185">
        <f t="shared" si="427"/>
        <v>1433</v>
      </c>
      <c r="N809" s="185">
        <f t="shared" si="427"/>
        <v>1304</v>
      </c>
      <c r="O809" s="185">
        <f t="shared" si="425"/>
        <v>12930</v>
      </c>
    </row>
    <row r="810" spans="1:15" x14ac:dyDescent="0.25">
      <c r="A810" s="458" t="s">
        <v>109</v>
      </c>
      <c r="B810" s="185" t="s">
        <v>344</v>
      </c>
      <c r="C810" s="185">
        <v>450</v>
      </c>
      <c r="D810" s="185">
        <v>0</v>
      </c>
      <c r="E810" s="185">
        <v>0</v>
      </c>
      <c r="F810" s="185">
        <v>0</v>
      </c>
      <c r="G810" s="185">
        <v>0</v>
      </c>
      <c r="H810" s="185">
        <v>0</v>
      </c>
      <c r="I810" s="185">
        <v>0</v>
      </c>
      <c r="J810" s="185">
        <v>0</v>
      </c>
      <c r="K810" s="185">
        <v>0</v>
      </c>
      <c r="L810" s="185">
        <v>0</v>
      </c>
      <c r="M810" s="185">
        <v>0</v>
      </c>
      <c r="N810" s="185">
        <v>0</v>
      </c>
      <c r="O810" s="185">
        <f t="shared" si="425"/>
        <v>450</v>
      </c>
    </row>
    <row r="811" spans="1:15" x14ac:dyDescent="0.25">
      <c r="A811" s="459"/>
      <c r="B811" s="185" t="s">
        <v>340</v>
      </c>
      <c r="C811" s="185">
        <f>SUM(C810)</f>
        <v>450</v>
      </c>
      <c r="D811" s="185">
        <f t="shared" ref="D811:N811" si="428">SUM(D810)</f>
        <v>0</v>
      </c>
      <c r="E811" s="185">
        <f t="shared" si="428"/>
        <v>0</v>
      </c>
      <c r="F811" s="185">
        <f t="shared" si="428"/>
        <v>0</v>
      </c>
      <c r="G811" s="185">
        <f t="shared" si="428"/>
        <v>0</v>
      </c>
      <c r="H811" s="185">
        <f t="shared" si="428"/>
        <v>0</v>
      </c>
      <c r="I811" s="185">
        <f t="shared" si="428"/>
        <v>0</v>
      </c>
      <c r="J811" s="185">
        <f t="shared" si="428"/>
        <v>0</v>
      </c>
      <c r="K811" s="185">
        <f t="shared" si="428"/>
        <v>0</v>
      </c>
      <c r="L811" s="185">
        <f t="shared" si="428"/>
        <v>0</v>
      </c>
      <c r="M811" s="185">
        <f t="shared" si="428"/>
        <v>0</v>
      </c>
      <c r="N811" s="185">
        <f t="shared" si="428"/>
        <v>0</v>
      </c>
      <c r="O811" s="185">
        <f t="shared" si="425"/>
        <v>450</v>
      </c>
    </row>
    <row r="812" spans="1:15" x14ac:dyDescent="0.25">
      <c r="A812" s="458" t="s">
        <v>110</v>
      </c>
      <c r="B812" s="185" t="s">
        <v>343</v>
      </c>
      <c r="C812" s="185">
        <v>21</v>
      </c>
      <c r="D812" s="185">
        <v>27</v>
      </c>
      <c r="E812" s="185">
        <v>29</v>
      </c>
      <c r="F812" s="185">
        <v>32</v>
      </c>
      <c r="G812" s="185">
        <v>33</v>
      </c>
      <c r="H812" s="185">
        <v>33</v>
      </c>
      <c r="I812" s="185">
        <v>33</v>
      </c>
      <c r="J812" s="185">
        <v>10</v>
      </c>
      <c r="K812" s="185">
        <v>26</v>
      </c>
      <c r="L812" s="185">
        <v>22</v>
      </c>
      <c r="M812" s="185">
        <v>24</v>
      </c>
      <c r="N812" s="185">
        <v>29</v>
      </c>
      <c r="O812" s="185">
        <f t="shared" si="425"/>
        <v>319</v>
      </c>
    </row>
    <row r="813" spans="1:15" x14ac:dyDescent="0.25">
      <c r="A813" s="459"/>
      <c r="B813" s="185" t="s">
        <v>340</v>
      </c>
      <c r="C813" s="185">
        <f>SUM(C812)</f>
        <v>21</v>
      </c>
      <c r="D813" s="185">
        <f t="shared" ref="D813:N813" si="429">SUM(D812)</f>
        <v>27</v>
      </c>
      <c r="E813" s="185">
        <f t="shared" si="429"/>
        <v>29</v>
      </c>
      <c r="F813" s="185">
        <f t="shared" si="429"/>
        <v>32</v>
      </c>
      <c r="G813" s="185">
        <f t="shared" si="429"/>
        <v>33</v>
      </c>
      <c r="H813" s="185">
        <f t="shared" si="429"/>
        <v>33</v>
      </c>
      <c r="I813" s="185">
        <f t="shared" si="429"/>
        <v>33</v>
      </c>
      <c r="J813" s="185">
        <f t="shared" si="429"/>
        <v>10</v>
      </c>
      <c r="K813" s="185">
        <f t="shared" si="429"/>
        <v>26</v>
      </c>
      <c r="L813" s="185">
        <f t="shared" si="429"/>
        <v>22</v>
      </c>
      <c r="M813" s="185">
        <f t="shared" si="429"/>
        <v>24</v>
      </c>
      <c r="N813" s="185">
        <f t="shared" si="429"/>
        <v>29</v>
      </c>
      <c r="O813" s="185">
        <f t="shared" si="425"/>
        <v>319</v>
      </c>
    </row>
    <row r="814" spans="1:15" x14ac:dyDescent="0.25">
      <c r="A814" s="458" t="s">
        <v>58</v>
      </c>
      <c r="B814" s="185" t="s">
        <v>341</v>
      </c>
      <c r="C814" s="185">
        <v>126927</v>
      </c>
      <c r="D814" s="185">
        <v>103862</v>
      </c>
      <c r="E814" s="185">
        <v>131650</v>
      </c>
      <c r="F814" s="185">
        <v>135088</v>
      </c>
      <c r="G814" s="185">
        <v>151393</v>
      </c>
      <c r="H814" s="185">
        <v>165965</v>
      </c>
      <c r="I814" s="185">
        <v>129533</v>
      </c>
      <c r="J814" s="185">
        <v>175704</v>
      </c>
      <c r="K814" s="185">
        <v>169157</v>
      </c>
      <c r="L814" s="185">
        <v>150541</v>
      </c>
      <c r="M814" s="185">
        <v>168217</v>
      </c>
      <c r="N814" s="185">
        <v>137632</v>
      </c>
      <c r="O814" s="185">
        <f t="shared" si="425"/>
        <v>1745669</v>
      </c>
    </row>
    <row r="815" spans="1:15" x14ac:dyDescent="0.25">
      <c r="A815" s="461"/>
      <c r="B815" s="185" t="s">
        <v>339</v>
      </c>
      <c r="C815" s="185">
        <v>11146</v>
      </c>
      <c r="D815" s="185">
        <v>9898</v>
      </c>
      <c r="E815" s="185">
        <v>10141</v>
      </c>
      <c r="F815" s="185">
        <v>8164</v>
      </c>
      <c r="G815" s="185">
        <v>9750</v>
      </c>
      <c r="H815" s="185">
        <v>11279</v>
      </c>
      <c r="I815" s="185">
        <v>10079</v>
      </c>
      <c r="J815" s="185">
        <v>8701</v>
      </c>
      <c r="K815" s="185">
        <v>11507</v>
      </c>
      <c r="L815" s="185">
        <v>11470</v>
      </c>
      <c r="M815" s="185">
        <v>13103</v>
      </c>
      <c r="N815" s="185">
        <v>11757</v>
      </c>
      <c r="O815" s="185">
        <f t="shared" si="425"/>
        <v>126995</v>
      </c>
    </row>
    <row r="816" spans="1:15" x14ac:dyDescent="0.25">
      <c r="A816" s="459"/>
      <c r="B816" s="185" t="s">
        <v>340</v>
      </c>
      <c r="C816" s="185">
        <f>SUM(C814:C815)</f>
        <v>138073</v>
      </c>
      <c r="D816" s="185">
        <f t="shared" ref="D816:N816" si="430">SUM(D814:D815)</f>
        <v>113760</v>
      </c>
      <c r="E816" s="185">
        <f t="shared" si="430"/>
        <v>141791</v>
      </c>
      <c r="F816" s="185">
        <f t="shared" si="430"/>
        <v>143252</v>
      </c>
      <c r="G816" s="185">
        <f t="shared" si="430"/>
        <v>161143</v>
      </c>
      <c r="H816" s="185">
        <f t="shared" si="430"/>
        <v>177244</v>
      </c>
      <c r="I816" s="185">
        <f t="shared" si="430"/>
        <v>139612</v>
      </c>
      <c r="J816" s="185">
        <f t="shared" si="430"/>
        <v>184405</v>
      </c>
      <c r="K816" s="185">
        <f t="shared" si="430"/>
        <v>180664</v>
      </c>
      <c r="L816" s="185">
        <f t="shared" si="430"/>
        <v>162011</v>
      </c>
      <c r="M816" s="185">
        <f t="shared" si="430"/>
        <v>181320</v>
      </c>
      <c r="N816" s="185">
        <f t="shared" si="430"/>
        <v>149389</v>
      </c>
      <c r="O816" s="185">
        <f t="shared" si="425"/>
        <v>1872664</v>
      </c>
    </row>
    <row r="817" spans="1:15" x14ac:dyDescent="0.25">
      <c r="A817" s="458" t="s">
        <v>86</v>
      </c>
      <c r="B817" s="185" t="s">
        <v>339</v>
      </c>
      <c r="C817" s="185">
        <v>45</v>
      </c>
      <c r="D817" s="185">
        <v>45</v>
      </c>
      <c r="E817" s="185">
        <v>12</v>
      </c>
      <c r="F817" s="185">
        <v>48</v>
      </c>
      <c r="G817" s="185">
        <v>15</v>
      </c>
      <c r="H817" s="185">
        <v>0</v>
      </c>
      <c r="I817" s="191">
        <v>50</v>
      </c>
      <c r="J817" s="191">
        <v>80</v>
      </c>
      <c r="K817" s="191">
        <v>50</v>
      </c>
      <c r="L817" s="191">
        <v>44</v>
      </c>
      <c r="M817" s="191">
        <v>55</v>
      </c>
      <c r="N817" s="191">
        <v>53</v>
      </c>
      <c r="O817" s="185">
        <f t="shared" si="425"/>
        <v>497</v>
      </c>
    </row>
    <row r="818" spans="1:15" x14ac:dyDescent="0.25">
      <c r="A818" s="459"/>
      <c r="B818" s="185" t="s">
        <v>340</v>
      </c>
      <c r="C818" s="185">
        <f>SUM(C817)</f>
        <v>45</v>
      </c>
      <c r="D818" s="185">
        <f t="shared" ref="D818:N818" si="431">SUM(D817)</f>
        <v>45</v>
      </c>
      <c r="E818" s="185">
        <f t="shared" si="431"/>
        <v>12</v>
      </c>
      <c r="F818" s="185">
        <f t="shared" si="431"/>
        <v>48</v>
      </c>
      <c r="G818" s="185">
        <f t="shared" si="431"/>
        <v>15</v>
      </c>
      <c r="H818" s="185">
        <f t="shared" si="431"/>
        <v>0</v>
      </c>
      <c r="I818" s="185">
        <f t="shared" si="431"/>
        <v>50</v>
      </c>
      <c r="J818" s="185">
        <f t="shared" si="431"/>
        <v>80</v>
      </c>
      <c r="K818" s="185">
        <f t="shared" si="431"/>
        <v>50</v>
      </c>
      <c r="L818" s="185">
        <f t="shared" si="431"/>
        <v>44</v>
      </c>
      <c r="M818" s="185">
        <f t="shared" si="431"/>
        <v>55</v>
      </c>
      <c r="N818" s="185">
        <f t="shared" si="431"/>
        <v>53</v>
      </c>
      <c r="O818" s="185">
        <f t="shared" si="425"/>
        <v>497</v>
      </c>
    </row>
    <row r="819" spans="1:15" x14ac:dyDescent="0.25">
      <c r="A819" s="458" t="s">
        <v>147</v>
      </c>
      <c r="B819" s="185" t="s">
        <v>344</v>
      </c>
      <c r="C819" s="185">
        <v>1327</v>
      </c>
      <c r="D819" s="185">
        <v>1148</v>
      </c>
      <c r="E819" s="185">
        <v>186</v>
      </c>
      <c r="F819" s="185">
        <v>808</v>
      </c>
      <c r="G819" s="185">
        <v>830</v>
      </c>
      <c r="H819" s="185">
        <v>852</v>
      </c>
      <c r="I819" s="185">
        <v>744</v>
      </c>
      <c r="J819" s="185">
        <v>728</v>
      </c>
      <c r="K819" s="185">
        <v>918</v>
      </c>
      <c r="L819" s="185">
        <v>987</v>
      </c>
      <c r="M819" s="185">
        <v>980</v>
      </c>
      <c r="N819" s="185">
        <v>1108</v>
      </c>
      <c r="O819" s="185">
        <f t="shared" si="425"/>
        <v>10616</v>
      </c>
    </row>
    <row r="820" spans="1:15" x14ac:dyDescent="0.25">
      <c r="A820" s="459"/>
      <c r="B820" s="185" t="s">
        <v>340</v>
      </c>
      <c r="C820" s="185">
        <f>SUM(C819)</f>
        <v>1327</v>
      </c>
      <c r="D820" s="185">
        <f t="shared" ref="D820:N820" si="432">SUM(D819)</f>
        <v>1148</v>
      </c>
      <c r="E820" s="185">
        <f t="shared" si="432"/>
        <v>186</v>
      </c>
      <c r="F820" s="185">
        <f t="shared" si="432"/>
        <v>808</v>
      </c>
      <c r="G820" s="185">
        <f t="shared" si="432"/>
        <v>830</v>
      </c>
      <c r="H820" s="185">
        <f t="shared" si="432"/>
        <v>852</v>
      </c>
      <c r="I820" s="185">
        <f t="shared" si="432"/>
        <v>744</v>
      </c>
      <c r="J820" s="185">
        <f t="shared" si="432"/>
        <v>728</v>
      </c>
      <c r="K820" s="185">
        <f t="shared" si="432"/>
        <v>918</v>
      </c>
      <c r="L820" s="185">
        <f t="shared" si="432"/>
        <v>987</v>
      </c>
      <c r="M820" s="185">
        <f t="shared" si="432"/>
        <v>980</v>
      </c>
      <c r="N820" s="185">
        <f t="shared" si="432"/>
        <v>1108</v>
      </c>
      <c r="O820" s="185">
        <f t="shared" si="425"/>
        <v>10616</v>
      </c>
    </row>
    <row r="821" spans="1:15" x14ac:dyDescent="0.25">
      <c r="A821" s="458" t="s">
        <v>60</v>
      </c>
      <c r="B821" s="185" t="s">
        <v>341</v>
      </c>
      <c r="C821" s="185">
        <v>2340</v>
      </c>
      <c r="D821" s="185">
        <v>2374</v>
      </c>
      <c r="E821" s="185">
        <v>812</v>
      </c>
      <c r="F821" s="185">
        <v>2384</v>
      </c>
      <c r="G821" s="185">
        <v>2331</v>
      </c>
      <c r="H821" s="185">
        <v>2449</v>
      </c>
      <c r="I821" s="185">
        <v>2544</v>
      </c>
      <c r="J821" s="185">
        <v>2280</v>
      </c>
      <c r="K821" s="185">
        <v>2774</v>
      </c>
      <c r="L821" s="185">
        <v>2461</v>
      </c>
      <c r="M821" s="185">
        <v>2418</v>
      </c>
      <c r="N821" s="185">
        <v>2134</v>
      </c>
      <c r="O821" s="185">
        <f t="shared" si="425"/>
        <v>27301</v>
      </c>
    </row>
    <row r="822" spans="1:15" x14ac:dyDescent="0.25">
      <c r="A822" s="461"/>
      <c r="B822" s="185" t="s">
        <v>343</v>
      </c>
      <c r="C822" s="185">
        <v>20</v>
      </c>
      <c r="D822" s="185">
        <v>30</v>
      </c>
      <c r="E822" s="185">
        <v>45</v>
      </c>
      <c r="F822" s="185">
        <v>35</v>
      </c>
      <c r="G822" s="185">
        <v>0</v>
      </c>
      <c r="H822" s="185">
        <v>0</v>
      </c>
      <c r="I822" s="185">
        <v>44</v>
      </c>
      <c r="J822" s="185">
        <v>50</v>
      </c>
      <c r="K822" s="185">
        <v>55</v>
      </c>
      <c r="L822" s="185">
        <v>45</v>
      </c>
      <c r="M822" s="185">
        <v>45</v>
      </c>
      <c r="N822" s="185">
        <v>40</v>
      </c>
      <c r="O822" s="185">
        <f t="shared" si="425"/>
        <v>409</v>
      </c>
    </row>
    <row r="823" spans="1:15" x14ac:dyDescent="0.25">
      <c r="A823" s="459"/>
      <c r="B823" s="185" t="s">
        <v>340</v>
      </c>
      <c r="C823" s="185">
        <f>SUM(C821:C822)</f>
        <v>2360</v>
      </c>
      <c r="D823" s="185">
        <f t="shared" ref="D823:E823" si="433">SUM(D821:D822)</f>
        <v>2404</v>
      </c>
      <c r="E823" s="185">
        <f t="shared" si="433"/>
        <v>857</v>
      </c>
      <c r="F823" s="185">
        <f>SUM(F821:F822)</f>
        <v>2419</v>
      </c>
      <c r="G823" s="185">
        <f t="shared" ref="G823:H823" si="434">SUM(G821:G822)</f>
        <v>2331</v>
      </c>
      <c r="H823" s="185">
        <f t="shared" si="434"/>
        <v>2449</v>
      </c>
      <c r="I823" s="185">
        <f>SUM(I821:I822)</f>
        <v>2588</v>
      </c>
      <c r="J823" s="185">
        <f t="shared" ref="J823:K823" si="435">SUM(J821:J822)</f>
        <v>2330</v>
      </c>
      <c r="K823" s="185">
        <f t="shared" si="435"/>
        <v>2829</v>
      </c>
      <c r="L823" s="185">
        <f>SUM(L821:L822)</f>
        <v>2506</v>
      </c>
      <c r="M823" s="185">
        <f t="shared" ref="M823:N823" si="436">SUM(M821:M822)</f>
        <v>2463</v>
      </c>
      <c r="N823" s="185">
        <f t="shared" si="436"/>
        <v>2174</v>
      </c>
      <c r="O823" s="185">
        <f t="shared" si="425"/>
        <v>27710</v>
      </c>
    </row>
    <row r="824" spans="1:15" x14ac:dyDescent="0.25">
      <c r="A824" s="458" t="s">
        <v>61</v>
      </c>
      <c r="B824" s="185" t="s">
        <v>344</v>
      </c>
      <c r="C824" s="185">
        <v>38245</v>
      </c>
      <c r="D824" s="185">
        <v>12500</v>
      </c>
      <c r="E824" s="185">
        <v>12200</v>
      </c>
      <c r="F824" s="185">
        <v>1450</v>
      </c>
      <c r="G824" s="185">
        <v>28611</v>
      </c>
      <c r="H824" s="185">
        <v>25710</v>
      </c>
      <c r="I824" s="185">
        <v>15587</v>
      </c>
      <c r="J824" s="185">
        <v>15832</v>
      </c>
      <c r="K824" s="185">
        <v>18625</v>
      </c>
      <c r="L824" s="185">
        <v>15540</v>
      </c>
      <c r="M824" s="185">
        <v>18348</v>
      </c>
      <c r="N824" s="185">
        <v>16565</v>
      </c>
      <c r="O824" s="185">
        <f t="shared" si="425"/>
        <v>219213</v>
      </c>
    </row>
    <row r="825" spans="1:15" x14ac:dyDescent="0.25">
      <c r="A825" s="461"/>
      <c r="B825" s="185" t="s">
        <v>339</v>
      </c>
      <c r="C825" s="185">
        <v>131011</v>
      </c>
      <c r="D825" s="185">
        <v>63646</v>
      </c>
      <c r="E825" s="185">
        <v>136804</v>
      </c>
      <c r="F825" s="185">
        <v>65984</v>
      </c>
      <c r="G825" s="185">
        <v>142048</v>
      </c>
      <c r="H825" s="185">
        <v>201772</v>
      </c>
      <c r="I825" s="185">
        <v>140234</v>
      </c>
      <c r="J825" s="185">
        <v>118307</v>
      </c>
      <c r="K825" s="185">
        <v>129455</v>
      </c>
      <c r="L825" s="185">
        <v>123583</v>
      </c>
      <c r="M825" s="185">
        <v>138501</v>
      </c>
      <c r="N825" s="185">
        <v>138788</v>
      </c>
      <c r="O825" s="185">
        <f t="shared" si="425"/>
        <v>1530133</v>
      </c>
    </row>
    <row r="826" spans="1:15" x14ac:dyDescent="0.25">
      <c r="A826" s="461"/>
      <c r="B826" s="185" t="s">
        <v>343</v>
      </c>
      <c r="C826" s="185">
        <v>95958</v>
      </c>
      <c r="D826" s="185">
        <v>95163</v>
      </c>
      <c r="E826" s="185">
        <v>73070</v>
      </c>
      <c r="F826" s="185">
        <v>132435</v>
      </c>
      <c r="G826" s="185">
        <v>110015</v>
      </c>
      <c r="H826" s="185">
        <v>138865</v>
      </c>
      <c r="I826" s="185">
        <v>87336</v>
      </c>
      <c r="J826" s="185">
        <v>124395</v>
      </c>
      <c r="K826" s="185">
        <v>91185</v>
      </c>
      <c r="L826" s="185">
        <v>148311</v>
      </c>
      <c r="M826" s="185">
        <v>122991</v>
      </c>
      <c r="N826" s="185">
        <v>79156</v>
      </c>
      <c r="O826" s="185">
        <f t="shared" si="425"/>
        <v>1298880</v>
      </c>
    </row>
    <row r="827" spans="1:15" x14ac:dyDescent="0.25">
      <c r="A827" s="459"/>
      <c r="B827" s="185" t="s">
        <v>340</v>
      </c>
      <c r="C827" s="185">
        <f>SUM(C824:C826)</f>
        <v>265214</v>
      </c>
      <c r="D827" s="185">
        <f t="shared" ref="D827:E827" si="437">SUM(D824:D826)</f>
        <v>171309</v>
      </c>
      <c r="E827" s="185">
        <f t="shared" si="437"/>
        <v>222074</v>
      </c>
      <c r="F827" s="185">
        <f>SUM(F824:F826)</f>
        <v>199869</v>
      </c>
      <c r="G827" s="185">
        <f t="shared" ref="G827:H827" si="438">SUM(G824:G826)</f>
        <v>280674</v>
      </c>
      <c r="H827" s="185">
        <f t="shared" si="438"/>
        <v>366347</v>
      </c>
      <c r="I827" s="185">
        <f>SUM(I824:I826)</f>
        <v>243157</v>
      </c>
      <c r="J827" s="185">
        <f t="shared" ref="J827:K827" si="439">SUM(J824:J826)</f>
        <v>258534</v>
      </c>
      <c r="K827" s="185">
        <f t="shared" si="439"/>
        <v>239265</v>
      </c>
      <c r="L827" s="185">
        <f>SUM(L824:L826)</f>
        <v>287434</v>
      </c>
      <c r="M827" s="185">
        <f t="shared" ref="M827:N827" si="440">SUM(M824:M826)</f>
        <v>279840</v>
      </c>
      <c r="N827" s="185">
        <f t="shared" si="440"/>
        <v>234509</v>
      </c>
      <c r="O827" s="185">
        <f t="shared" si="425"/>
        <v>3048226</v>
      </c>
    </row>
    <row r="828" spans="1:15" x14ac:dyDescent="0.25">
      <c r="A828" s="458" t="s">
        <v>62</v>
      </c>
      <c r="B828" s="185" t="s">
        <v>339</v>
      </c>
      <c r="C828" s="185">
        <v>90</v>
      </c>
      <c r="D828" s="185">
        <v>110</v>
      </c>
      <c r="E828" s="185">
        <v>0</v>
      </c>
      <c r="F828" s="185">
        <v>0</v>
      </c>
      <c r="G828" s="185">
        <v>60</v>
      </c>
      <c r="H828" s="185">
        <v>90</v>
      </c>
      <c r="I828" s="185">
        <v>0</v>
      </c>
      <c r="J828" s="185">
        <v>0</v>
      </c>
      <c r="K828" s="185">
        <v>90</v>
      </c>
      <c r="L828" s="185">
        <v>0</v>
      </c>
      <c r="M828" s="185">
        <v>100</v>
      </c>
      <c r="N828" s="185">
        <v>115</v>
      </c>
      <c r="O828" s="185">
        <f t="shared" si="425"/>
        <v>655</v>
      </c>
    </row>
    <row r="829" spans="1:15" x14ac:dyDescent="0.25">
      <c r="A829" s="461"/>
      <c r="B829" s="185" t="s">
        <v>348</v>
      </c>
      <c r="C829" s="185">
        <v>240</v>
      </c>
      <c r="D829" s="185">
        <v>75</v>
      </c>
      <c r="E829" s="185">
        <v>105</v>
      </c>
      <c r="F829" s="185">
        <v>120</v>
      </c>
      <c r="G829" s="185">
        <v>225</v>
      </c>
      <c r="H829" s="185">
        <v>540</v>
      </c>
      <c r="I829" s="185">
        <v>540</v>
      </c>
      <c r="J829" s="185">
        <v>360</v>
      </c>
      <c r="K829" s="185">
        <v>450</v>
      </c>
      <c r="L829" s="185">
        <v>195</v>
      </c>
      <c r="M829" s="185">
        <v>165</v>
      </c>
      <c r="N829" s="185">
        <v>390</v>
      </c>
      <c r="O829" s="185">
        <f t="shared" si="425"/>
        <v>3405</v>
      </c>
    </row>
    <row r="830" spans="1:15" x14ac:dyDescent="0.25">
      <c r="A830" s="461"/>
      <c r="B830" s="185" t="s">
        <v>343</v>
      </c>
      <c r="C830" s="185">
        <v>358</v>
      </c>
      <c r="D830" s="185">
        <v>266</v>
      </c>
      <c r="E830" s="185">
        <v>210</v>
      </c>
      <c r="F830" s="185">
        <v>120</v>
      </c>
      <c r="G830" s="185">
        <v>81</v>
      </c>
      <c r="H830" s="185">
        <v>0</v>
      </c>
      <c r="I830" s="185">
        <v>236</v>
      </c>
      <c r="J830" s="185">
        <v>160</v>
      </c>
      <c r="K830" s="185">
        <v>160</v>
      </c>
      <c r="L830" s="185">
        <v>478</v>
      </c>
      <c r="M830" s="185">
        <v>429</v>
      </c>
      <c r="N830" s="185">
        <v>335</v>
      </c>
      <c r="O830" s="185">
        <f t="shared" si="425"/>
        <v>2833</v>
      </c>
    </row>
    <row r="831" spans="1:15" x14ac:dyDescent="0.25">
      <c r="A831" s="459"/>
      <c r="B831" s="185" t="s">
        <v>340</v>
      </c>
      <c r="C831" s="185">
        <f>SUM(C828:C830)</f>
        <v>688</v>
      </c>
      <c r="D831" s="185">
        <f t="shared" ref="D831:E831" si="441">SUM(D828:D830)</f>
        <v>451</v>
      </c>
      <c r="E831" s="185">
        <f t="shared" si="441"/>
        <v>315</v>
      </c>
      <c r="F831" s="185">
        <f>SUM(F828:F830)</f>
        <v>240</v>
      </c>
      <c r="G831" s="185">
        <f t="shared" ref="G831:H831" si="442">SUM(G828:G830)</f>
        <v>366</v>
      </c>
      <c r="H831" s="185">
        <f t="shared" si="442"/>
        <v>630</v>
      </c>
      <c r="I831" s="185">
        <f>SUM(I828:I830)</f>
        <v>776</v>
      </c>
      <c r="J831" s="185">
        <f t="shared" ref="J831:K831" si="443">SUM(J828:J830)</f>
        <v>520</v>
      </c>
      <c r="K831" s="185">
        <f t="shared" si="443"/>
        <v>700</v>
      </c>
      <c r="L831" s="185">
        <f>SUM(L828:L830)</f>
        <v>673</v>
      </c>
      <c r="M831" s="185">
        <f t="shared" ref="M831:N831" si="444">SUM(M828:M830)</f>
        <v>694</v>
      </c>
      <c r="N831" s="185">
        <f t="shared" si="444"/>
        <v>840</v>
      </c>
      <c r="O831" s="185">
        <f t="shared" si="425"/>
        <v>6893</v>
      </c>
    </row>
    <row r="832" spans="1:15" x14ac:dyDescent="0.25">
      <c r="A832" s="458" t="s">
        <v>63</v>
      </c>
      <c r="B832" s="185" t="s">
        <v>339</v>
      </c>
      <c r="C832" s="185">
        <v>2910</v>
      </c>
      <c r="D832" s="185">
        <v>8616</v>
      </c>
      <c r="E832" s="185">
        <v>3130</v>
      </c>
      <c r="F832" s="185">
        <v>3190</v>
      </c>
      <c r="G832" s="185">
        <v>3388</v>
      </c>
      <c r="H832" s="185">
        <v>40</v>
      </c>
      <c r="I832" s="185">
        <v>3170</v>
      </c>
      <c r="J832" s="185">
        <v>3289</v>
      </c>
      <c r="K832" s="185">
        <v>100</v>
      </c>
      <c r="L832" s="185">
        <v>133</v>
      </c>
      <c r="M832" s="185">
        <v>80</v>
      </c>
      <c r="N832" s="185">
        <v>240</v>
      </c>
      <c r="O832" s="185">
        <f t="shared" si="425"/>
        <v>28286</v>
      </c>
    </row>
    <row r="833" spans="1:15" x14ac:dyDescent="0.25">
      <c r="A833" s="461"/>
      <c r="B833" s="185" t="s">
        <v>348</v>
      </c>
      <c r="C833" s="185">
        <v>1731</v>
      </c>
      <c r="D833" s="185">
        <v>1409</v>
      </c>
      <c r="E833" s="185">
        <v>1476</v>
      </c>
      <c r="F833" s="185">
        <v>1494</v>
      </c>
      <c r="G833" s="185">
        <v>1175</v>
      </c>
      <c r="H833" s="185">
        <v>1500</v>
      </c>
      <c r="I833" s="185">
        <v>1382</v>
      </c>
      <c r="J833" s="185">
        <v>1210</v>
      </c>
      <c r="K833" s="185">
        <v>1471</v>
      </c>
      <c r="L833" s="185">
        <v>1001</v>
      </c>
      <c r="M833" s="185">
        <v>1665</v>
      </c>
      <c r="N833" s="185">
        <v>1086</v>
      </c>
      <c r="O833" s="185">
        <f t="shared" si="425"/>
        <v>16600</v>
      </c>
    </row>
    <row r="834" spans="1:15" x14ac:dyDescent="0.25">
      <c r="A834" s="459"/>
      <c r="B834" s="185" t="s">
        <v>340</v>
      </c>
      <c r="C834" s="185">
        <f>SUM(C832:C833)</f>
        <v>4641</v>
      </c>
      <c r="D834" s="185">
        <f t="shared" ref="D834:E834" si="445">SUM(D832:D833)</f>
        <v>10025</v>
      </c>
      <c r="E834" s="185">
        <f t="shared" si="445"/>
        <v>4606</v>
      </c>
      <c r="F834" s="185">
        <f>SUM(F832:F833)</f>
        <v>4684</v>
      </c>
      <c r="G834" s="185">
        <f t="shared" ref="G834:H834" si="446">SUM(G832:G833)</f>
        <v>4563</v>
      </c>
      <c r="H834" s="185">
        <f t="shared" si="446"/>
        <v>1540</v>
      </c>
      <c r="I834" s="185">
        <f>SUM(I832:I833)</f>
        <v>4552</v>
      </c>
      <c r="J834" s="185">
        <f t="shared" ref="J834:K834" si="447">SUM(J832:J833)</f>
        <v>4499</v>
      </c>
      <c r="K834" s="185">
        <f t="shared" si="447"/>
        <v>1571</v>
      </c>
      <c r="L834" s="185">
        <f>SUM(L832:L833)</f>
        <v>1134</v>
      </c>
      <c r="M834" s="185">
        <f t="shared" ref="M834:N834" si="448">SUM(M832:M833)</f>
        <v>1745</v>
      </c>
      <c r="N834" s="185">
        <f t="shared" si="448"/>
        <v>1326</v>
      </c>
      <c r="O834" s="185">
        <f t="shared" si="425"/>
        <v>44886</v>
      </c>
    </row>
    <row r="835" spans="1:15" x14ac:dyDescent="0.25">
      <c r="A835" s="458" t="s">
        <v>64</v>
      </c>
      <c r="B835" s="185" t="s">
        <v>341</v>
      </c>
      <c r="C835" s="185">
        <v>36352</v>
      </c>
      <c r="D835" s="185">
        <v>27952</v>
      </c>
      <c r="E835" s="185">
        <v>37981</v>
      </c>
      <c r="F835" s="185">
        <v>29511</v>
      </c>
      <c r="G835" s="185">
        <v>36525</v>
      </c>
      <c r="H835" s="185">
        <v>28468</v>
      </c>
      <c r="I835" s="185">
        <v>27212</v>
      </c>
      <c r="J835" s="185">
        <v>15751</v>
      </c>
      <c r="K835" s="185">
        <v>17794</v>
      </c>
      <c r="L835" s="185">
        <v>15275</v>
      </c>
      <c r="M835" s="185">
        <v>16029</v>
      </c>
      <c r="N835" s="185">
        <v>17834</v>
      </c>
      <c r="O835" s="185">
        <f t="shared" si="425"/>
        <v>306684</v>
      </c>
    </row>
    <row r="836" spans="1:15" x14ac:dyDescent="0.25">
      <c r="A836" s="461"/>
      <c r="B836" s="185" t="s">
        <v>344</v>
      </c>
      <c r="C836" s="185">
        <v>2680</v>
      </c>
      <c r="D836" s="185">
        <v>3588</v>
      </c>
      <c r="E836" s="185">
        <v>3646</v>
      </c>
      <c r="F836" s="185">
        <v>1510</v>
      </c>
      <c r="G836" s="185">
        <v>10655</v>
      </c>
      <c r="H836" s="185">
        <v>8300</v>
      </c>
      <c r="I836" s="185">
        <v>9381</v>
      </c>
      <c r="J836" s="185">
        <v>7544</v>
      </c>
      <c r="K836" s="185">
        <v>6500</v>
      </c>
      <c r="L836" s="185">
        <v>5000</v>
      </c>
      <c r="M836" s="185">
        <v>4300</v>
      </c>
      <c r="N836" s="185">
        <v>4000</v>
      </c>
      <c r="O836" s="185">
        <f t="shared" si="425"/>
        <v>67104</v>
      </c>
    </row>
    <row r="837" spans="1:15" x14ac:dyDescent="0.25">
      <c r="A837" s="461"/>
      <c r="B837" s="185" t="s">
        <v>339</v>
      </c>
      <c r="C837" s="185">
        <v>2511</v>
      </c>
      <c r="D837" s="185">
        <v>1365</v>
      </c>
      <c r="E837" s="185">
        <v>1647</v>
      </c>
      <c r="F837" s="185">
        <v>957</v>
      </c>
      <c r="G837" s="185">
        <v>2685</v>
      </c>
      <c r="H837" s="185">
        <v>1666</v>
      </c>
      <c r="I837" s="185">
        <v>2338</v>
      </c>
      <c r="J837" s="185">
        <v>2226</v>
      </c>
      <c r="K837" s="185">
        <v>2460</v>
      </c>
      <c r="L837" s="185">
        <v>4075</v>
      </c>
      <c r="M837" s="185">
        <v>1029</v>
      </c>
      <c r="N837" s="185">
        <v>5577</v>
      </c>
      <c r="O837" s="185">
        <f t="shared" si="425"/>
        <v>28536</v>
      </c>
    </row>
    <row r="838" spans="1:15" x14ac:dyDescent="0.25">
      <c r="A838" s="459"/>
      <c r="B838" s="185" t="s">
        <v>340</v>
      </c>
      <c r="C838" s="185">
        <f>SUM(C835:C837)</f>
        <v>41543</v>
      </c>
      <c r="D838" s="185">
        <f t="shared" ref="D838:E838" si="449">SUM(D835:D837)</f>
        <v>32905</v>
      </c>
      <c r="E838" s="185">
        <f t="shared" si="449"/>
        <v>43274</v>
      </c>
      <c r="F838" s="185">
        <f>SUM(F835:F837)</f>
        <v>31978</v>
      </c>
      <c r="G838" s="185">
        <f t="shared" ref="G838:H838" si="450">SUM(G835:G837)</f>
        <v>49865</v>
      </c>
      <c r="H838" s="185">
        <f t="shared" si="450"/>
        <v>38434</v>
      </c>
      <c r="I838" s="185">
        <f>SUM(I835:I837)</f>
        <v>38931</v>
      </c>
      <c r="J838" s="185">
        <f t="shared" ref="J838:K838" si="451">SUM(J835:J837)</f>
        <v>25521</v>
      </c>
      <c r="K838" s="185">
        <f t="shared" si="451"/>
        <v>26754</v>
      </c>
      <c r="L838" s="185">
        <f>SUM(L835:L837)</f>
        <v>24350</v>
      </c>
      <c r="M838" s="185">
        <f t="shared" ref="M838:N838" si="452">SUM(M835:M837)</f>
        <v>21358</v>
      </c>
      <c r="N838" s="185">
        <f t="shared" si="452"/>
        <v>27411</v>
      </c>
      <c r="O838" s="185">
        <f t="shared" si="425"/>
        <v>402324</v>
      </c>
    </row>
    <row r="839" spans="1:15" x14ac:dyDescent="0.25">
      <c r="A839" s="458" t="s">
        <v>65</v>
      </c>
      <c r="B839" s="185" t="s">
        <v>339</v>
      </c>
      <c r="C839" s="185">
        <v>9520</v>
      </c>
      <c r="D839" s="185">
        <v>850</v>
      </c>
      <c r="E839" s="185">
        <v>9680</v>
      </c>
      <c r="F839" s="185">
        <v>14019</v>
      </c>
      <c r="G839" s="185">
        <v>19963</v>
      </c>
      <c r="H839" s="185">
        <v>20233</v>
      </c>
      <c r="I839" s="185">
        <v>19912</v>
      </c>
      <c r="J839" s="185">
        <v>19038</v>
      </c>
      <c r="K839" s="185">
        <v>9022</v>
      </c>
      <c r="L839" s="185">
        <v>3012</v>
      </c>
      <c r="M839" s="185">
        <v>11920</v>
      </c>
      <c r="N839" s="185">
        <v>313</v>
      </c>
      <c r="O839" s="185">
        <f t="shared" si="425"/>
        <v>137482</v>
      </c>
    </row>
    <row r="840" spans="1:15" x14ac:dyDescent="0.25">
      <c r="A840" s="459"/>
      <c r="B840" s="185" t="s">
        <v>340</v>
      </c>
      <c r="C840" s="185">
        <f>SUM(C839)</f>
        <v>9520</v>
      </c>
      <c r="D840" s="185">
        <f t="shared" ref="D840:E840" si="453">SUM(D839)</f>
        <v>850</v>
      </c>
      <c r="E840" s="185">
        <f t="shared" si="453"/>
        <v>9680</v>
      </c>
      <c r="F840" s="185">
        <f>SUM(F839)</f>
        <v>14019</v>
      </c>
      <c r="G840" s="185">
        <f t="shared" ref="G840:H840" si="454">SUM(G839)</f>
        <v>19963</v>
      </c>
      <c r="H840" s="185">
        <f t="shared" si="454"/>
        <v>20233</v>
      </c>
      <c r="I840" s="185">
        <f>SUM(I839)</f>
        <v>19912</v>
      </c>
      <c r="J840" s="185">
        <f t="shared" ref="J840:K840" si="455">SUM(J839)</f>
        <v>19038</v>
      </c>
      <c r="K840" s="185">
        <f t="shared" si="455"/>
        <v>9022</v>
      </c>
      <c r="L840" s="185">
        <f>SUM(L839)</f>
        <v>3012</v>
      </c>
      <c r="M840" s="185">
        <f t="shared" ref="M840:N840" si="456">SUM(M839)</f>
        <v>11920</v>
      </c>
      <c r="N840" s="185">
        <f t="shared" si="456"/>
        <v>313</v>
      </c>
      <c r="O840" s="185">
        <f t="shared" si="425"/>
        <v>137482</v>
      </c>
    </row>
    <row r="841" spans="1:15" x14ac:dyDescent="0.25">
      <c r="A841" s="458" t="s">
        <v>129</v>
      </c>
      <c r="B841" s="185" t="s">
        <v>339</v>
      </c>
      <c r="C841" s="185">
        <v>3900</v>
      </c>
      <c r="D841" s="185">
        <v>1500</v>
      </c>
      <c r="E841" s="185">
        <v>1000</v>
      </c>
      <c r="F841" s="185">
        <v>830</v>
      </c>
      <c r="G841" s="185">
        <v>1010</v>
      </c>
      <c r="H841" s="185">
        <v>1900</v>
      </c>
      <c r="I841" s="185">
        <v>1500</v>
      </c>
      <c r="J841" s="185">
        <v>0</v>
      </c>
      <c r="K841" s="185">
        <v>1600</v>
      </c>
      <c r="L841" s="185">
        <v>1300</v>
      </c>
      <c r="M841" s="185">
        <v>1450</v>
      </c>
      <c r="N841" s="185">
        <v>1280</v>
      </c>
      <c r="O841" s="185">
        <f t="shared" si="425"/>
        <v>17270</v>
      </c>
    </row>
    <row r="842" spans="1:15" x14ac:dyDescent="0.25">
      <c r="A842" s="459"/>
      <c r="B842" s="185" t="s">
        <v>340</v>
      </c>
      <c r="C842" s="185">
        <f>SUM(C841)</f>
        <v>3900</v>
      </c>
      <c r="D842" s="185">
        <f t="shared" ref="D842:E842" si="457">SUM(D841)</f>
        <v>1500</v>
      </c>
      <c r="E842" s="185">
        <f t="shared" si="457"/>
        <v>1000</v>
      </c>
      <c r="F842" s="185">
        <f>SUM(F841)</f>
        <v>830</v>
      </c>
      <c r="G842" s="185">
        <f t="shared" ref="G842:H842" si="458">SUM(G841)</f>
        <v>1010</v>
      </c>
      <c r="H842" s="185">
        <f t="shared" si="458"/>
        <v>1900</v>
      </c>
      <c r="I842" s="185">
        <f>SUM(I841)</f>
        <v>1500</v>
      </c>
      <c r="J842" s="185">
        <f t="shared" ref="J842:K842" si="459">SUM(J841)</f>
        <v>0</v>
      </c>
      <c r="K842" s="185">
        <f t="shared" si="459"/>
        <v>1600</v>
      </c>
      <c r="L842" s="185">
        <f>SUM(L841)</f>
        <v>1300</v>
      </c>
      <c r="M842" s="185">
        <f t="shared" ref="M842:N842" si="460">SUM(M841)</f>
        <v>1450</v>
      </c>
      <c r="N842" s="185">
        <f t="shared" si="460"/>
        <v>1280</v>
      </c>
      <c r="O842" s="185">
        <f t="shared" si="425"/>
        <v>17270</v>
      </c>
    </row>
    <row r="843" spans="1:15" x14ac:dyDescent="0.25">
      <c r="A843" s="488" t="s">
        <v>66</v>
      </c>
      <c r="B843" s="185" t="s">
        <v>344</v>
      </c>
      <c r="C843" s="185">
        <v>67</v>
      </c>
      <c r="D843" s="185">
        <v>77</v>
      </c>
      <c r="E843" s="185">
        <v>12</v>
      </c>
      <c r="F843" s="185">
        <v>0</v>
      </c>
      <c r="G843" s="185">
        <v>0</v>
      </c>
      <c r="H843" s="185">
        <v>165</v>
      </c>
      <c r="I843" s="185">
        <v>0</v>
      </c>
      <c r="J843" s="185">
        <v>0</v>
      </c>
      <c r="K843" s="185">
        <v>15</v>
      </c>
      <c r="L843" s="185">
        <v>0</v>
      </c>
      <c r="M843" s="185">
        <v>0</v>
      </c>
      <c r="N843" s="185">
        <v>0</v>
      </c>
      <c r="O843" s="185">
        <f t="shared" si="425"/>
        <v>336</v>
      </c>
    </row>
    <row r="844" spans="1:15" x14ac:dyDescent="0.25">
      <c r="A844" s="488"/>
      <c r="B844" s="185" t="s">
        <v>340</v>
      </c>
      <c r="C844" s="185">
        <f>SUM(C843)</f>
        <v>67</v>
      </c>
      <c r="D844" s="185">
        <f t="shared" ref="D844:E844" si="461">SUM(D843)</f>
        <v>77</v>
      </c>
      <c r="E844" s="185">
        <f t="shared" si="461"/>
        <v>12</v>
      </c>
      <c r="F844" s="185">
        <f>SUM(F843)</f>
        <v>0</v>
      </c>
      <c r="G844" s="185">
        <f t="shared" ref="G844:H844" si="462">SUM(G843)</f>
        <v>0</v>
      </c>
      <c r="H844" s="185">
        <f t="shared" si="462"/>
        <v>165</v>
      </c>
      <c r="I844" s="185">
        <f>SUM(I843)</f>
        <v>0</v>
      </c>
      <c r="J844" s="185">
        <f t="shared" ref="J844:K844" si="463">SUM(J843)</f>
        <v>0</v>
      </c>
      <c r="K844" s="185">
        <f t="shared" si="463"/>
        <v>15</v>
      </c>
      <c r="L844" s="185">
        <f>SUM(L843)</f>
        <v>0</v>
      </c>
      <c r="M844" s="185">
        <f t="shared" ref="M844:N844" si="464">SUM(M843)</f>
        <v>0</v>
      </c>
      <c r="N844" s="185">
        <f t="shared" si="464"/>
        <v>0</v>
      </c>
      <c r="O844" s="185">
        <f t="shared" si="425"/>
        <v>336</v>
      </c>
    </row>
    <row r="845" spans="1:15" x14ac:dyDescent="0.25">
      <c r="A845" s="458" t="s">
        <v>941</v>
      </c>
      <c r="B845" s="185" t="s">
        <v>942</v>
      </c>
      <c r="C845" s="185">
        <v>2030805</v>
      </c>
      <c r="D845" s="185">
        <v>2004452</v>
      </c>
      <c r="E845" s="185">
        <v>1855881</v>
      </c>
      <c r="F845" s="185">
        <v>2088042</v>
      </c>
      <c r="G845" s="185">
        <v>2005165</v>
      </c>
      <c r="H845" s="185">
        <v>2045570</v>
      </c>
      <c r="I845" s="185">
        <v>2108200</v>
      </c>
      <c r="J845" s="185">
        <v>1971801</v>
      </c>
      <c r="K845" s="185">
        <v>2107008</v>
      </c>
      <c r="L845" s="185">
        <v>2042388</v>
      </c>
      <c r="M845" s="185">
        <v>2169734</v>
      </c>
      <c r="N845" s="185">
        <v>2185674</v>
      </c>
      <c r="O845" s="185">
        <f t="shared" si="425"/>
        <v>24614720</v>
      </c>
    </row>
    <row r="846" spans="1:15" x14ac:dyDescent="0.25">
      <c r="A846" s="461" t="s">
        <v>235</v>
      </c>
      <c r="B846" s="185" t="s">
        <v>942</v>
      </c>
      <c r="C846" s="185">
        <v>112032</v>
      </c>
      <c r="D846" s="185">
        <v>113214</v>
      </c>
      <c r="E846" s="185">
        <v>109478</v>
      </c>
      <c r="F846" s="185">
        <v>117955</v>
      </c>
      <c r="G846" s="185">
        <v>117388</v>
      </c>
      <c r="H846" s="185">
        <v>124972</v>
      </c>
      <c r="I846" s="185">
        <v>127369</v>
      </c>
      <c r="J846" s="185">
        <v>114812</v>
      </c>
      <c r="K846" s="185">
        <v>124908</v>
      </c>
      <c r="L846" s="185">
        <v>114848</v>
      </c>
      <c r="M846" s="185">
        <v>120576</v>
      </c>
      <c r="N846" s="185">
        <v>116029</v>
      </c>
      <c r="O846" s="185">
        <f t="shared" si="425"/>
        <v>1413581</v>
      </c>
    </row>
    <row r="848" spans="1:15" x14ac:dyDescent="0.25">
      <c r="A848" s="483" t="s">
        <v>148</v>
      </c>
      <c r="B848" s="484"/>
      <c r="C848" s="484"/>
      <c r="D848" s="484"/>
      <c r="E848" s="484"/>
      <c r="F848" s="484"/>
      <c r="G848" s="484"/>
      <c r="H848" s="484"/>
      <c r="I848" s="484"/>
      <c r="J848" s="484"/>
      <c r="K848" s="484"/>
      <c r="L848" s="484"/>
      <c r="M848" s="484"/>
      <c r="N848" s="484"/>
      <c r="O848" s="484"/>
    </row>
    <row r="849" spans="1:15" x14ac:dyDescent="0.25">
      <c r="A849" s="458" t="s">
        <v>1</v>
      </c>
      <c r="B849" s="470" t="s">
        <v>90</v>
      </c>
      <c r="C849" s="489" t="s">
        <v>149</v>
      </c>
      <c r="D849" s="489" t="s">
        <v>150</v>
      </c>
      <c r="E849" s="489" t="s">
        <v>151</v>
      </c>
      <c r="F849" s="489" t="s">
        <v>152</v>
      </c>
      <c r="G849" s="489" t="s">
        <v>153</v>
      </c>
      <c r="H849" s="489" t="s">
        <v>154</v>
      </c>
      <c r="I849" s="489" t="s">
        <v>155</v>
      </c>
      <c r="J849" s="489" t="s">
        <v>156</v>
      </c>
      <c r="K849" s="489" t="s">
        <v>157</v>
      </c>
      <c r="L849" s="489" t="s">
        <v>158</v>
      </c>
      <c r="M849" s="489" t="s">
        <v>159</v>
      </c>
      <c r="N849" s="489" t="s">
        <v>160</v>
      </c>
      <c r="O849" s="468" t="s">
        <v>143</v>
      </c>
    </row>
    <row r="850" spans="1:15" x14ac:dyDescent="0.25">
      <c r="A850" s="459"/>
      <c r="B850" s="471"/>
      <c r="C850" s="489"/>
      <c r="D850" s="489"/>
      <c r="E850" s="489"/>
      <c r="F850" s="489"/>
      <c r="G850" s="489"/>
      <c r="H850" s="489"/>
      <c r="I850" s="489"/>
      <c r="J850" s="489"/>
      <c r="K850" s="489"/>
      <c r="L850" s="489"/>
      <c r="M850" s="489"/>
      <c r="N850" s="489"/>
      <c r="O850" s="469"/>
    </row>
    <row r="851" spans="1:15" x14ac:dyDescent="0.25">
      <c r="A851" s="458" t="s">
        <v>103</v>
      </c>
      <c r="B851" s="185" t="s">
        <v>343</v>
      </c>
      <c r="C851" s="185">
        <v>7</v>
      </c>
      <c r="D851" s="185">
        <v>20</v>
      </c>
      <c r="E851" s="186">
        <v>8</v>
      </c>
      <c r="F851" s="185">
        <v>24</v>
      </c>
      <c r="G851" s="185">
        <v>16</v>
      </c>
      <c r="H851" s="186">
        <v>40</v>
      </c>
      <c r="I851" s="185">
        <v>20</v>
      </c>
      <c r="J851" s="185">
        <v>30</v>
      </c>
      <c r="K851" s="185">
        <v>0</v>
      </c>
      <c r="L851" s="185">
        <v>20</v>
      </c>
      <c r="M851" s="185">
        <v>20</v>
      </c>
      <c r="N851" s="185">
        <v>40</v>
      </c>
      <c r="O851" s="185">
        <f>SUM(C851:N851)</f>
        <v>245</v>
      </c>
    </row>
    <row r="852" spans="1:15" x14ac:dyDescent="0.25">
      <c r="A852" s="459"/>
      <c r="B852" s="185" t="s">
        <v>340</v>
      </c>
      <c r="C852" s="185">
        <f>SUM(C851)</f>
        <v>7</v>
      </c>
      <c r="D852" s="185">
        <f t="shared" ref="D852:N852" si="465">SUM(D851)</f>
        <v>20</v>
      </c>
      <c r="E852" s="185">
        <f t="shared" si="465"/>
        <v>8</v>
      </c>
      <c r="F852" s="185">
        <f t="shared" si="465"/>
        <v>24</v>
      </c>
      <c r="G852" s="185">
        <f t="shared" si="465"/>
        <v>16</v>
      </c>
      <c r="H852" s="185">
        <f t="shared" si="465"/>
        <v>40</v>
      </c>
      <c r="I852" s="185">
        <f t="shared" si="465"/>
        <v>20</v>
      </c>
      <c r="J852" s="185">
        <f t="shared" si="465"/>
        <v>30</v>
      </c>
      <c r="K852" s="185">
        <f t="shared" si="465"/>
        <v>0</v>
      </c>
      <c r="L852" s="185">
        <f t="shared" si="465"/>
        <v>20</v>
      </c>
      <c r="M852" s="185">
        <f t="shared" si="465"/>
        <v>20</v>
      </c>
      <c r="N852" s="185">
        <f t="shared" si="465"/>
        <v>40</v>
      </c>
      <c r="O852" s="185">
        <f t="shared" ref="O852:O915" si="466">SUM(C852:N852)</f>
        <v>245</v>
      </c>
    </row>
    <row r="853" spans="1:15" x14ac:dyDescent="0.25">
      <c r="A853" s="458" t="s">
        <v>15</v>
      </c>
      <c r="B853" s="185" t="s">
        <v>341</v>
      </c>
      <c r="C853" s="185">
        <v>203609</v>
      </c>
      <c r="D853" s="185">
        <v>281199</v>
      </c>
      <c r="E853" s="186">
        <v>343325</v>
      </c>
      <c r="F853" s="185">
        <v>317226</v>
      </c>
      <c r="G853" s="185">
        <v>346014</v>
      </c>
      <c r="H853" s="185">
        <v>292179</v>
      </c>
      <c r="I853" s="185">
        <v>292398</v>
      </c>
      <c r="J853" s="185">
        <v>413655</v>
      </c>
      <c r="K853" s="186">
        <v>450695</v>
      </c>
      <c r="L853" s="185">
        <v>365934</v>
      </c>
      <c r="M853" s="185">
        <v>868700</v>
      </c>
      <c r="N853" s="185">
        <v>330277</v>
      </c>
      <c r="O853" s="185">
        <f t="shared" si="466"/>
        <v>4505211</v>
      </c>
    </row>
    <row r="854" spans="1:15" x14ac:dyDescent="0.25">
      <c r="A854" s="459"/>
      <c r="B854" s="185" t="s">
        <v>340</v>
      </c>
      <c r="C854" s="185">
        <f t="shared" ref="C854:N854" si="467">SUM(C853)</f>
        <v>203609</v>
      </c>
      <c r="D854" s="185">
        <f t="shared" si="467"/>
        <v>281199</v>
      </c>
      <c r="E854" s="185">
        <f t="shared" si="467"/>
        <v>343325</v>
      </c>
      <c r="F854" s="185">
        <f t="shared" si="467"/>
        <v>317226</v>
      </c>
      <c r="G854" s="185">
        <f t="shared" si="467"/>
        <v>346014</v>
      </c>
      <c r="H854" s="185">
        <f t="shared" si="467"/>
        <v>292179</v>
      </c>
      <c r="I854" s="185">
        <f t="shared" si="467"/>
        <v>292398</v>
      </c>
      <c r="J854" s="185">
        <f t="shared" si="467"/>
        <v>413655</v>
      </c>
      <c r="K854" s="185">
        <f t="shared" si="467"/>
        <v>450695</v>
      </c>
      <c r="L854" s="185">
        <f t="shared" si="467"/>
        <v>365934</v>
      </c>
      <c r="M854" s="185">
        <f t="shared" si="467"/>
        <v>868700</v>
      </c>
      <c r="N854" s="185">
        <f t="shared" si="467"/>
        <v>330277</v>
      </c>
      <c r="O854" s="185">
        <f t="shared" si="466"/>
        <v>4505211</v>
      </c>
    </row>
    <row r="855" spans="1:15" x14ac:dyDescent="0.25">
      <c r="A855" s="458" t="s">
        <v>18</v>
      </c>
      <c r="B855" s="185" t="s">
        <v>339</v>
      </c>
      <c r="C855" s="185">
        <v>145</v>
      </c>
      <c r="D855" s="185">
        <v>140</v>
      </c>
      <c r="E855" s="186">
        <v>150</v>
      </c>
      <c r="F855" s="185">
        <v>190</v>
      </c>
      <c r="G855" s="185">
        <v>40</v>
      </c>
      <c r="H855" s="185">
        <v>0</v>
      </c>
      <c r="I855" s="185">
        <v>0</v>
      </c>
      <c r="J855" s="185">
        <v>0</v>
      </c>
      <c r="K855" s="186">
        <v>0</v>
      </c>
      <c r="L855" s="185">
        <v>0</v>
      </c>
      <c r="M855" s="185">
        <v>0</v>
      </c>
      <c r="N855" s="185">
        <v>0</v>
      </c>
      <c r="O855" s="185">
        <f t="shared" si="466"/>
        <v>665</v>
      </c>
    </row>
    <row r="856" spans="1:15" x14ac:dyDescent="0.25">
      <c r="A856" s="461"/>
      <c r="B856" s="185" t="s">
        <v>343</v>
      </c>
      <c r="C856" s="185">
        <v>3297</v>
      </c>
      <c r="D856" s="185">
        <v>4613</v>
      </c>
      <c r="E856" s="186">
        <v>3800</v>
      </c>
      <c r="F856" s="185">
        <v>3225</v>
      </c>
      <c r="G856" s="185">
        <v>5722</v>
      </c>
      <c r="H856" s="185">
        <v>3629</v>
      </c>
      <c r="I856" s="185">
        <v>6020</v>
      </c>
      <c r="J856" s="185">
        <v>4013</v>
      </c>
      <c r="K856" s="186">
        <v>5730</v>
      </c>
      <c r="L856" s="185">
        <v>5026</v>
      </c>
      <c r="M856" s="185">
        <v>3015</v>
      </c>
      <c r="N856" s="185">
        <v>4978</v>
      </c>
      <c r="O856" s="185">
        <f t="shared" si="466"/>
        <v>53068</v>
      </c>
    </row>
    <row r="857" spans="1:15" x14ac:dyDescent="0.25">
      <c r="A857" s="459"/>
      <c r="B857" s="185" t="s">
        <v>340</v>
      </c>
      <c r="C857" s="185">
        <f>SUM(C855:C856)</f>
        <v>3442</v>
      </c>
      <c r="D857" s="185">
        <f t="shared" ref="D857:N857" si="468">SUM(D855:D856)</f>
        <v>4753</v>
      </c>
      <c r="E857" s="185">
        <f t="shared" si="468"/>
        <v>3950</v>
      </c>
      <c r="F857" s="185">
        <f t="shared" si="468"/>
        <v>3415</v>
      </c>
      <c r="G857" s="185">
        <f t="shared" si="468"/>
        <v>5762</v>
      </c>
      <c r="H857" s="185">
        <f t="shared" si="468"/>
        <v>3629</v>
      </c>
      <c r="I857" s="185">
        <f t="shared" si="468"/>
        <v>6020</v>
      </c>
      <c r="J857" s="185">
        <f t="shared" si="468"/>
        <v>4013</v>
      </c>
      <c r="K857" s="185">
        <f t="shared" si="468"/>
        <v>5730</v>
      </c>
      <c r="L857" s="185">
        <f t="shared" si="468"/>
        <v>5026</v>
      </c>
      <c r="M857" s="185">
        <f t="shared" si="468"/>
        <v>3015</v>
      </c>
      <c r="N857" s="185">
        <f t="shared" si="468"/>
        <v>4978</v>
      </c>
      <c r="O857" s="185">
        <f t="shared" si="466"/>
        <v>53733</v>
      </c>
    </row>
    <row r="858" spans="1:15" x14ac:dyDescent="0.25">
      <c r="A858" s="458" t="s">
        <v>19</v>
      </c>
      <c r="B858" s="185" t="s">
        <v>344</v>
      </c>
      <c r="C858" s="185">
        <v>0</v>
      </c>
      <c r="D858" s="185">
        <v>22</v>
      </c>
      <c r="E858" s="185">
        <v>0</v>
      </c>
      <c r="F858" s="185">
        <v>22</v>
      </c>
      <c r="G858" s="185">
        <v>22</v>
      </c>
      <c r="H858" s="185">
        <v>22</v>
      </c>
      <c r="I858" s="185">
        <v>0</v>
      </c>
      <c r="J858" s="185">
        <v>20</v>
      </c>
      <c r="K858" s="185">
        <v>20</v>
      </c>
      <c r="L858" s="185">
        <v>20</v>
      </c>
      <c r="M858" s="185">
        <v>20</v>
      </c>
      <c r="N858" s="185">
        <v>20</v>
      </c>
      <c r="O858" s="185">
        <f t="shared" si="466"/>
        <v>188</v>
      </c>
    </row>
    <row r="859" spans="1:15" x14ac:dyDescent="0.25">
      <c r="A859" s="459"/>
      <c r="B859" s="185" t="s">
        <v>340</v>
      </c>
      <c r="C859" s="185">
        <f>SUM(C858)</f>
        <v>0</v>
      </c>
      <c r="D859" s="185">
        <f>SUM(D858)</f>
        <v>22</v>
      </c>
      <c r="E859" s="185">
        <f t="shared" ref="E859:N859" si="469">SUM(E858)</f>
        <v>0</v>
      </c>
      <c r="F859" s="185">
        <f t="shared" si="469"/>
        <v>22</v>
      </c>
      <c r="G859" s="185">
        <f t="shared" si="469"/>
        <v>22</v>
      </c>
      <c r="H859" s="185">
        <f t="shared" si="469"/>
        <v>22</v>
      </c>
      <c r="I859" s="185">
        <f t="shared" si="469"/>
        <v>0</v>
      </c>
      <c r="J859" s="185">
        <f t="shared" si="469"/>
        <v>20</v>
      </c>
      <c r="K859" s="185">
        <f t="shared" si="469"/>
        <v>20</v>
      </c>
      <c r="L859" s="185">
        <f t="shared" si="469"/>
        <v>20</v>
      </c>
      <c r="M859" s="185">
        <f t="shared" si="469"/>
        <v>20</v>
      </c>
      <c r="N859" s="185">
        <f t="shared" si="469"/>
        <v>20</v>
      </c>
      <c r="O859" s="185">
        <f t="shared" si="466"/>
        <v>188</v>
      </c>
    </row>
    <row r="860" spans="1:15" x14ac:dyDescent="0.25">
      <c r="A860" s="458" t="s">
        <v>20</v>
      </c>
      <c r="B860" s="185" t="s">
        <v>341</v>
      </c>
      <c r="C860" s="185">
        <v>3623</v>
      </c>
      <c r="D860" s="185">
        <v>915</v>
      </c>
      <c r="E860" s="185">
        <v>1569</v>
      </c>
      <c r="F860" s="185">
        <v>5542</v>
      </c>
      <c r="G860" s="185">
        <v>6223</v>
      </c>
      <c r="H860" s="185">
        <v>7372</v>
      </c>
      <c r="I860" s="185">
        <v>3985</v>
      </c>
      <c r="J860" s="185">
        <v>1531</v>
      </c>
      <c r="K860" s="185">
        <v>1087</v>
      </c>
      <c r="L860" s="185">
        <v>920</v>
      </c>
      <c r="M860" s="185">
        <v>920</v>
      </c>
      <c r="N860" s="185">
        <v>1948</v>
      </c>
      <c r="O860" s="185">
        <f t="shared" si="466"/>
        <v>35635</v>
      </c>
    </row>
    <row r="861" spans="1:15" x14ac:dyDescent="0.25">
      <c r="A861" s="459"/>
      <c r="B861" s="185" t="s">
        <v>340</v>
      </c>
      <c r="C861" s="185">
        <f t="shared" ref="C861:N861" si="470">SUM(C860)</f>
        <v>3623</v>
      </c>
      <c r="D861" s="185">
        <f t="shared" si="470"/>
        <v>915</v>
      </c>
      <c r="E861" s="185">
        <f t="shared" si="470"/>
        <v>1569</v>
      </c>
      <c r="F861" s="185">
        <f t="shared" si="470"/>
        <v>5542</v>
      </c>
      <c r="G861" s="185">
        <f t="shared" si="470"/>
        <v>6223</v>
      </c>
      <c r="H861" s="185">
        <f t="shared" si="470"/>
        <v>7372</v>
      </c>
      <c r="I861" s="185">
        <f t="shared" si="470"/>
        <v>3985</v>
      </c>
      <c r="J861" s="185">
        <f t="shared" si="470"/>
        <v>1531</v>
      </c>
      <c r="K861" s="185">
        <f t="shared" si="470"/>
        <v>1087</v>
      </c>
      <c r="L861" s="185">
        <f t="shared" si="470"/>
        <v>920</v>
      </c>
      <c r="M861" s="185">
        <f t="shared" si="470"/>
        <v>920</v>
      </c>
      <c r="N861" s="185">
        <f t="shared" si="470"/>
        <v>1948</v>
      </c>
      <c r="O861" s="185">
        <f t="shared" si="466"/>
        <v>35635</v>
      </c>
    </row>
    <row r="862" spans="1:15" x14ac:dyDescent="0.25">
      <c r="A862" s="458" t="s">
        <v>21</v>
      </c>
      <c r="B862" s="185" t="s">
        <v>341</v>
      </c>
      <c r="C862" s="185">
        <v>1335</v>
      </c>
      <c r="D862" s="185">
        <v>1225</v>
      </c>
      <c r="E862" s="185">
        <v>980</v>
      </c>
      <c r="F862" s="185">
        <v>1283</v>
      </c>
      <c r="G862" s="185">
        <v>1428</v>
      </c>
      <c r="H862" s="185">
        <v>1751</v>
      </c>
      <c r="I862" s="185">
        <v>1380</v>
      </c>
      <c r="J862" s="185">
        <v>1410</v>
      </c>
      <c r="K862" s="185">
        <v>1563</v>
      </c>
      <c r="L862" s="185">
        <v>1344</v>
      </c>
      <c r="M862" s="185">
        <v>1703</v>
      </c>
      <c r="N862" s="185">
        <v>1765</v>
      </c>
      <c r="O862" s="185">
        <f t="shared" si="466"/>
        <v>17167</v>
      </c>
    </row>
    <row r="863" spans="1:15" x14ac:dyDescent="0.25">
      <c r="A863" s="461"/>
      <c r="B863" s="185" t="s">
        <v>344</v>
      </c>
      <c r="C863" s="185">
        <v>25</v>
      </c>
      <c r="D863" s="185">
        <v>25</v>
      </c>
      <c r="E863" s="185">
        <v>25</v>
      </c>
      <c r="F863" s="185">
        <v>25</v>
      </c>
      <c r="G863" s="185">
        <v>25</v>
      </c>
      <c r="H863" s="185">
        <v>25</v>
      </c>
      <c r="I863" s="185">
        <v>0</v>
      </c>
      <c r="J863" s="185">
        <v>0</v>
      </c>
      <c r="K863" s="185">
        <v>0</v>
      </c>
      <c r="L863" s="185">
        <v>0</v>
      </c>
      <c r="M863" s="185">
        <v>0</v>
      </c>
      <c r="N863" s="185">
        <v>0</v>
      </c>
      <c r="O863" s="185">
        <f t="shared" si="466"/>
        <v>150</v>
      </c>
    </row>
    <row r="864" spans="1:15" x14ac:dyDescent="0.25">
      <c r="A864" s="461"/>
      <c r="B864" s="185" t="s">
        <v>339</v>
      </c>
      <c r="C864" s="185">
        <v>245</v>
      </c>
      <c r="D864" s="185">
        <v>240</v>
      </c>
      <c r="E864" s="185">
        <v>745</v>
      </c>
      <c r="F864" s="185">
        <v>555</v>
      </c>
      <c r="G864" s="185">
        <v>800</v>
      </c>
      <c r="H864" s="185">
        <v>170</v>
      </c>
      <c r="I864" s="185">
        <v>2140</v>
      </c>
      <c r="J864" s="185">
        <v>1500</v>
      </c>
      <c r="K864" s="185">
        <v>1200</v>
      </c>
      <c r="L864" s="185">
        <v>2320</v>
      </c>
      <c r="M864" s="185">
        <v>1885</v>
      </c>
      <c r="N864" s="185">
        <v>2130</v>
      </c>
      <c r="O864" s="185">
        <f t="shared" si="466"/>
        <v>13930</v>
      </c>
    </row>
    <row r="865" spans="1:15" x14ac:dyDescent="0.25">
      <c r="A865" s="459"/>
      <c r="B865" s="185" t="s">
        <v>340</v>
      </c>
      <c r="C865" s="185">
        <f t="shared" ref="C865:N865" si="471">SUM(C862:C864)</f>
        <v>1605</v>
      </c>
      <c r="D865" s="185">
        <f t="shared" si="471"/>
        <v>1490</v>
      </c>
      <c r="E865" s="185">
        <f t="shared" si="471"/>
        <v>1750</v>
      </c>
      <c r="F865" s="185">
        <f t="shared" si="471"/>
        <v>1863</v>
      </c>
      <c r="G865" s="185">
        <f t="shared" si="471"/>
        <v>2253</v>
      </c>
      <c r="H865" s="185">
        <f t="shared" si="471"/>
        <v>1946</v>
      </c>
      <c r="I865" s="185">
        <f t="shared" si="471"/>
        <v>3520</v>
      </c>
      <c r="J865" s="185">
        <f t="shared" si="471"/>
        <v>2910</v>
      </c>
      <c r="K865" s="185">
        <f t="shared" si="471"/>
        <v>2763</v>
      </c>
      <c r="L865" s="185">
        <f t="shared" si="471"/>
        <v>3664</v>
      </c>
      <c r="M865" s="185">
        <f t="shared" si="471"/>
        <v>3588</v>
      </c>
      <c r="N865" s="185">
        <f t="shared" si="471"/>
        <v>3895</v>
      </c>
      <c r="O865" s="185">
        <f t="shared" si="466"/>
        <v>31247</v>
      </c>
    </row>
    <row r="866" spans="1:15" x14ac:dyDescent="0.25">
      <c r="A866" s="458" t="s">
        <v>124</v>
      </c>
      <c r="B866" s="185" t="s">
        <v>343</v>
      </c>
      <c r="C866" s="185">
        <v>0</v>
      </c>
      <c r="D866" s="185">
        <v>60</v>
      </c>
      <c r="E866" s="185">
        <v>62</v>
      </c>
      <c r="F866" s="185">
        <v>0</v>
      </c>
      <c r="G866" s="185">
        <v>0</v>
      </c>
      <c r="H866" s="185">
        <v>0</v>
      </c>
      <c r="I866" s="185">
        <v>0</v>
      </c>
      <c r="J866" s="185">
        <v>51</v>
      </c>
      <c r="K866" s="185">
        <v>74</v>
      </c>
      <c r="L866" s="185">
        <v>27</v>
      </c>
      <c r="M866" s="185">
        <v>0</v>
      </c>
      <c r="N866" s="185">
        <v>0</v>
      </c>
      <c r="O866" s="185">
        <f t="shared" si="466"/>
        <v>274</v>
      </c>
    </row>
    <row r="867" spans="1:15" x14ac:dyDescent="0.25">
      <c r="A867" s="459"/>
      <c r="B867" s="185" t="s">
        <v>340</v>
      </c>
      <c r="C867" s="185">
        <f>SUM(C866)</f>
        <v>0</v>
      </c>
      <c r="D867" s="185">
        <f>SUM(D866)</f>
        <v>60</v>
      </c>
      <c r="E867" s="185">
        <f t="shared" ref="E867:N867" si="472">SUM(E866)</f>
        <v>62</v>
      </c>
      <c r="F867" s="185">
        <f t="shared" si="472"/>
        <v>0</v>
      </c>
      <c r="G867" s="185">
        <f t="shared" si="472"/>
        <v>0</v>
      </c>
      <c r="H867" s="185">
        <f t="shared" si="472"/>
        <v>0</v>
      </c>
      <c r="I867" s="185">
        <f t="shared" si="472"/>
        <v>0</v>
      </c>
      <c r="J867" s="185">
        <f t="shared" si="472"/>
        <v>51</v>
      </c>
      <c r="K867" s="185">
        <f t="shared" si="472"/>
        <v>74</v>
      </c>
      <c r="L867" s="185">
        <f>SUM(L866)</f>
        <v>27</v>
      </c>
      <c r="M867" s="185">
        <f t="shared" si="472"/>
        <v>0</v>
      </c>
      <c r="N867" s="185">
        <f t="shared" si="472"/>
        <v>0</v>
      </c>
      <c r="O867" s="185">
        <f t="shared" si="466"/>
        <v>274</v>
      </c>
    </row>
    <row r="868" spans="1:15" x14ac:dyDescent="0.25">
      <c r="A868" s="458" t="s">
        <v>22</v>
      </c>
      <c r="B868" s="185" t="s">
        <v>341</v>
      </c>
      <c r="C868" s="185">
        <v>4508</v>
      </c>
      <c r="D868" s="185">
        <v>4312</v>
      </c>
      <c r="E868" s="185">
        <v>4397</v>
      </c>
      <c r="F868" s="185">
        <v>4494</v>
      </c>
      <c r="G868" s="185">
        <v>4339</v>
      </c>
      <c r="H868" s="185">
        <v>0</v>
      </c>
      <c r="I868" s="185">
        <v>4174</v>
      </c>
      <c r="J868" s="185">
        <v>4428</v>
      </c>
      <c r="K868" s="185">
        <v>5296</v>
      </c>
      <c r="L868" s="185">
        <v>4539</v>
      </c>
      <c r="M868" s="185">
        <v>5365</v>
      </c>
      <c r="N868" s="185">
        <v>4636</v>
      </c>
      <c r="O868" s="185">
        <f t="shared" si="466"/>
        <v>50488</v>
      </c>
    </row>
    <row r="869" spans="1:15" x14ac:dyDescent="0.25">
      <c r="A869" s="459"/>
      <c r="B869" s="185" t="s">
        <v>340</v>
      </c>
      <c r="C869" s="185">
        <f>SUM(C868)</f>
        <v>4508</v>
      </c>
      <c r="D869" s="185">
        <f t="shared" ref="D869:N869" si="473">SUM(D868)</f>
        <v>4312</v>
      </c>
      <c r="E869" s="185">
        <f t="shared" si="473"/>
        <v>4397</v>
      </c>
      <c r="F869" s="185">
        <f t="shared" si="473"/>
        <v>4494</v>
      </c>
      <c r="G869" s="185">
        <f t="shared" si="473"/>
        <v>4339</v>
      </c>
      <c r="H869" s="185">
        <f t="shared" si="473"/>
        <v>0</v>
      </c>
      <c r="I869" s="185">
        <f t="shared" si="473"/>
        <v>4174</v>
      </c>
      <c r="J869" s="185">
        <f t="shared" si="473"/>
        <v>4428</v>
      </c>
      <c r="K869" s="185">
        <f t="shared" si="473"/>
        <v>5296</v>
      </c>
      <c r="L869" s="185">
        <f t="shared" si="473"/>
        <v>4539</v>
      </c>
      <c r="M869" s="185">
        <f t="shared" si="473"/>
        <v>5365</v>
      </c>
      <c r="N869" s="185">
        <f t="shared" si="473"/>
        <v>4636</v>
      </c>
      <c r="O869" s="185">
        <f t="shared" si="466"/>
        <v>50488</v>
      </c>
    </row>
    <row r="870" spans="1:15" x14ac:dyDescent="0.25">
      <c r="A870" s="458" t="s">
        <v>23</v>
      </c>
      <c r="B870" s="185" t="s">
        <v>344</v>
      </c>
      <c r="C870" s="185">
        <v>148</v>
      </c>
      <c r="D870" s="185">
        <v>478</v>
      </c>
      <c r="E870" s="185">
        <v>0</v>
      </c>
      <c r="F870" s="185">
        <v>0</v>
      </c>
      <c r="G870" s="185">
        <v>0</v>
      </c>
      <c r="H870" s="185">
        <v>0</v>
      </c>
      <c r="I870" s="185">
        <v>487</v>
      </c>
      <c r="J870" s="185">
        <v>33</v>
      </c>
      <c r="K870" s="185">
        <v>40</v>
      </c>
      <c r="L870" s="185">
        <v>44</v>
      </c>
      <c r="M870" s="185">
        <v>501</v>
      </c>
      <c r="N870" s="185">
        <v>47</v>
      </c>
      <c r="O870" s="185">
        <f t="shared" si="466"/>
        <v>1778</v>
      </c>
    </row>
    <row r="871" spans="1:15" x14ac:dyDescent="0.25">
      <c r="A871" s="459"/>
      <c r="B871" s="185" t="s">
        <v>340</v>
      </c>
      <c r="C871" s="185">
        <f>SUM(C870)</f>
        <v>148</v>
      </c>
      <c r="D871" s="185">
        <f t="shared" ref="D871:N871" si="474">SUM(D870)</f>
        <v>478</v>
      </c>
      <c r="E871" s="185">
        <f t="shared" si="474"/>
        <v>0</v>
      </c>
      <c r="F871" s="185">
        <f t="shared" si="474"/>
        <v>0</v>
      </c>
      <c r="G871" s="185">
        <f t="shared" si="474"/>
        <v>0</v>
      </c>
      <c r="H871" s="185">
        <f t="shared" si="474"/>
        <v>0</v>
      </c>
      <c r="I871" s="185">
        <f t="shared" si="474"/>
        <v>487</v>
      </c>
      <c r="J871" s="185">
        <f t="shared" si="474"/>
        <v>33</v>
      </c>
      <c r="K871" s="185">
        <f t="shared" si="474"/>
        <v>40</v>
      </c>
      <c r="L871" s="185">
        <f t="shared" si="474"/>
        <v>44</v>
      </c>
      <c r="M871" s="185">
        <f t="shared" si="474"/>
        <v>501</v>
      </c>
      <c r="N871" s="185">
        <f t="shared" si="474"/>
        <v>47</v>
      </c>
      <c r="O871" s="185">
        <f t="shared" si="466"/>
        <v>1778</v>
      </c>
    </row>
    <row r="872" spans="1:15" x14ac:dyDescent="0.25">
      <c r="A872" s="458" t="s">
        <v>24</v>
      </c>
      <c r="B872" s="185" t="s">
        <v>341</v>
      </c>
      <c r="C872" s="185">
        <v>50</v>
      </c>
      <c r="D872" s="185">
        <v>100</v>
      </c>
      <c r="E872" s="185">
        <v>125</v>
      </c>
      <c r="F872" s="185">
        <v>345</v>
      </c>
      <c r="G872" s="185">
        <v>100</v>
      </c>
      <c r="H872" s="185">
        <v>65</v>
      </c>
      <c r="I872" s="185">
        <v>75</v>
      </c>
      <c r="J872" s="185">
        <v>50</v>
      </c>
      <c r="K872" s="185">
        <v>100</v>
      </c>
      <c r="L872" s="185">
        <v>150</v>
      </c>
      <c r="M872" s="185">
        <v>100</v>
      </c>
      <c r="N872" s="185">
        <v>50</v>
      </c>
      <c r="O872" s="185">
        <f t="shared" si="466"/>
        <v>1310</v>
      </c>
    </row>
    <row r="873" spans="1:15" x14ac:dyDescent="0.25">
      <c r="A873" s="459"/>
      <c r="B873" s="185" t="s">
        <v>340</v>
      </c>
      <c r="C873" s="185">
        <f>SUM(C872)</f>
        <v>50</v>
      </c>
      <c r="D873" s="185">
        <f t="shared" ref="D873:N873" si="475">SUM(D872:D872)</f>
        <v>100</v>
      </c>
      <c r="E873" s="185">
        <f t="shared" si="475"/>
        <v>125</v>
      </c>
      <c r="F873" s="185">
        <f t="shared" si="475"/>
        <v>345</v>
      </c>
      <c r="G873" s="185">
        <f t="shared" si="475"/>
        <v>100</v>
      </c>
      <c r="H873" s="185">
        <f t="shared" si="475"/>
        <v>65</v>
      </c>
      <c r="I873" s="185">
        <f t="shared" si="475"/>
        <v>75</v>
      </c>
      <c r="J873" s="185">
        <f t="shared" si="475"/>
        <v>50</v>
      </c>
      <c r="K873" s="185">
        <f t="shared" si="475"/>
        <v>100</v>
      </c>
      <c r="L873" s="185">
        <f t="shared" si="475"/>
        <v>150</v>
      </c>
      <c r="M873" s="185">
        <f t="shared" si="475"/>
        <v>100</v>
      </c>
      <c r="N873" s="185">
        <f t="shared" si="475"/>
        <v>50</v>
      </c>
      <c r="O873" s="185">
        <f t="shared" si="466"/>
        <v>1310</v>
      </c>
    </row>
    <row r="874" spans="1:15" x14ac:dyDescent="0.25">
      <c r="A874" s="458" t="s">
        <v>25</v>
      </c>
      <c r="B874" s="185" t="s">
        <v>341</v>
      </c>
      <c r="C874" s="185">
        <v>40</v>
      </c>
      <c r="D874" s="185">
        <v>60</v>
      </c>
      <c r="E874" s="185">
        <v>145</v>
      </c>
      <c r="F874" s="185">
        <v>0</v>
      </c>
      <c r="G874" s="185">
        <v>25</v>
      </c>
      <c r="H874" s="185">
        <v>40</v>
      </c>
      <c r="I874" s="185">
        <v>25</v>
      </c>
      <c r="J874" s="185">
        <v>680</v>
      </c>
      <c r="K874" s="185">
        <v>380</v>
      </c>
      <c r="L874" s="185">
        <v>280</v>
      </c>
      <c r="M874" s="185">
        <v>275</v>
      </c>
      <c r="N874" s="185">
        <v>400</v>
      </c>
      <c r="O874" s="185">
        <f t="shared" si="466"/>
        <v>2350</v>
      </c>
    </row>
    <row r="875" spans="1:15" x14ac:dyDescent="0.25">
      <c r="A875" s="459"/>
      <c r="B875" s="185" t="s">
        <v>340</v>
      </c>
      <c r="C875" s="185">
        <f>SUM(C874)</f>
        <v>40</v>
      </c>
      <c r="D875" s="185">
        <f t="shared" ref="D875:N875" si="476">SUM(D874)</f>
        <v>60</v>
      </c>
      <c r="E875" s="185">
        <f t="shared" si="476"/>
        <v>145</v>
      </c>
      <c r="F875" s="185">
        <f t="shared" si="476"/>
        <v>0</v>
      </c>
      <c r="G875" s="185">
        <f t="shared" si="476"/>
        <v>25</v>
      </c>
      <c r="H875" s="185">
        <f t="shared" si="476"/>
        <v>40</v>
      </c>
      <c r="I875" s="185">
        <f t="shared" si="476"/>
        <v>25</v>
      </c>
      <c r="J875" s="185">
        <f t="shared" si="476"/>
        <v>680</v>
      </c>
      <c r="K875" s="185">
        <f t="shared" si="476"/>
        <v>380</v>
      </c>
      <c r="L875" s="185">
        <f t="shared" si="476"/>
        <v>280</v>
      </c>
      <c r="M875" s="185">
        <f t="shared" si="476"/>
        <v>275</v>
      </c>
      <c r="N875" s="185">
        <f t="shared" si="476"/>
        <v>400</v>
      </c>
      <c r="O875" s="185">
        <f t="shared" si="466"/>
        <v>2350</v>
      </c>
    </row>
    <row r="876" spans="1:15" x14ac:dyDescent="0.25">
      <c r="A876" s="458" t="s">
        <v>80</v>
      </c>
      <c r="B876" s="185" t="s">
        <v>343</v>
      </c>
      <c r="C876" s="185">
        <v>0</v>
      </c>
      <c r="D876" s="185">
        <v>0</v>
      </c>
      <c r="E876" s="185">
        <v>0</v>
      </c>
      <c r="F876" s="185">
        <v>0</v>
      </c>
      <c r="G876" s="185">
        <v>0</v>
      </c>
      <c r="H876" s="185">
        <v>0</v>
      </c>
      <c r="I876" s="185">
        <v>0</v>
      </c>
      <c r="J876" s="185">
        <v>50</v>
      </c>
      <c r="K876" s="185">
        <v>120</v>
      </c>
      <c r="L876" s="185">
        <v>140</v>
      </c>
      <c r="M876" s="185">
        <v>0</v>
      </c>
      <c r="N876" s="185">
        <v>0</v>
      </c>
      <c r="O876" s="185">
        <f t="shared" si="466"/>
        <v>310</v>
      </c>
    </row>
    <row r="877" spans="1:15" x14ac:dyDescent="0.25">
      <c r="A877" s="459"/>
      <c r="B877" s="185" t="s">
        <v>340</v>
      </c>
      <c r="C877" s="185">
        <f>SUM(C876)</f>
        <v>0</v>
      </c>
      <c r="D877" s="185">
        <f t="shared" ref="D877:N877" si="477">SUM(D876)</f>
        <v>0</v>
      </c>
      <c r="E877" s="185">
        <f t="shared" si="477"/>
        <v>0</v>
      </c>
      <c r="F877" s="185">
        <f>SUM(F876)</f>
        <v>0</v>
      </c>
      <c r="G877" s="185">
        <f t="shared" si="477"/>
        <v>0</v>
      </c>
      <c r="H877" s="185">
        <f t="shared" si="477"/>
        <v>0</v>
      </c>
      <c r="I877" s="185">
        <f t="shared" si="477"/>
        <v>0</v>
      </c>
      <c r="J877" s="185">
        <f t="shared" si="477"/>
        <v>50</v>
      </c>
      <c r="K877" s="185">
        <f t="shared" si="477"/>
        <v>120</v>
      </c>
      <c r="L877" s="185">
        <f t="shared" si="477"/>
        <v>140</v>
      </c>
      <c r="M877" s="185">
        <f t="shared" si="477"/>
        <v>0</v>
      </c>
      <c r="N877" s="185">
        <f t="shared" si="477"/>
        <v>0</v>
      </c>
      <c r="O877" s="185">
        <f t="shared" si="466"/>
        <v>310</v>
      </c>
    </row>
    <row r="878" spans="1:15" x14ac:dyDescent="0.25">
      <c r="A878" s="458" t="s">
        <v>26</v>
      </c>
      <c r="B878" s="185" t="s">
        <v>341</v>
      </c>
      <c r="C878" s="185">
        <v>700</v>
      </c>
      <c r="D878" s="185">
        <v>515</v>
      </c>
      <c r="E878" s="185">
        <v>1200</v>
      </c>
      <c r="F878" s="185">
        <v>1500</v>
      </c>
      <c r="G878" s="185">
        <v>900</v>
      </c>
      <c r="H878" s="185">
        <v>1050</v>
      </c>
      <c r="I878" s="185">
        <v>500</v>
      </c>
      <c r="J878" s="185">
        <v>1200</v>
      </c>
      <c r="K878" s="185">
        <v>1700</v>
      </c>
      <c r="L878" s="185">
        <v>1950</v>
      </c>
      <c r="M878" s="185">
        <v>890</v>
      </c>
      <c r="N878" s="185">
        <v>1500</v>
      </c>
      <c r="O878" s="185">
        <f t="shared" si="466"/>
        <v>13605</v>
      </c>
    </row>
    <row r="879" spans="1:15" x14ac:dyDescent="0.25">
      <c r="A879" s="461"/>
      <c r="B879" s="185" t="s">
        <v>344</v>
      </c>
      <c r="C879" s="185">
        <v>630</v>
      </c>
      <c r="D879" s="185">
        <v>565</v>
      </c>
      <c r="E879" s="185">
        <v>689</v>
      </c>
      <c r="F879" s="185">
        <v>1032</v>
      </c>
      <c r="G879" s="185">
        <v>773</v>
      </c>
      <c r="H879" s="185">
        <v>40</v>
      </c>
      <c r="I879" s="185">
        <v>798</v>
      </c>
      <c r="J879" s="185">
        <v>1022</v>
      </c>
      <c r="K879" s="185">
        <v>797</v>
      </c>
      <c r="L879" s="185">
        <v>617</v>
      </c>
      <c r="M879" s="185">
        <v>692</v>
      </c>
      <c r="N879" s="185">
        <v>721</v>
      </c>
      <c r="O879" s="185">
        <f t="shared" si="466"/>
        <v>8376</v>
      </c>
    </row>
    <row r="880" spans="1:15" x14ac:dyDescent="0.25">
      <c r="A880" s="461"/>
      <c r="B880" s="185" t="s">
        <v>339</v>
      </c>
      <c r="C880" s="185">
        <v>2600</v>
      </c>
      <c r="D880" s="185">
        <v>2532</v>
      </c>
      <c r="E880" s="185">
        <v>2227</v>
      </c>
      <c r="F880" s="185">
        <v>2087</v>
      </c>
      <c r="G880" s="185">
        <v>0</v>
      </c>
      <c r="H880" s="185">
        <v>0</v>
      </c>
      <c r="I880" s="185">
        <v>85</v>
      </c>
      <c r="J880" s="185">
        <v>0</v>
      </c>
      <c r="K880" s="185">
        <v>0</v>
      </c>
      <c r="L880" s="185">
        <v>0</v>
      </c>
      <c r="M880" s="185">
        <v>0</v>
      </c>
      <c r="N880" s="185">
        <v>0</v>
      </c>
      <c r="O880" s="185">
        <f t="shared" si="466"/>
        <v>9531</v>
      </c>
    </row>
    <row r="881" spans="1:15" x14ac:dyDescent="0.25">
      <c r="A881" s="459"/>
      <c r="B881" s="185" t="s">
        <v>340</v>
      </c>
      <c r="C881" s="185">
        <f>SUM(C878:C880)</f>
        <v>3930</v>
      </c>
      <c r="D881" s="185">
        <f>SUM(D878:D880)</f>
        <v>3612</v>
      </c>
      <c r="E881" s="185">
        <f t="shared" ref="E881:N881" si="478">SUM(E878:E880)</f>
        <v>4116</v>
      </c>
      <c r="F881" s="185">
        <f t="shared" si="478"/>
        <v>4619</v>
      </c>
      <c r="G881" s="185">
        <f t="shared" si="478"/>
        <v>1673</v>
      </c>
      <c r="H881" s="185">
        <f t="shared" si="478"/>
        <v>1090</v>
      </c>
      <c r="I881" s="185">
        <f t="shared" si="478"/>
        <v>1383</v>
      </c>
      <c r="J881" s="185">
        <f t="shared" si="478"/>
        <v>2222</v>
      </c>
      <c r="K881" s="185">
        <f t="shared" si="478"/>
        <v>2497</v>
      </c>
      <c r="L881" s="185">
        <f t="shared" si="478"/>
        <v>2567</v>
      </c>
      <c r="M881" s="185">
        <f t="shared" si="478"/>
        <v>1582</v>
      </c>
      <c r="N881" s="185">
        <f t="shared" si="478"/>
        <v>2221</v>
      </c>
      <c r="O881" s="185">
        <f t="shared" si="466"/>
        <v>31512</v>
      </c>
    </row>
    <row r="882" spans="1:15" x14ac:dyDescent="0.25">
      <c r="A882" s="458" t="s">
        <v>27</v>
      </c>
      <c r="B882" s="185" t="s">
        <v>343</v>
      </c>
      <c r="C882" s="185">
        <v>13</v>
      </c>
      <c r="D882" s="185">
        <v>18</v>
      </c>
      <c r="E882" s="185">
        <v>19</v>
      </c>
      <c r="F882" s="185">
        <v>15</v>
      </c>
      <c r="G882" s="185">
        <v>11</v>
      </c>
      <c r="H882" s="185">
        <v>13</v>
      </c>
      <c r="I882" s="185">
        <v>14</v>
      </c>
      <c r="J882" s="185">
        <v>20</v>
      </c>
      <c r="K882" s="185">
        <v>18</v>
      </c>
      <c r="L882" s="185">
        <v>14</v>
      </c>
      <c r="M882" s="185">
        <v>13</v>
      </c>
      <c r="N882" s="185">
        <v>11</v>
      </c>
      <c r="O882" s="185">
        <f t="shared" si="466"/>
        <v>179</v>
      </c>
    </row>
    <row r="883" spans="1:15" x14ac:dyDescent="0.25">
      <c r="A883" s="459"/>
      <c r="B883" s="185" t="s">
        <v>340</v>
      </c>
      <c r="C883" s="185">
        <f>SUM(C882)</f>
        <v>13</v>
      </c>
      <c r="D883" s="185">
        <f>SUM(D882)</f>
        <v>18</v>
      </c>
      <c r="E883" s="185">
        <f>SUM(E882)</f>
        <v>19</v>
      </c>
      <c r="F883" s="185">
        <f>SUM(F882)</f>
        <v>15</v>
      </c>
      <c r="G883" s="185">
        <f>SUM(G882)</f>
        <v>11</v>
      </c>
      <c r="H883" s="185">
        <f t="shared" ref="H883:N883" si="479">SUM(H882)</f>
        <v>13</v>
      </c>
      <c r="I883" s="185">
        <f t="shared" si="479"/>
        <v>14</v>
      </c>
      <c r="J883" s="185">
        <f t="shared" si="479"/>
        <v>20</v>
      </c>
      <c r="K883" s="185">
        <f t="shared" si="479"/>
        <v>18</v>
      </c>
      <c r="L883" s="185">
        <f t="shared" si="479"/>
        <v>14</v>
      </c>
      <c r="M883" s="185">
        <f t="shared" si="479"/>
        <v>13</v>
      </c>
      <c r="N883" s="185">
        <f t="shared" si="479"/>
        <v>11</v>
      </c>
      <c r="O883" s="185">
        <f t="shared" si="466"/>
        <v>179</v>
      </c>
    </row>
    <row r="884" spans="1:15" x14ac:dyDescent="0.25">
      <c r="A884" s="458" t="s">
        <v>28</v>
      </c>
      <c r="B884" s="185" t="s">
        <v>343</v>
      </c>
      <c r="C884" s="185">
        <v>0</v>
      </c>
      <c r="D884" s="185">
        <v>5</v>
      </c>
      <c r="E884" s="185">
        <v>0</v>
      </c>
      <c r="F884" s="185">
        <v>0</v>
      </c>
      <c r="G884" s="185">
        <v>5</v>
      </c>
      <c r="H884" s="185">
        <v>5</v>
      </c>
      <c r="I884" s="185">
        <v>5</v>
      </c>
      <c r="J884" s="185">
        <v>5</v>
      </c>
      <c r="K884" s="185">
        <v>0</v>
      </c>
      <c r="L884" s="185">
        <v>0</v>
      </c>
      <c r="M884" s="185">
        <v>0</v>
      </c>
      <c r="N884" s="185">
        <v>0</v>
      </c>
      <c r="O884" s="185">
        <f t="shared" si="466"/>
        <v>25</v>
      </c>
    </row>
    <row r="885" spans="1:15" x14ac:dyDescent="0.25">
      <c r="A885" s="459"/>
      <c r="B885" s="185" t="s">
        <v>340</v>
      </c>
      <c r="C885" s="185">
        <f>SUM(C884)</f>
        <v>0</v>
      </c>
      <c r="D885" s="185">
        <f t="shared" ref="D885:N885" si="480">SUM(D884)</f>
        <v>5</v>
      </c>
      <c r="E885" s="185">
        <f t="shared" si="480"/>
        <v>0</v>
      </c>
      <c r="F885" s="185">
        <f t="shared" si="480"/>
        <v>0</v>
      </c>
      <c r="G885" s="185">
        <f t="shared" si="480"/>
        <v>5</v>
      </c>
      <c r="H885" s="185">
        <f t="shared" si="480"/>
        <v>5</v>
      </c>
      <c r="I885" s="185">
        <f t="shared" si="480"/>
        <v>5</v>
      </c>
      <c r="J885" s="185">
        <f t="shared" si="480"/>
        <v>5</v>
      </c>
      <c r="K885" s="185">
        <f t="shared" si="480"/>
        <v>0</v>
      </c>
      <c r="L885" s="185">
        <f t="shared" si="480"/>
        <v>0</v>
      </c>
      <c r="M885" s="185">
        <f t="shared" si="480"/>
        <v>0</v>
      </c>
      <c r="N885" s="185">
        <f t="shared" si="480"/>
        <v>0</v>
      </c>
      <c r="O885" s="185">
        <f t="shared" si="466"/>
        <v>25</v>
      </c>
    </row>
    <row r="886" spans="1:15" x14ac:dyDescent="0.25">
      <c r="A886" s="458" t="s">
        <v>125</v>
      </c>
      <c r="B886" s="185" t="s">
        <v>343</v>
      </c>
      <c r="C886" s="185">
        <v>2296</v>
      </c>
      <c r="D886" s="185">
        <v>2440</v>
      </c>
      <c r="E886" s="185">
        <v>2188</v>
      </c>
      <c r="F886" s="185">
        <v>20303</v>
      </c>
      <c r="G886" s="185">
        <v>767</v>
      </c>
      <c r="H886" s="185">
        <v>0</v>
      </c>
      <c r="I886" s="185">
        <v>0</v>
      </c>
      <c r="J886" s="185">
        <v>0</v>
      </c>
      <c r="K886" s="185">
        <v>1297</v>
      </c>
      <c r="L886" s="185">
        <v>2304</v>
      </c>
      <c r="M886" s="185">
        <v>2602</v>
      </c>
      <c r="N886" s="185">
        <v>2386</v>
      </c>
      <c r="O886" s="185">
        <f t="shared" si="466"/>
        <v>36583</v>
      </c>
    </row>
    <row r="887" spans="1:15" x14ac:dyDescent="0.25">
      <c r="A887" s="459"/>
      <c r="B887" s="185" t="s">
        <v>340</v>
      </c>
      <c r="C887" s="185">
        <f>SUM(C886)</f>
        <v>2296</v>
      </c>
      <c r="D887" s="185">
        <f t="shared" ref="D887:N887" si="481">SUM(D886)</f>
        <v>2440</v>
      </c>
      <c r="E887" s="185">
        <f t="shared" si="481"/>
        <v>2188</v>
      </c>
      <c r="F887" s="185">
        <f t="shared" si="481"/>
        <v>20303</v>
      </c>
      <c r="G887" s="185">
        <f t="shared" si="481"/>
        <v>767</v>
      </c>
      <c r="H887" s="185">
        <f t="shared" si="481"/>
        <v>0</v>
      </c>
      <c r="I887" s="185">
        <f t="shared" si="481"/>
        <v>0</v>
      </c>
      <c r="J887" s="185">
        <f t="shared" si="481"/>
        <v>0</v>
      </c>
      <c r="K887" s="185">
        <f t="shared" si="481"/>
        <v>1297</v>
      </c>
      <c r="L887" s="185">
        <f t="shared" si="481"/>
        <v>2304</v>
      </c>
      <c r="M887" s="185">
        <f t="shared" si="481"/>
        <v>2602</v>
      </c>
      <c r="N887" s="185">
        <f t="shared" si="481"/>
        <v>2386</v>
      </c>
      <c r="O887" s="185">
        <f t="shared" si="466"/>
        <v>36583</v>
      </c>
    </row>
    <row r="888" spans="1:15" x14ac:dyDescent="0.25">
      <c r="A888" s="458" t="s">
        <v>29</v>
      </c>
      <c r="B888" s="185" t="s">
        <v>339</v>
      </c>
      <c r="C888" s="185">
        <v>155</v>
      </c>
      <c r="D888" s="185">
        <v>85</v>
      </c>
      <c r="E888" s="185">
        <v>135</v>
      </c>
      <c r="F888" s="185">
        <v>500</v>
      </c>
      <c r="G888" s="185">
        <v>460</v>
      </c>
      <c r="H888" s="185">
        <v>330</v>
      </c>
      <c r="I888" s="185">
        <v>2060</v>
      </c>
      <c r="J888" s="185">
        <v>2660</v>
      </c>
      <c r="K888" s="185">
        <v>730</v>
      </c>
      <c r="L888" s="185">
        <v>590</v>
      </c>
      <c r="M888" s="185">
        <v>0</v>
      </c>
      <c r="N888" s="185">
        <v>0</v>
      </c>
      <c r="O888" s="185">
        <f t="shared" si="466"/>
        <v>7705</v>
      </c>
    </row>
    <row r="889" spans="1:15" x14ac:dyDescent="0.25">
      <c r="A889" s="461"/>
      <c r="B889" s="185" t="s">
        <v>348</v>
      </c>
      <c r="C889" s="185">
        <v>4619</v>
      </c>
      <c r="D889" s="185">
        <v>2828</v>
      </c>
      <c r="E889" s="185">
        <v>5901</v>
      </c>
      <c r="F889" s="185">
        <v>4934</v>
      </c>
      <c r="G889" s="185">
        <v>6114</v>
      </c>
      <c r="H889" s="185">
        <v>3862</v>
      </c>
      <c r="I889" s="185">
        <v>3986</v>
      </c>
      <c r="J889" s="185">
        <v>4358</v>
      </c>
      <c r="K889" s="185">
        <v>5673</v>
      </c>
      <c r="L889" s="185">
        <v>13039</v>
      </c>
      <c r="M889" s="185">
        <v>13123</v>
      </c>
      <c r="N889" s="185">
        <v>7903</v>
      </c>
      <c r="O889" s="185">
        <f t="shared" si="466"/>
        <v>76340</v>
      </c>
    </row>
    <row r="890" spans="1:15" x14ac:dyDescent="0.25">
      <c r="A890" s="461"/>
      <c r="B890" s="185" t="s">
        <v>343</v>
      </c>
      <c r="C890" s="185">
        <v>3847</v>
      </c>
      <c r="D890" s="185">
        <v>2549</v>
      </c>
      <c r="E890" s="185">
        <v>3119</v>
      </c>
      <c r="F890" s="185">
        <v>482</v>
      </c>
      <c r="G890" s="185">
        <v>1228</v>
      </c>
      <c r="H890" s="185">
        <v>423</v>
      </c>
      <c r="I890" s="185">
        <v>1665</v>
      </c>
      <c r="J890" s="185">
        <v>3037</v>
      </c>
      <c r="K890" s="185">
        <v>3615</v>
      </c>
      <c r="L890" s="185">
        <v>2412</v>
      </c>
      <c r="M890" s="185">
        <v>4721</v>
      </c>
      <c r="N890" s="185">
        <v>3741</v>
      </c>
      <c r="O890" s="185">
        <f t="shared" si="466"/>
        <v>30839</v>
      </c>
    </row>
    <row r="891" spans="1:15" x14ac:dyDescent="0.25">
      <c r="A891" s="459"/>
      <c r="B891" s="185" t="s">
        <v>340</v>
      </c>
      <c r="C891" s="185">
        <f>SUM(C888:C890)</f>
        <v>8621</v>
      </c>
      <c r="D891" s="185">
        <f t="shared" ref="D891:N891" si="482">SUM(D888:D890)</f>
        <v>5462</v>
      </c>
      <c r="E891" s="185">
        <f t="shared" si="482"/>
        <v>9155</v>
      </c>
      <c r="F891" s="185">
        <f t="shared" si="482"/>
        <v>5916</v>
      </c>
      <c r="G891" s="185">
        <f t="shared" si="482"/>
        <v>7802</v>
      </c>
      <c r="H891" s="185">
        <f t="shared" si="482"/>
        <v>4615</v>
      </c>
      <c r="I891" s="185">
        <f t="shared" si="482"/>
        <v>7711</v>
      </c>
      <c r="J891" s="185">
        <f t="shared" si="482"/>
        <v>10055</v>
      </c>
      <c r="K891" s="185">
        <f t="shared" si="482"/>
        <v>10018</v>
      </c>
      <c r="L891" s="185">
        <f t="shared" si="482"/>
        <v>16041</v>
      </c>
      <c r="M891" s="185">
        <f t="shared" si="482"/>
        <v>17844</v>
      </c>
      <c r="N891" s="185">
        <f t="shared" si="482"/>
        <v>11644</v>
      </c>
      <c r="O891" s="185">
        <f t="shared" si="466"/>
        <v>114884</v>
      </c>
    </row>
    <row r="892" spans="1:15" x14ac:dyDescent="0.25">
      <c r="A892" s="458" t="s">
        <v>32</v>
      </c>
      <c r="B892" s="185" t="s">
        <v>341</v>
      </c>
      <c r="C892" s="185">
        <v>45985</v>
      </c>
      <c r="D892" s="185">
        <v>36537</v>
      </c>
      <c r="E892" s="185">
        <v>41993</v>
      </c>
      <c r="F892" s="185">
        <v>31523</v>
      </c>
      <c r="G892" s="185">
        <v>53742</v>
      </c>
      <c r="H892" s="185">
        <v>41610</v>
      </c>
      <c r="I892" s="185">
        <v>46622</v>
      </c>
      <c r="J892" s="185">
        <v>42790</v>
      </c>
      <c r="K892" s="185">
        <v>57824</v>
      </c>
      <c r="L892" s="185">
        <v>52952</v>
      </c>
      <c r="M892" s="185">
        <v>51608</v>
      </c>
      <c r="N892" s="185">
        <v>50267</v>
      </c>
      <c r="O892" s="185">
        <f t="shared" si="466"/>
        <v>553453</v>
      </c>
    </row>
    <row r="893" spans="1:15" x14ac:dyDescent="0.25">
      <c r="A893" s="461"/>
      <c r="B893" s="185" t="s">
        <v>344</v>
      </c>
      <c r="C893" s="185">
        <v>90147</v>
      </c>
      <c r="D893" s="185">
        <v>76574</v>
      </c>
      <c r="E893" s="185">
        <v>68056</v>
      </c>
      <c r="F893" s="185">
        <v>66165</v>
      </c>
      <c r="G893" s="185">
        <v>89832</v>
      </c>
      <c r="H893" s="185">
        <v>91508</v>
      </c>
      <c r="I893" s="185">
        <v>100700</v>
      </c>
      <c r="J893" s="185">
        <v>88160</v>
      </c>
      <c r="K893" s="185">
        <v>77390</v>
      </c>
      <c r="L893" s="185">
        <v>112417</v>
      </c>
      <c r="M893" s="185">
        <v>97453</v>
      </c>
      <c r="N893" s="185">
        <v>96790</v>
      </c>
      <c r="O893" s="185">
        <f t="shared" si="466"/>
        <v>1055192</v>
      </c>
    </row>
    <row r="894" spans="1:15" x14ac:dyDescent="0.25">
      <c r="A894" s="461"/>
      <c r="B894" s="185" t="s">
        <v>339</v>
      </c>
      <c r="C894" s="185">
        <v>1160</v>
      </c>
      <c r="D894" s="185">
        <v>620</v>
      </c>
      <c r="E894" s="185">
        <v>470</v>
      </c>
      <c r="F894" s="185">
        <v>610</v>
      </c>
      <c r="G894" s="185">
        <v>590</v>
      </c>
      <c r="H894" s="185">
        <v>380</v>
      </c>
      <c r="I894" s="185">
        <v>7090</v>
      </c>
      <c r="J894" s="185">
        <v>2282</v>
      </c>
      <c r="K894" s="185">
        <v>8788</v>
      </c>
      <c r="L894" s="185">
        <v>690</v>
      </c>
      <c r="M894" s="185">
        <v>490</v>
      </c>
      <c r="N894" s="185">
        <v>800</v>
      </c>
      <c r="O894" s="185">
        <f t="shared" si="466"/>
        <v>23970</v>
      </c>
    </row>
    <row r="895" spans="1:15" x14ac:dyDescent="0.25">
      <c r="A895" s="461"/>
      <c r="B895" s="185" t="s">
        <v>348</v>
      </c>
      <c r="C895" s="185">
        <v>17013</v>
      </c>
      <c r="D895" s="185">
        <v>14143</v>
      </c>
      <c r="E895" s="185">
        <v>19513</v>
      </c>
      <c r="F895" s="185">
        <v>25260</v>
      </c>
      <c r="G895" s="185">
        <v>15450</v>
      </c>
      <c r="H895" s="185">
        <v>21335</v>
      </c>
      <c r="I895" s="185">
        <v>18695</v>
      </c>
      <c r="J895" s="185">
        <v>17055</v>
      </c>
      <c r="K895" s="185">
        <v>22370</v>
      </c>
      <c r="L895" s="185">
        <v>14135</v>
      </c>
      <c r="M895" s="185">
        <v>17505</v>
      </c>
      <c r="N895" s="185">
        <v>16915</v>
      </c>
      <c r="O895" s="185">
        <f t="shared" si="466"/>
        <v>219389</v>
      </c>
    </row>
    <row r="896" spans="1:15" x14ac:dyDescent="0.25">
      <c r="A896" s="461"/>
      <c r="B896" s="185" t="s">
        <v>343</v>
      </c>
      <c r="C896" s="185">
        <v>115479</v>
      </c>
      <c r="D896" s="185">
        <v>143414</v>
      </c>
      <c r="E896" s="185">
        <v>157603</v>
      </c>
      <c r="F896" s="185">
        <v>109153</v>
      </c>
      <c r="G896" s="185">
        <v>158161</v>
      </c>
      <c r="H896" s="185">
        <v>236626</v>
      </c>
      <c r="I896" s="185">
        <v>211921</v>
      </c>
      <c r="J896" s="185">
        <v>211163</v>
      </c>
      <c r="K896" s="185">
        <v>264058</v>
      </c>
      <c r="L896" s="185">
        <v>226880</v>
      </c>
      <c r="M896" s="185">
        <v>201729</v>
      </c>
      <c r="N896" s="185">
        <v>178218</v>
      </c>
      <c r="O896" s="185">
        <f t="shared" si="466"/>
        <v>2214405</v>
      </c>
    </row>
    <row r="897" spans="1:15" x14ac:dyDescent="0.25">
      <c r="A897" s="459"/>
      <c r="B897" s="185" t="s">
        <v>340</v>
      </c>
      <c r="C897" s="185">
        <f>SUM(C892:C896)</f>
        <v>269784</v>
      </c>
      <c r="D897" s="185">
        <f t="shared" ref="D897:N897" si="483">SUM(D892:D896)</f>
        <v>271288</v>
      </c>
      <c r="E897" s="185">
        <f t="shared" si="483"/>
        <v>287635</v>
      </c>
      <c r="F897" s="185">
        <f t="shared" si="483"/>
        <v>232711</v>
      </c>
      <c r="G897" s="185">
        <f t="shared" si="483"/>
        <v>317775</v>
      </c>
      <c r="H897" s="185">
        <f t="shared" si="483"/>
        <v>391459</v>
      </c>
      <c r="I897" s="185">
        <f t="shared" si="483"/>
        <v>385028</v>
      </c>
      <c r="J897" s="185">
        <f t="shared" si="483"/>
        <v>361450</v>
      </c>
      <c r="K897" s="185">
        <f t="shared" si="483"/>
        <v>430430</v>
      </c>
      <c r="L897" s="185">
        <f t="shared" si="483"/>
        <v>407074</v>
      </c>
      <c r="M897" s="185">
        <f t="shared" si="483"/>
        <v>368785</v>
      </c>
      <c r="N897" s="185">
        <f t="shared" si="483"/>
        <v>342990</v>
      </c>
      <c r="O897" s="185">
        <f t="shared" si="466"/>
        <v>4066409</v>
      </c>
    </row>
    <row r="898" spans="1:15" x14ac:dyDescent="0.25">
      <c r="A898" s="458" t="s">
        <v>33</v>
      </c>
      <c r="B898" s="185" t="s">
        <v>341</v>
      </c>
      <c r="C898" s="185">
        <v>6575</v>
      </c>
      <c r="D898" s="185">
        <v>6970</v>
      </c>
      <c r="E898" s="185">
        <v>5912</v>
      </c>
      <c r="F898" s="185">
        <v>12510</v>
      </c>
      <c r="G898" s="185">
        <v>10890</v>
      </c>
      <c r="H898" s="185">
        <v>10001</v>
      </c>
      <c r="I898" s="185">
        <v>13047</v>
      </c>
      <c r="J898" s="185">
        <v>12844</v>
      </c>
      <c r="K898" s="185">
        <v>21595</v>
      </c>
      <c r="L898" s="185">
        <v>17495</v>
      </c>
      <c r="M898" s="185">
        <v>19057</v>
      </c>
      <c r="N898" s="185">
        <v>18883</v>
      </c>
      <c r="O898" s="185">
        <f t="shared" si="466"/>
        <v>155779</v>
      </c>
    </row>
    <row r="899" spans="1:15" x14ac:dyDescent="0.25">
      <c r="A899" s="461"/>
      <c r="B899" s="185" t="s">
        <v>344</v>
      </c>
      <c r="C899" s="185">
        <v>6889</v>
      </c>
      <c r="D899" s="185">
        <v>4362</v>
      </c>
      <c r="E899" s="185">
        <v>9585</v>
      </c>
      <c r="F899" s="185">
        <v>9254</v>
      </c>
      <c r="G899" s="185">
        <v>10502</v>
      </c>
      <c r="H899" s="185">
        <v>5111</v>
      </c>
      <c r="I899" s="185">
        <v>12883</v>
      </c>
      <c r="J899" s="185">
        <v>8959</v>
      </c>
      <c r="K899" s="185">
        <v>14568</v>
      </c>
      <c r="L899" s="185">
        <v>15378</v>
      </c>
      <c r="M899" s="185">
        <v>11909</v>
      </c>
      <c r="N899" s="185">
        <v>12345</v>
      </c>
      <c r="O899" s="185">
        <f t="shared" si="466"/>
        <v>121745</v>
      </c>
    </row>
    <row r="900" spans="1:15" x14ac:dyDescent="0.25">
      <c r="A900" s="461"/>
      <c r="B900" s="185" t="s">
        <v>339</v>
      </c>
      <c r="C900" s="185">
        <v>10756</v>
      </c>
      <c r="D900" s="185">
        <v>17084</v>
      </c>
      <c r="E900" s="185">
        <v>14510</v>
      </c>
      <c r="F900" s="185">
        <v>8504</v>
      </c>
      <c r="G900" s="185">
        <v>10130</v>
      </c>
      <c r="H900" s="185">
        <v>415</v>
      </c>
      <c r="I900" s="185">
        <v>5775</v>
      </c>
      <c r="J900" s="185">
        <v>4203</v>
      </c>
      <c r="K900" s="185">
        <v>4522</v>
      </c>
      <c r="L900" s="185">
        <v>2456</v>
      </c>
      <c r="M900" s="185">
        <v>1944</v>
      </c>
      <c r="N900" s="185">
        <v>1995</v>
      </c>
      <c r="O900" s="185">
        <f t="shared" si="466"/>
        <v>82294</v>
      </c>
    </row>
    <row r="901" spans="1:15" x14ac:dyDescent="0.25">
      <c r="A901" s="461"/>
      <c r="B901" s="185" t="s">
        <v>343</v>
      </c>
      <c r="C901" s="185">
        <v>13</v>
      </c>
      <c r="D901" s="185">
        <v>16</v>
      </c>
      <c r="E901" s="185">
        <v>14</v>
      </c>
      <c r="F901" s="185">
        <v>19</v>
      </c>
      <c r="G901" s="185">
        <v>4</v>
      </c>
      <c r="H901" s="185">
        <v>18</v>
      </c>
      <c r="I901" s="185">
        <v>18</v>
      </c>
      <c r="J901" s="185">
        <v>20</v>
      </c>
      <c r="K901" s="185">
        <v>18</v>
      </c>
      <c r="L901" s="185">
        <v>13</v>
      </c>
      <c r="M901" s="185">
        <v>11</v>
      </c>
      <c r="N901" s="185">
        <v>12</v>
      </c>
      <c r="O901" s="185">
        <f t="shared" si="466"/>
        <v>176</v>
      </c>
    </row>
    <row r="902" spans="1:15" x14ac:dyDescent="0.25">
      <c r="A902" s="459"/>
      <c r="B902" s="185" t="s">
        <v>340</v>
      </c>
      <c r="C902" s="185">
        <f>SUM(C898:C901)</f>
        <v>24233</v>
      </c>
      <c r="D902" s="185">
        <f t="shared" ref="D902:N902" si="484">SUM(D898:D901)</f>
        <v>28432</v>
      </c>
      <c r="E902" s="185">
        <f t="shared" si="484"/>
        <v>30021</v>
      </c>
      <c r="F902" s="185">
        <f t="shared" si="484"/>
        <v>30287</v>
      </c>
      <c r="G902" s="185">
        <f t="shared" si="484"/>
        <v>31526</v>
      </c>
      <c r="H902" s="185">
        <f t="shared" si="484"/>
        <v>15545</v>
      </c>
      <c r="I902" s="185">
        <f t="shared" si="484"/>
        <v>31723</v>
      </c>
      <c r="J902" s="185">
        <f t="shared" si="484"/>
        <v>26026</v>
      </c>
      <c r="K902" s="185">
        <f t="shared" si="484"/>
        <v>40703</v>
      </c>
      <c r="L902" s="185">
        <f t="shared" si="484"/>
        <v>35342</v>
      </c>
      <c r="M902" s="185">
        <f t="shared" si="484"/>
        <v>32921</v>
      </c>
      <c r="N902" s="185">
        <f t="shared" si="484"/>
        <v>33235</v>
      </c>
      <c r="O902" s="185">
        <f t="shared" si="466"/>
        <v>359994</v>
      </c>
    </row>
    <row r="903" spans="1:15" x14ac:dyDescent="0.25">
      <c r="A903" s="458" t="s">
        <v>34</v>
      </c>
      <c r="B903" s="185" t="s">
        <v>343</v>
      </c>
      <c r="C903" s="185">
        <v>7</v>
      </c>
      <c r="D903" s="185">
        <v>9</v>
      </c>
      <c r="E903" s="185">
        <v>8</v>
      </c>
      <c r="F903" s="185">
        <v>10</v>
      </c>
      <c r="G903" s="185">
        <v>9</v>
      </c>
      <c r="H903" s="185">
        <v>5</v>
      </c>
      <c r="I903" s="185">
        <v>10</v>
      </c>
      <c r="J903" s="185">
        <v>20</v>
      </c>
      <c r="K903" s="185">
        <v>15</v>
      </c>
      <c r="L903" s="185">
        <v>13</v>
      </c>
      <c r="M903" s="185">
        <v>14</v>
      </c>
      <c r="N903" s="185">
        <v>14</v>
      </c>
      <c r="O903" s="185">
        <f t="shared" si="466"/>
        <v>134</v>
      </c>
    </row>
    <row r="904" spans="1:15" x14ac:dyDescent="0.25">
      <c r="A904" s="459"/>
      <c r="B904" s="185" t="s">
        <v>340</v>
      </c>
      <c r="C904" s="185">
        <f>SUM(C903)</f>
        <v>7</v>
      </c>
      <c r="D904" s="185">
        <f t="shared" ref="D904:N904" si="485">SUM(D903)</f>
        <v>9</v>
      </c>
      <c r="E904" s="185">
        <f t="shared" si="485"/>
        <v>8</v>
      </c>
      <c r="F904" s="185">
        <f t="shared" si="485"/>
        <v>10</v>
      </c>
      <c r="G904" s="185">
        <f t="shared" si="485"/>
        <v>9</v>
      </c>
      <c r="H904" s="185">
        <f t="shared" si="485"/>
        <v>5</v>
      </c>
      <c r="I904" s="185">
        <f t="shared" si="485"/>
        <v>10</v>
      </c>
      <c r="J904" s="185">
        <f t="shared" si="485"/>
        <v>20</v>
      </c>
      <c r="K904" s="185">
        <f t="shared" si="485"/>
        <v>15</v>
      </c>
      <c r="L904" s="185">
        <f t="shared" si="485"/>
        <v>13</v>
      </c>
      <c r="M904" s="185">
        <f t="shared" si="485"/>
        <v>14</v>
      </c>
      <c r="N904" s="185">
        <f t="shared" si="485"/>
        <v>14</v>
      </c>
      <c r="O904" s="185">
        <f t="shared" si="466"/>
        <v>134</v>
      </c>
    </row>
    <row r="905" spans="1:15" x14ac:dyDescent="0.25">
      <c r="A905" s="458" t="s">
        <v>35</v>
      </c>
      <c r="B905" s="185" t="s">
        <v>339</v>
      </c>
      <c r="C905" s="185">
        <v>3827</v>
      </c>
      <c r="D905" s="185">
        <v>3759</v>
      </c>
      <c r="E905" s="185">
        <v>3921</v>
      </c>
      <c r="F905" s="185">
        <v>3570</v>
      </c>
      <c r="G905" s="185">
        <v>3250</v>
      </c>
      <c r="H905" s="185">
        <v>0</v>
      </c>
      <c r="I905" s="185">
        <v>410</v>
      </c>
      <c r="J905" s="185">
        <v>0</v>
      </c>
      <c r="K905" s="185">
        <v>0</v>
      </c>
      <c r="L905" s="185">
        <v>0</v>
      </c>
      <c r="M905" s="185">
        <v>0</v>
      </c>
      <c r="N905" s="185">
        <v>0</v>
      </c>
      <c r="O905" s="185">
        <f t="shared" si="466"/>
        <v>18737</v>
      </c>
    </row>
    <row r="906" spans="1:15" x14ac:dyDescent="0.25">
      <c r="A906" s="459"/>
      <c r="B906" s="185" t="s">
        <v>340</v>
      </c>
      <c r="C906" s="185">
        <f>SUM(C905)</f>
        <v>3827</v>
      </c>
      <c r="D906" s="185">
        <f t="shared" ref="D906:N906" si="486">SUM(D905)</f>
        <v>3759</v>
      </c>
      <c r="E906" s="185">
        <f t="shared" si="486"/>
        <v>3921</v>
      </c>
      <c r="F906" s="185">
        <f t="shared" si="486"/>
        <v>3570</v>
      </c>
      <c r="G906" s="185">
        <f t="shared" si="486"/>
        <v>3250</v>
      </c>
      <c r="H906" s="185">
        <f t="shared" si="486"/>
        <v>0</v>
      </c>
      <c r="I906" s="185">
        <f t="shared" si="486"/>
        <v>410</v>
      </c>
      <c r="J906" s="185">
        <f t="shared" si="486"/>
        <v>0</v>
      </c>
      <c r="K906" s="185">
        <f t="shared" si="486"/>
        <v>0</v>
      </c>
      <c r="L906" s="185">
        <f t="shared" si="486"/>
        <v>0</v>
      </c>
      <c r="M906" s="185">
        <f t="shared" si="486"/>
        <v>0</v>
      </c>
      <c r="N906" s="185">
        <f t="shared" si="486"/>
        <v>0</v>
      </c>
      <c r="O906" s="185">
        <f t="shared" si="466"/>
        <v>18737</v>
      </c>
    </row>
    <row r="907" spans="1:15" x14ac:dyDescent="0.25">
      <c r="A907" s="458" t="s">
        <v>36</v>
      </c>
      <c r="B907" s="185" t="s">
        <v>341</v>
      </c>
      <c r="C907" s="185">
        <v>20911</v>
      </c>
      <c r="D907" s="185">
        <v>27451</v>
      </c>
      <c r="E907" s="185">
        <v>27542</v>
      </c>
      <c r="F907" s="185">
        <v>27066</v>
      </c>
      <c r="G907" s="185">
        <v>27214</v>
      </c>
      <c r="H907" s="185">
        <v>22863</v>
      </c>
      <c r="I907" s="185">
        <v>21074</v>
      </c>
      <c r="J907" s="185">
        <v>30825</v>
      </c>
      <c r="K907" s="185">
        <v>32690</v>
      </c>
      <c r="L907" s="185">
        <v>28677</v>
      </c>
      <c r="M907" s="185">
        <v>25374</v>
      </c>
      <c r="N907" s="185">
        <v>27432</v>
      </c>
      <c r="O907" s="185">
        <f t="shared" si="466"/>
        <v>319119</v>
      </c>
    </row>
    <row r="908" spans="1:15" x14ac:dyDescent="0.25">
      <c r="A908" s="461"/>
      <c r="B908" s="185" t="s">
        <v>339</v>
      </c>
      <c r="C908" s="185">
        <v>1300</v>
      </c>
      <c r="D908" s="185">
        <v>1595</v>
      </c>
      <c r="E908" s="185">
        <v>1318</v>
      </c>
      <c r="F908" s="185">
        <v>1350</v>
      </c>
      <c r="G908" s="185">
        <v>1134</v>
      </c>
      <c r="H908" s="185">
        <v>1315</v>
      </c>
      <c r="I908" s="185">
        <v>620</v>
      </c>
      <c r="J908" s="185">
        <v>500</v>
      </c>
      <c r="K908" s="185">
        <v>198</v>
      </c>
      <c r="L908" s="185">
        <v>743</v>
      </c>
      <c r="M908" s="185">
        <v>451</v>
      </c>
      <c r="N908" s="185">
        <v>429</v>
      </c>
      <c r="O908" s="185">
        <f t="shared" si="466"/>
        <v>10953</v>
      </c>
    </row>
    <row r="909" spans="1:15" x14ac:dyDescent="0.25">
      <c r="A909" s="459"/>
      <c r="B909" s="185" t="s">
        <v>340</v>
      </c>
      <c r="C909" s="185">
        <f>SUM(C907:C908)</f>
        <v>22211</v>
      </c>
      <c r="D909" s="185">
        <f t="shared" ref="D909:N909" si="487">SUM(D907:D908)</f>
        <v>29046</v>
      </c>
      <c r="E909" s="185">
        <f t="shared" si="487"/>
        <v>28860</v>
      </c>
      <c r="F909" s="185">
        <f t="shared" si="487"/>
        <v>28416</v>
      </c>
      <c r="G909" s="185">
        <f t="shared" si="487"/>
        <v>28348</v>
      </c>
      <c r="H909" s="185">
        <f t="shared" si="487"/>
        <v>24178</v>
      </c>
      <c r="I909" s="185">
        <f t="shared" si="487"/>
        <v>21694</v>
      </c>
      <c r="J909" s="185">
        <f t="shared" si="487"/>
        <v>31325</v>
      </c>
      <c r="K909" s="185">
        <f t="shared" si="487"/>
        <v>32888</v>
      </c>
      <c r="L909" s="185">
        <f t="shared" si="487"/>
        <v>29420</v>
      </c>
      <c r="M909" s="185">
        <f t="shared" si="487"/>
        <v>25825</v>
      </c>
      <c r="N909" s="185">
        <f t="shared" si="487"/>
        <v>27861</v>
      </c>
      <c r="O909" s="185">
        <f t="shared" si="466"/>
        <v>330072</v>
      </c>
    </row>
    <row r="910" spans="1:15" x14ac:dyDescent="0.25">
      <c r="A910" s="458" t="s">
        <v>37</v>
      </c>
      <c r="B910" s="185" t="s">
        <v>348</v>
      </c>
      <c r="C910" s="185">
        <v>36</v>
      </c>
      <c r="D910" s="185">
        <v>228</v>
      </c>
      <c r="E910" s="185">
        <v>144</v>
      </c>
      <c r="F910" s="185">
        <v>156</v>
      </c>
      <c r="G910" s="185">
        <v>276</v>
      </c>
      <c r="H910" s="185">
        <v>168</v>
      </c>
      <c r="I910" s="185">
        <v>264</v>
      </c>
      <c r="J910" s="185">
        <v>192</v>
      </c>
      <c r="K910" s="185">
        <v>312</v>
      </c>
      <c r="L910" s="185">
        <v>168</v>
      </c>
      <c r="M910" s="185">
        <v>228</v>
      </c>
      <c r="N910" s="185">
        <v>96</v>
      </c>
      <c r="O910" s="185">
        <f t="shared" si="466"/>
        <v>2268</v>
      </c>
    </row>
    <row r="911" spans="1:15" x14ac:dyDescent="0.25">
      <c r="A911" s="461"/>
      <c r="B911" s="185" t="s">
        <v>343</v>
      </c>
      <c r="C911" s="185">
        <v>14</v>
      </c>
      <c r="D911" s="185">
        <v>15</v>
      </c>
      <c r="E911" s="185">
        <v>14</v>
      </c>
      <c r="F911" s="185">
        <v>13</v>
      </c>
      <c r="G911" s="185">
        <v>14</v>
      </c>
      <c r="H911" s="185">
        <v>37</v>
      </c>
      <c r="I911" s="185">
        <v>44</v>
      </c>
      <c r="J911" s="185">
        <v>47</v>
      </c>
      <c r="K911" s="185">
        <v>17</v>
      </c>
      <c r="L911" s="185">
        <v>13</v>
      </c>
      <c r="M911" s="185">
        <v>55</v>
      </c>
      <c r="N911" s="185">
        <v>61</v>
      </c>
      <c r="O911" s="185">
        <f t="shared" si="466"/>
        <v>344</v>
      </c>
    </row>
    <row r="912" spans="1:15" x14ac:dyDescent="0.25">
      <c r="A912" s="459"/>
      <c r="B912" s="185" t="s">
        <v>340</v>
      </c>
      <c r="C912" s="185">
        <f>SUM(C910:C911)</f>
        <v>50</v>
      </c>
      <c r="D912" s="185">
        <f t="shared" ref="D912:N912" si="488">SUM(D910:D911)</f>
        <v>243</v>
      </c>
      <c r="E912" s="185">
        <f t="shared" si="488"/>
        <v>158</v>
      </c>
      <c r="F912" s="185">
        <f t="shared" si="488"/>
        <v>169</v>
      </c>
      <c r="G912" s="185">
        <f t="shared" si="488"/>
        <v>290</v>
      </c>
      <c r="H912" s="185">
        <f t="shared" si="488"/>
        <v>205</v>
      </c>
      <c r="I912" s="185">
        <f t="shared" si="488"/>
        <v>308</v>
      </c>
      <c r="J912" s="185">
        <f t="shared" si="488"/>
        <v>239</v>
      </c>
      <c r="K912" s="185">
        <f t="shared" si="488"/>
        <v>329</v>
      </c>
      <c r="L912" s="185">
        <f t="shared" si="488"/>
        <v>181</v>
      </c>
      <c r="M912" s="185">
        <f t="shared" si="488"/>
        <v>283</v>
      </c>
      <c r="N912" s="185">
        <f t="shared" si="488"/>
        <v>157</v>
      </c>
      <c r="O912" s="185">
        <f t="shared" si="466"/>
        <v>2612</v>
      </c>
    </row>
    <row r="913" spans="1:15" x14ac:dyDescent="0.25">
      <c r="A913" s="458" t="s">
        <v>38</v>
      </c>
      <c r="B913" s="185" t="s">
        <v>341</v>
      </c>
      <c r="C913" s="185">
        <v>240</v>
      </c>
      <c r="D913" s="185">
        <v>446</v>
      </c>
      <c r="E913" s="185">
        <v>90</v>
      </c>
      <c r="F913" s="191">
        <v>524</v>
      </c>
      <c r="G913" s="185">
        <v>280</v>
      </c>
      <c r="H913" s="185">
        <v>200</v>
      </c>
      <c r="I913" s="185">
        <v>420</v>
      </c>
      <c r="J913" s="185">
        <v>530</v>
      </c>
      <c r="K913" s="185">
        <v>230</v>
      </c>
      <c r="L913" s="185">
        <v>270</v>
      </c>
      <c r="M913" s="185">
        <v>170</v>
      </c>
      <c r="N913" s="185">
        <v>120</v>
      </c>
      <c r="O913" s="185">
        <f t="shared" si="466"/>
        <v>3520</v>
      </c>
    </row>
    <row r="914" spans="1:15" x14ac:dyDescent="0.25">
      <c r="A914" s="461"/>
      <c r="B914" s="185" t="s">
        <v>344</v>
      </c>
      <c r="C914" s="185">
        <v>797</v>
      </c>
      <c r="D914" s="185">
        <v>729</v>
      </c>
      <c r="E914" s="185">
        <v>581</v>
      </c>
      <c r="F914" s="191">
        <v>775</v>
      </c>
      <c r="G914" s="185">
        <v>715</v>
      </c>
      <c r="H914" s="185">
        <v>628</v>
      </c>
      <c r="I914" s="185">
        <v>554</v>
      </c>
      <c r="J914" s="185">
        <v>458</v>
      </c>
      <c r="K914" s="185">
        <v>338</v>
      </c>
      <c r="L914" s="185">
        <v>800</v>
      </c>
      <c r="M914" s="185">
        <v>434</v>
      </c>
      <c r="N914" s="185">
        <v>304</v>
      </c>
      <c r="O914" s="185">
        <f t="shared" si="466"/>
        <v>7113</v>
      </c>
    </row>
    <row r="915" spans="1:15" x14ac:dyDescent="0.25">
      <c r="A915" s="461"/>
      <c r="B915" s="185" t="s">
        <v>339</v>
      </c>
      <c r="C915" s="185">
        <v>0</v>
      </c>
      <c r="D915" s="185">
        <v>30</v>
      </c>
      <c r="E915" s="185">
        <v>40</v>
      </c>
      <c r="F915" s="185">
        <v>30</v>
      </c>
      <c r="G915" s="185">
        <v>30</v>
      </c>
      <c r="H915" s="185">
        <v>120</v>
      </c>
      <c r="I915" s="185">
        <v>60</v>
      </c>
      <c r="J915" s="185">
        <v>55</v>
      </c>
      <c r="K915" s="185">
        <v>0</v>
      </c>
      <c r="L915" s="185">
        <v>0</v>
      </c>
      <c r="M915" s="185">
        <v>0</v>
      </c>
      <c r="N915" s="185">
        <v>0</v>
      </c>
      <c r="O915" s="185">
        <f t="shared" si="466"/>
        <v>365</v>
      </c>
    </row>
    <row r="916" spans="1:15" x14ac:dyDescent="0.25">
      <c r="A916" s="459"/>
      <c r="B916" s="185" t="s">
        <v>340</v>
      </c>
      <c r="C916" s="185">
        <f>SUM(C913:C915)</f>
        <v>1037</v>
      </c>
      <c r="D916" s="185">
        <f t="shared" ref="D916:N916" si="489">SUM(D913:D915)</f>
        <v>1205</v>
      </c>
      <c r="E916" s="185">
        <f t="shared" si="489"/>
        <v>711</v>
      </c>
      <c r="F916" s="185">
        <f t="shared" si="489"/>
        <v>1329</v>
      </c>
      <c r="G916" s="185">
        <f t="shared" si="489"/>
        <v>1025</v>
      </c>
      <c r="H916" s="185">
        <f t="shared" si="489"/>
        <v>948</v>
      </c>
      <c r="I916" s="185">
        <f t="shared" si="489"/>
        <v>1034</v>
      </c>
      <c r="J916" s="185">
        <f t="shared" si="489"/>
        <v>1043</v>
      </c>
      <c r="K916" s="185">
        <f t="shared" si="489"/>
        <v>568</v>
      </c>
      <c r="L916" s="185">
        <f t="shared" si="489"/>
        <v>1070</v>
      </c>
      <c r="M916" s="185">
        <f t="shared" si="489"/>
        <v>604</v>
      </c>
      <c r="N916" s="185">
        <f t="shared" si="489"/>
        <v>424</v>
      </c>
      <c r="O916" s="185">
        <f t="shared" ref="O916:O983" si="490">SUM(C916:N916)</f>
        <v>10998</v>
      </c>
    </row>
    <row r="917" spans="1:15" x14ac:dyDescent="0.25">
      <c r="A917" s="470" t="s">
        <v>145</v>
      </c>
      <c r="B917" s="185" t="s">
        <v>343</v>
      </c>
      <c r="C917" s="185">
        <v>0</v>
      </c>
      <c r="D917" s="185">
        <v>0</v>
      </c>
      <c r="E917" s="185">
        <v>35</v>
      </c>
      <c r="F917" s="185">
        <v>0</v>
      </c>
      <c r="G917" s="185">
        <v>0</v>
      </c>
      <c r="H917" s="185">
        <v>0</v>
      </c>
      <c r="I917" s="185">
        <v>0</v>
      </c>
      <c r="J917" s="185">
        <v>40</v>
      </c>
      <c r="K917" s="185">
        <v>0</v>
      </c>
      <c r="L917" s="185">
        <v>0</v>
      </c>
      <c r="M917" s="185">
        <v>0</v>
      </c>
      <c r="N917" s="185">
        <v>0</v>
      </c>
      <c r="O917" s="185">
        <f t="shared" si="490"/>
        <v>75</v>
      </c>
    </row>
    <row r="918" spans="1:15" x14ac:dyDescent="0.25">
      <c r="A918" s="471"/>
      <c r="B918" s="185" t="s">
        <v>340</v>
      </c>
      <c r="C918" s="185">
        <f>SUM(C917)</f>
        <v>0</v>
      </c>
      <c r="D918" s="185">
        <f t="shared" ref="D918:N918" si="491">SUM(D917)</f>
        <v>0</v>
      </c>
      <c r="E918" s="185">
        <f t="shared" si="491"/>
        <v>35</v>
      </c>
      <c r="F918" s="185">
        <f t="shared" si="491"/>
        <v>0</v>
      </c>
      <c r="G918" s="185">
        <f t="shared" si="491"/>
        <v>0</v>
      </c>
      <c r="H918" s="185">
        <f t="shared" si="491"/>
        <v>0</v>
      </c>
      <c r="I918" s="185">
        <f t="shared" si="491"/>
        <v>0</v>
      </c>
      <c r="J918" s="185">
        <f t="shared" si="491"/>
        <v>40</v>
      </c>
      <c r="K918" s="185">
        <f t="shared" si="491"/>
        <v>0</v>
      </c>
      <c r="L918" s="185">
        <f t="shared" si="491"/>
        <v>0</v>
      </c>
      <c r="M918" s="185">
        <f t="shared" si="491"/>
        <v>0</v>
      </c>
      <c r="N918" s="185">
        <f t="shared" si="491"/>
        <v>0</v>
      </c>
      <c r="O918" s="185">
        <f t="shared" si="490"/>
        <v>75</v>
      </c>
    </row>
    <row r="919" spans="1:15" x14ac:dyDescent="0.25">
      <c r="A919" s="458" t="s">
        <v>42</v>
      </c>
      <c r="B919" s="185" t="s">
        <v>343</v>
      </c>
      <c r="C919" s="185">
        <v>12</v>
      </c>
      <c r="D919" s="185">
        <v>17</v>
      </c>
      <c r="E919" s="185">
        <v>17</v>
      </c>
      <c r="F919" s="185">
        <v>20</v>
      </c>
      <c r="G919" s="185">
        <v>14</v>
      </c>
      <c r="H919" s="185">
        <v>11</v>
      </c>
      <c r="I919" s="185">
        <v>15</v>
      </c>
      <c r="J919" s="185">
        <v>20</v>
      </c>
      <c r="K919" s="185">
        <v>15</v>
      </c>
      <c r="L919" s="185">
        <v>16</v>
      </c>
      <c r="M919" s="185">
        <v>13</v>
      </c>
      <c r="N919" s="185">
        <v>13</v>
      </c>
      <c r="O919" s="185">
        <f t="shared" si="490"/>
        <v>183</v>
      </c>
    </row>
    <row r="920" spans="1:15" x14ac:dyDescent="0.25">
      <c r="A920" s="459"/>
      <c r="B920" s="185" t="s">
        <v>340</v>
      </c>
      <c r="C920" s="185">
        <f>SUM(C919)</f>
        <v>12</v>
      </c>
      <c r="D920" s="185">
        <f t="shared" ref="D920:N920" si="492">SUM(D919)</f>
        <v>17</v>
      </c>
      <c r="E920" s="185">
        <f t="shared" si="492"/>
        <v>17</v>
      </c>
      <c r="F920" s="185">
        <f t="shared" si="492"/>
        <v>20</v>
      </c>
      <c r="G920" s="185">
        <f t="shared" si="492"/>
        <v>14</v>
      </c>
      <c r="H920" s="185">
        <f t="shared" si="492"/>
        <v>11</v>
      </c>
      <c r="I920" s="185">
        <f t="shared" si="492"/>
        <v>15</v>
      </c>
      <c r="J920" s="185">
        <f t="shared" si="492"/>
        <v>20</v>
      </c>
      <c r="K920" s="185">
        <f t="shared" si="492"/>
        <v>15</v>
      </c>
      <c r="L920" s="185">
        <f t="shared" si="492"/>
        <v>16</v>
      </c>
      <c r="M920" s="185">
        <f t="shared" si="492"/>
        <v>13</v>
      </c>
      <c r="N920" s="185">
        <f t="shared" si="492"/>
        <v>13</v>
      </c>
      <c r="O920" s="185">
        <f t="shared" si="490"/>
        <v>183</v>
      </c>
    </row>
    <row r="921" spans="1:15" x14ac:dyDescent="0.25">
      <c r="A921" s="458" t="s">
        <v>39</v>
      </c>
      <c r="B921" s="185" t="s">
        <v>341</v>
      </c>
      <c r="C921" s="185">
        <v>33923</v>
      </c>
      <c r="D921" s="185">
        <v>49830</v>
      </c>
      <c r="E921" s="185">
        <v>53223</v>
      </c>
      <c r="F921" s="185">
        <v>59037</v>
      </c>
      <c r="G921" s="185">
        <v>69569</v>
      </c>
      <c r="H921" s="185">
        <v>56412</v>
      </c>
      <c r="I921" s="185">
        <v>55292</v>
      </c>
      <c r="J921" s="185">
        <v>52119</v>
      </c>
      <c r="K921" s="185">
        <v>62279</v>
      </c>
      <c r="L921" s="185">
        <v>58795</v>
      </c>
      <c r="M921" s="185">
        <v>50469</v>
      </c>
      <c r="N921" s="185">
        <v>56615</v>
      </c>
      <c r="O921" s="185">
        <f t="shared" si="490"/>
        <v>657563</v>
      </c>
    </row>
    <row r="922" spans="1:15" x14ac:dyDescent="0.25">
      <c r="A922" s="461"/>
      <c r="B922" s="185" t="s">
        <v>339</v>
      </c>
      <c r="C922" s="185">
        <v>530</v>
      </c>
      <c r="D922" s="185">
        <v>630</v>
      </c>
      <c r="E922" s="185">
        <v>580</v>
      </c>
      <c r="F922" s="185">
        <v>560</v>
      </c>
      <c r="G922" s="185">
        <v>610</v>
      </c>
      <c r="H922" s="185">
        <v>0</v>
      </c>
      <c r="I922" s="185">
        <v>0</v>
      </c>
      <c r="J922" s="185">
        <v>0</v>
      </c>
      <c r="K922" s="185">
        <v>0</v>
      </c>
      <c r="L922" s="185">
        <v>0</v>
      </c>
      <c r="M922" s="185">
        <v>0</v>
      </c>
      <c r="N922" s="185">
        <v>0</v>
      </c>
      <c r="O922" s="185">
        <f t="shared" si="490"/>
        <v>2910</v>
      </c>
    </row>
    <row r="923" spans="1:15" x14ac:dyDescent="0.25">
      <c r="A923" s="459"/>
      <c r="B923" s="185" t="s">
        <v>340</v>
      </c>
      <c r="C923" s="185">
        <f>SUM(C921:C922)</f>
        <v>34453</v>
      </c>
      <c r="D923" s="185">
        <f t="shared" ref="D923:N923" si="493">SUM(D921:D922)</f>
        <v>50460</v>
      </c>
      <c r="E923" s="185">
        <f t="shared" si="493"/>
        <v>53803</v>
      </c>
      <c r="F923" s="185">
        <f t="shared" si="493"/>
        <v>59597</v>
      </c>
      <c r="G923" s="185">
        <f t="shared" si="493"/>
        <v>70179</v>
      </c>
      <c r="H923" s="185">
        <f t="shared" si="493"/>
        <v>56412</v>
      </c>
      <c r="I923" s="185">
        <f t="shared" si="493"/>
        <v>55292</v>
      </c>
      <c r="J923" s="185">
        <f t="shared" si="493"/>
        <v>52119</v>
      </c>
      <c r="K923" s="185">
        <f t="shared" si="493"/>
        <v>62279</v>
      </c>
      <c r="L923" s="185">
        <f t="shared" si="493"/>
        <v>58795</v>
      </c>
      <c r="M923" s="185">
        <f t="shared" si="493"/>
        <v>50469</v>
      </c>
      <c r="N923" s="185">
        <f t="shared" si="493"/>
        <v>56615</v>
      </c>
      <c r="O923" s="185">
        <f t="shared" si="490"/>
        <v>660473</v>
      </c>
    </row>
    <row r="924" spans="1:15" x14ac:dyDescent="0.25">
      <c r="A924" s="464" t="s">
        <v>41</v>
      </c>
      <c r="B924" s="185" t="s">
        <v>341</v>
      </c>
      <c r="C924" s="185">
        <v>90</v>
      </c>
      <c r="D924" s="185">
        <v>0</v>
      </c>
      <c r="E924" s="185">
        <v>0</v>
      </c>
      <c r="F924" s="185">
        <v>0</v>
      </c>
      <c r="G924" s="185">
        <v>0</v>
      </c>
      <c r="H924" s="185">
        <v>0</v>
      </c>
      <c r="I924" s="185">
        <v>0</v>
      </c>
      <c r="J924" s="185">
        <v>0</v>
      </c>
      <c r="K924" s="185">
        <v>0</v>
      </c>
      <c r="L924" s="185">
        <v>0</v>
      </c>
      <c r="M924" s="185">
        <v>0</v>
      </c>
      <c r="N924" s="185">
        <v>0</v>
      </c>
      <c r="O924" s="185">
        <f t="shared" si="490"/>
        <v>90</v>
      </c>
    </row>
    <row r="925" spans="1:15" x14ac:dyDescent="0.25">
      <c r="A925" s="485"/>
      <c r="B925" s="185" t="s">
        <v>344</v>
      </c>
      <c r="C925" s="185">
        <v>16</v>
      </c>
      <c r="D925" s="185">
        <v>0</v>
      </c>
      <c r="E925" s="185">
        <v>29</v>
      </c>
      <c r="F925" s="185">
        <v>15</v>
      </c>
      <c r="G925" s="185">
        <v>10</v>
      </c>
      <c r="H925" s="185">
        <v>30</v>
      </c>
      <c r="I925" s="185">
        <v>40</v>
      </c>
      <c r="J925" s="185">
        <v>50</v>
      </c>
      <c r="K925" s="185">
        <v>80</v>
      </c>
      <c r="L925" s="185">
        <v>90</v>
      </c>
      <c r="M925" s="185">
        <v>50</v>
      </c>
      <c r="N925" s="185">
        <v>60</v>
      </c>
      <c r="O925" s="185">
        <f t="shared" si="490"/>
        <v>470</v>
      </c>
    </row>
    <row r="926" spans="1:15" x14ac:dyDescent="0.25">
      <c r="A926" s="485"/>
      <c r="B926" s="185" t="s">
        <v>339</v>
      </c>
      <c r="C926" s="185">
        <v>147</v>
      </c>
      <c r="D926" s="185">
        <v>214</v>
      </c>
      <c r="E926" s="185">
        <v>327</v>
      </c>
      <c r="F926" s="185">
        <v>306</v>
      </c>
      <c r="G926" s="185">
        <v>0</v>
      </c>
      <c r="H926" s="185">
        <v>0</v>
      </c>
      <c r="I926" s="185">
        <v>50</v>
      </c>
      <c r="J926" s="185">
        <v>0</v>
      </c>
      <c r="K926" s="185">
        <v>0</v>
      </c>
      <c r="L926" s="185">
        <v>0</v>
      </c>
      <c r="M926" s="185">
        <v>0</v>
      </c>
      <c r="N926" s="185">
        <v>0</v>
      </c>
      <c r="O926" s="185">
        <f t="shared" si="490"/>
        <v>1044</v>
      </c>
    </row>
    <row r="927" spans="1:15" x14ac:dyDescent="0.25">
      <c r="A927" s="485"/>
      <c r="B927" s="185" t="s">
        <v>343</v>
      </c>
      <c r="C927" s="185">
        <v>29</v>
      </c>
      <c r="D927" s="185">
        <v>23</v>
      </c>
      <c r="E927" s="185">
        <v>27</v>
      </c>
      <c r="F927" s="185">
        <v>25</v>
      </c>
      <c r="G927" s="185">
        <v>16</v>
      </c>
      <c r="H927" s="185">
        <v>11</v>
      </c>
      <c r="I927" s="185">
        <v>83</v>
      </c>
      <c r="J927" s="185">
        <v>20</v>
      </c>
      <c r="K927" s="185">
        <v>18</v>
      </c>
      <c r="L927" s="185">
        <v>13</v>
      </c>
      <c r="M927" s="185">
        <v>13</v>
      </c>
      <c r="N927" s="185">
        <v>13</v>
      </c>
      <c r="O927" s="185">
        <f t="shared" si="490"/>
        <v>291</v>
      </c>
    </row>
    <row r="928" spans="1:15" x14ac:dyDescent="0.25">
      <c r="A928" s="465"/>
      <c r="B928" s="185" t="s">
        <v>340</v>
      </c>
      <c r="C928" s="185">
        <f>SUM(C924:C927)</f>
        <v>282</v>
      </c>
      <c r="D928" s="185">
        <f t="shared" ref="D928:N928" si="494">SUM(D924:D927)</f>
        <v>237</v>
      </c>
      <c r="E928" s="185">
        <f t="shared" si="494"/>
        <v>383</v>
      </c>
      <c r="F928" s="185">
        <f t="shared" si="494"/>
        <v>346</v>
      </c>
      <c r="G928" s="185">
        <f t="shared" si="494"/>
        <v>26</v>
      </c>
      <c r="H928" s="185">
        <f t="shared" si="494"/>
        <v>41</v>
      </c>
      <c r="I928" s="185">
        <f t="shared" si="494"/>
        <v>173</v>
      </c>
      <c r="J928" s="185">
        <f t="shared" si="494"/>
        <v>70</v>
      </c>
      <c r="K928" s="185">
        <f t="shared" si="494"/>
        <v>98</v>
      </c>
      <c r="L928" s="185">
        <f t="shared" si="494"/>
        <v>103</v>
      </c>
      <c r="M928" s="185">
        <f t="shared" si="494"/>
        <v>63</v>
      </c>
      <c r="N928" s="185">
        <f t="shared" si="494"/>
        <v>73</v>
      </c>
      <c r="O928" s="185">
        <f t="shared" si="490"/>
        <v>1895</v>
      </c>
    </row>
    <row r="929" spans="1:15" x14ac:dyDescent="0.25">
      <c r="A929" s="458" t="s">
        <v>40</v>
      </c>
      <c r="B929" s="185" t="s">
        <v>344</v>
      </c>
      <c r="C929" s="185">
        <v>16524</v>
      </c>
      <c r="D929" s="185">
        <v>12215</v>
      </c>
      <c r="E929" s="185">
        <v>876</v>
      </c>
      <c r="F929" s="185">
        <v>876</v>
      </c>
      <c r="G929" s="185">
        <v>1034</v>
      </c>
      <c r="H929" s="185">
        <v>6</v>
      </c>
      <c r="I929" s="185">
        <v>2515</v>
      </c>
      <c r="J929" s="185">
        <v>3915</v>
      </c>
      <c r="K929" s="185">
        <v>2850</v>
      </c>
      <c r="L929" s="185">
        <v>3361</v>
      </c>
      <c r="M929" s="185">
        <v>780</v>
      </c>
      <c r="N929" s="185">
        <v>0</v>
      </c>
      <c r="O929" s="185">
        <f t="shared" si="490"/>
        <v>44952</v>
      </c>
    </row>
    <row r="930" spans="1:15" x14ac:dyDescent="0.25">
      <c r="A930" s="459"/>
      <c r="B930" s="185" t="s">
        <v>340</v>
      </c>
      <c r="C930" s="185">
        <f>SUM(C929)</f>
        <v>16524</v>
      </c>
      <c r="D930" s="185">
        <f t="shared" ref="D930:N930" si="495">SUM(D929)</f>
        <v>12215</v>
      </c>
      <c r="E930" s="185">
        <f t="shared" si="495"/>
        <v>876</v>
      </c>
      <c r="F930" s="185">
        <f t="shared" si="495"/>
        <v>876</v>
      </c>
      <c r="G930" s="185">
        <f t="shared" si="495"/>
        <v>1034</v>
      </c>
      <c r="H930" s="185">
        <f t="shared" si="495"/>
        <v>6</v>
      </c>
      <c r="I930" s="185">
        <f t="shared" si="495"/>
        <v>2515</v>
      </c>
      <c r="J930" s="185">
        <f t="shared" si="495"/>
        <v>3915</v>
      </c>
      <c r="K930" s="185">
        <f t="shared" si="495"/>
        <v>2850</v>
      </c>
      <c r="L930" s="185">
        <f t="shared" si="495"/>
        <v>3361</v>
      </c>
      <c r="M930" s="185">
        <f t="shared" si="495"/>
        <v>780</v>
      </c>
      <c r="N930" s="185">
        <f t="shared" si="495"/>
        <v>0</v>
      </c>
      <c r="O930" s="185">
        <f t="shared" si="490"/>
        <v>44952</v>
      </c>
    </row>
    <row r="931" spans="1:15" x14ac:dyDescent="0.25">
      <c r="A931" s="464" t="s">
        <v>107</v>
      </c>
      <c r="B931" s="185" t="s">
        <v>343</v>
      </c>
      <c r="C931" s="185">
        <v>10</v>
      </c>
      <c r="D931" s="185">
        <v>9</v>
      </c>
      <c r="E931" s="185">
        <v>9</v>
      </c>
      <c r="F931" s="185">
        <v>10</v>
      </c>
      <c r="G931" s="185">
        <v>0</v>
      </c>
      <c r="H931" s="185">
        <v>10</v>
      </c>
      <c r="I931" s="185">
        <v>10</v>
      </c>
      <c r="J931" s="185">
        <v>10</v>
      </c>
      <c r="K931" s="185">
        <v>9</v>
      </c>
      <c r="L931" s="185">
        <v>8</v>
      </c>
      <c r="M931" s="185">
        <v>6</v>
      </c>
      <c r="N931" s="185">
        <v>7</v>
      </c>
      <c r="O931" s="185">
        <f t="shared" si="490"/>
        <v>98</v>
      </c>
    </row>
    <row r="932" spans="1:15" x14ac:dyDescent="0.25">
      <c r="A932" s="465"/>
      <c r="B932" s="185" t="s">
        <v>340</v>
      </c>
      <c r="C932" s="185">
        <f>SUM(C931)</f>
        <v>10</v>
      </c>
      <c r="D932" s="185">
        <f t="shared" ref="D932:N932" si="496">SUM(D931)</f>
        <v>9</v>
      </c>
      <c r="E932" s="185">
        <f t="shared" si="496"/>
        <v>9</v>
      </c>
      <c r="F932" s="185">
        <f t="shared" si="496"/>
        <v>10</v>
      </c>
      <c r="G932" s="185">
        <f t="shared" si="496"/>
        <v>0</v>
      </c>
      <c r="H932" s="185">
        <f t="shared" si="496"/>
        <v>10</v>
      </c>
      <c r="I932" s="185">
        <f t="shared" si="496"/>
        <v>10</v>
      </c>
      <c r="J932" s="185">
        <f t="shared" si="496"/>
        <v>10</v>
      </c>
      <c r="K932" s="185">
        <f t="shared" si="496"/>
        <v>9</v>
      </c>
      <c r="L932" s="185">
        <f t="shared" si="496"/>
        <v>8</v>
      </c>
      <c r="M932" s="185">
        <f t="shared" si="496"/>
        <v>6</v>
      </c>
      <c r="N932" s="185">
        <f t="shared" si="496"/>
        <v>7</v>
      </c>
      <c r="O932" s="185">
        <f t="shared" si="490"/>
        <v>98</v>
      </c>
    </row>
    <row r="933" spans="1:15" x14ac:dyDescent="0.25">
      <c r="A933" s="464" t="s">
        <v>84</v>
      </c>
      <c r="B933" s="185" t="s">
        <v>343</v>
      </c>
      <c r="C933" s="185">
        <v>0</v>
      </c>
      <c r="D933" s="185">
        <v>0</v>
      </c>
      <c r="E933" s="185">
        <v>0</v>
      </c>
      <c r="F933" s="185">
        <v>0</v>
      </c>
      <c r="G933" s="185">
        <v>0</v>
      </c>
      <c r="H933" s="185">
        <v>0</v>
      </c>
      <c r="I933" s="185">
        <v>3000</v>
      </c>
      <c r="J933" s="185">
        <v>2000</v>
      </c>
      <c r="K933" s="185">
        <v>0</v>
      </c>
      <c r="L933" s="185">
        <v>0</v>
      </c>
      <c r="M933" s="185">
        <v>0</v>
      </c>
      <c r="N933" s="185">
        <v>0</v>
      </c>
      <c r="O933" s="185">
        <f t="shared" si="490"/>
        <v>5000</v>
      </c>
    </row>
    <row r="934" spans="1:15" x14ac:dyDescent="0.25">
      <c r="A934" s="465"/>
      <c r="B934" s="185" t="s">
        <v>340</v>
      </c>
      <c r="C934" s="185">
        <f>SUM(C933)</f>
        <v>0</v>
      </c>
      <c r="D934" s="185">
        <f t="shared" ref="D934:N934" si="497">SUM(D933)</f>
        <v>0</v>
      </c>
      <c r="E934" s="185">
        <f t="shared" si="497"/>
        <v>0</v>
      </c>
      <c r="F934" s="185">
        <f t="shared" si="497"/>
        <v>0</v>
      </c>
      <c r="G934" s="185">
        <f t="shared" si="497"/>
        <v>0</v>
      </c>
      <c r="H934" s="185">
        <f t="shared" si="497"/>
        <v>0</v>
      </c>
      <c r="I934" s="185">
        <f t="shared" si="497"/>
        <v>3000</v>
      </c>
      <c r="J934" s="185">
        <f t="shared" si="497"/>
        <v>2000</v>
      </c>
      <c r="K934" s="185">
        <f t="shared" si="497"/>
        <v>0</v>
      </c>
      <c r="L934" s="185">
        <f t="shared" si="497"/>
        <v>0</v>
      </c>
      <c r="M934" s="185">
        <f t="shared" si="497"/>
        <v>0</v>
      </c>
      <c r="N934" s="185">
        <f t="shared" si="497"/>
        <v>0</v>
      </c>
      <c r="O934" s="185">
        <f t="shared" si="490"/>
        <v>5000</v>
      </c>
    </row>
    <row r="935" spans="1:15" x14ac:dyDescent="0.25">
      <c r="A935" s="458" t="s">
        <v>43</v>
      </c>
      <c r="B935" s="185" t="s">
        <v>341</v>
      </c>
      <c r="C935" s="185">
        <v>14559</v>
      </c>
      <c r="D935" s="185">
        <v>21410</v>
      </c>
      <c r="E935" s="185">
        <v>26488</v>
      </c>
      <c r="F935" s="185">
        <v>30250</v>
      </c>
      <c r="G935" s="185">
        <v>28785</v>
      </c>
      <c r="H935" s="185">
        <v>18485</v>
      </c>
      <c r="I935" s="185">
        <v>33115</v>
      </c>
      <c r="J935" s="185">
        <v>29480</v>
      </c>
      <c r="K935" s="185">
        <v>14903</v>
      </c>
      <c r="L935" s="185">
        <v>16867</v>
      </c>
      <c r="M935" s="185">
        <v>20193</v>
      </c>
      <c r="N935" s="185">
        <v>21657</v>
      </c>
      <c r="O935" s="185">
        <f t="shared" si="490"/>
        <v>276192</v>
      </c>
    </row>
    <row r="936" spans="1:15" x14ac:dyDescent="0.25">
      <c r="A936" s="461"/>
      <c r="B936" s="185" t="s">
        <v>339</v>
      </c>
      <c r="C936" s="185">
        <v>40</v>
      </c>
      <c r="D936" s="185">
        <v>30</v>
      </c>
      <c r="E936" s="185">
        <v>40</v>
      </c>
      <c r="F936" s="185">
        <v>30</v>
      </c>
      <c r="G936" s="185">
        <v>40</v>
      </c>
      <c r="H936" s="185">
        <v>0</v>
      </c>
      <c r="I936" s="185">
        <v>0</v>
      </c>
      <c r="J936" s="185">
        <v>0</v>
      </c>
      <c r="K936" s="185">
        <v>0</v>
      </c>
      <c r="L936" s="185">
        <v>220</v>
      </c>
      <c r="M936" s="185">
        <v>0</v>
      </c>
      <c r="N936" s="185">
        <v>0</v>
      </c>
      <c r="O936" s="185">
        <f t="shared" si="490"/>
        <v>400</v>
      </c>
    </row>
    <row r="937" spans="1:15" x14ac:dyDescent="0.25">
      <c r="A937" s="461"/>
      <c r="B937" s="185" t="s">
        <v>343</v>
      </c>
      <c r="C937" s="185">
        <v>175</v>
      </c>
      <c r="D937" s="185">
        <v>35</v>
      </c>
      <c r="E937" s="185">
        <v>15</v>
      </c>
      <c r="F937" s="185">
        <v>0</v>
      </c>
      <c r="G937" s="185">
        <v>180</v>
      </c>
      <c r="H937" s="185">
        <v>235</v>
      </c>
      <c r="I937" s="185">
        <v>40</v>
      </c>
      <c r="J937" s="185">
        <v>250</v>
      </c>
      <c r="K937" s="185">
        <v>1648</v>
      </c>
      <c r="L937" s="185">
        <v>2555</v>
      </c>
      <c r="M937" s="185">
        <v>1505</v>
      </c>
      <c r="N937" s="185">
        <v>3025</v>
      </c>
      <c r="O937" s="185">
        <f t="shared" si="490"/>
        <v>9663</v>
      </c>
    </row>
    <row r="938" spans="1:15" x14ac:dyDescent="0.25">
      <c r="A938" s="459"/>
      <c r="B938" s="185" t="s">
        <v>340</v>
      </c>
      <c r="C938" s="185">
        <f>SUM(C935:C937)</f>
        <v>14774</v>
      </c>
      <c r="D938" s="185">
        <f t="shared" ref="D938:N938" si="498">SUM(D935:D937)</f>
        <v>21475</v>
      </c>
      <c r="E938" s="185">
        <f t="shared" si="498"/>
        <v>26543</v>
      </c>
      <c r="F938" s="185">
        <f t="shared" si="498"/>
        <v>30280</v>
      </c>
      <c r="G938" s="185">
        <f t="shared" si="498"/>
        <v>29005</v>
      </c>
      <c r="H938" s="185">
        <f t="shared" si="498"/>
        <v>18720</v>
      </c>
      <c r="I938" s="185">
        <f t="shared" si="498"/>
        <v>33155</v>
      </c>
      <c r="J938" s="185">
        <f t="shared" si="498"/>
        <v>29730</v>
      </c>
      <c r="K938" s="185">
        <f t="shared" si="498"/>
        <v>16551</v>
      </c>
      <c r="L938" s="185">
        <f t="shared" si="498"/>
        <v>19642</v>
      </c>
      <c r="M938" s="185">
        <f t="shared" si="498"/>
        <v>21698</v>
      </c>
      <c r="N938" s="185">
        <f t="shared" si="498"/>
        <v>24682</v>
      </c>
      <c r="O938" s="185">
        <f t="shared" si="490"/>
        <v>286255</v>
      </c>
    </row>
    <row r="939" spans="1:15" x14ac:dyDescent="0.25">
      <c r="A939" s="458" t="s">
        <v>45</v>
      </c>
      <c r="B939" s="185" t="s">
        <v>341</v>
      </c>
      <c r="C939" s="185">
        <v>6728</v>
      </c>
      <c r="D939" s="185">
        <v>9441</v>
      </c>
      <c r="E939" s="185">
        <v>6024</v>
      </c>
      <c r="F939" s="185">
        <v>7492</v>
      </c>
      <c r="G939" s="185">
        <v>7977</v>
      </c>
      <c r="H939" s="185">
        <v>8767</v>
      </c>
      <c r="I939" s="185">
        <v>6468</v>
      </c>
      <c r="J939" s="185">
        <v>8054</v>
      </c>
      <c r="K939" s="185">
        <v>7581</v>
      </c>
      <c r="L939" s="185">
        <v>12219</v>
      </c>
      <c r="M939" s="185">
        <v>5160</v>
      </c>
      <c r="N939" s="185">
        <v>1455</v>
      </c>
      <c r="O939" s="185">
        <f t="shared" si="490"/>
        <v>87366</v>
      </c>
    </row>
    <row r="940" spans="1:15" x14ac:dyDescent="0.25">
      <c r="A940" s="461"/>
      <c r="B940" s="185" t="s">
        <v>344</v>
      </c>
      <c r="C940" s="185">
        <v>860</v>
      </c>
      <c r="D940" s="185">
        <v>1060</v>
      </c>
      <c r="E940" s="185">
        <v>910</v>
      </c>
      <c r="F940" s="185">
        <v>0</v>
      </c>
      <c r="G940" s="185">
        <v>0</v>
      </c>
      <c r="H940" s="185">
        <v>0</v>
      </c>
      <c r="I940" s="185">
        <v>980</v>
      </c>
      <c r="J940" s="185">
        <v>2980</v>
      </c>
      <c r="K940" s="185">
        <v>1660</v>
      </c>
      <c r="L940" s="185">
        <v>1020</v>
      </c>
      <c r="M940" s="185">
        <v>810</v>
      </c>
      <c r="N940" s="185">
        <v>875</v>
      </c>
      <c r="O940" s="185">
        <f t="shared" si="490"/>
        <v>11155</v>
      </c>
    </row>
    <row r="941" spans="1:15" x14ac:dyDescent="0.25">
      <c r="A941" s="461"/>
      <c r="B941" s="185" t="s">
        <v>339</v>
      </c>
      <c r="C941" s="185">
        <v>4226</v>
      </c>
      <c r="D941" s="185">
        <v>2078</v>
      </c>
      <c r="E941" s="185">
        <v>3459</v>
      </c>
      <c r="F941" s="185">
        <v>10048</v>
      </c>
      <c r="G941" s="185">
        <v>3176</v>
      </c>
      <c r="H941" s="185">
        <v>5378</v>
      </c>
      <c r="I941" s="185">
        <v>1501</v>
      </c>
      <c r="J941" s="185">
        <v>1135</v>
      </c>
      <c r="K941" s="185">
        <v>1556</v>
      </c>
      <c r="L941" s="185">
        <v>1661</v>
      </c>
      <c r="M941" s="185">
        <v>1574</v>
      </c>
      <c r="N941" s="185">
        <v>1365</v>
      </c>
      <c r="O941" s="185">
        <f t="shared" si="490"/>
        <v>37157</v>
      </c>
    </row>
    <row r="942" spans="1:15" x14ac:dyDescent="0.25">
      <c r="A942" s="461"/>
      <c r="B942" s="185" t="s">
        <v>348</v>
      </c>
      <c r="C942" s="185">
        <v>0</v>
      </c>
      <c r="D942" s="185">
        <v>915</v>
      </c>
      <c r="E942" s="185">
        <v>1470</v>
      </c>
      <c r="F942" s="185">
        <v>525</v>
      </c>
      <c r="G942" s="185">
        <v>0</v>
      </c>
      <c r="H942" s="185">
        <v>0</v>
      </c>
      <c r="I942" s="185">
        <v>0</v>
      </c>
      <c r="J942" s="185">
        <v>0</v>
      </c>
      <c r="K942" s="185">
        <v>0</v>
      </c>
      <c r="L942" s="185">
        <v>0</v>
      </c>
      <c r="M942" s="185">
        <v>0</v>
      </c>
      <c r="N942" s="185">
        <v>0</v>
      </c>
      <c r="O942" s="185">
        <f t="shared" si="490"/>
        <v>2910</v>
      </c>
    </row>
    <row r="943" spans="1:15" x14ac:dyDescent="0.25">
      <c r="A943" s="459"/>
      <c r="B943" s="185" t="s">
        <v>340</v>
      </c>
      <c r="C943" s="185">
        <f>SUM(C939:C942)</f>
        <v>11814</v>
      </c>
      <c r="D943" s="185">
        <f t="shared" ref="D943:N943" si="499">SUM(D939:D942)</f>
        <v>13494</v>
      </c>
      <c r="E943" s="185">
        <f t="shared" si="499"/>
        <v>11863</v>
      </c>
      <c r="F943" s="185">
        <f t="shared" si="499"/>
        <v>18065</v>
      </c>
      <c r="G943" s="185">
        <f t="shared" si="499"/>
        <v>11153</v>
      </c>
      <c r="H943" s="185">
        <f t="shared" si="499"/>
        <v>14145</v>
      </c>
      <c r="I943" s="185">
        <f t="shared" si="499"/>
        <v>8949</v>
      </c>
      <c r="J943" s="185">
        <f t="shared" si="499"/>
        <v>12169</v>
      </c>
      <c r="K943" s="185">
        <f t="shared" si="499"/>
        <v>10797</v>
      </c>
      <c r="L943" s="185">
        <f t="shared" si="499"/>
        <v>14900</v>
      </c>
      <c r="M943" s="185">
        <f t="shared" si="499"/>
        <v>7544</v>
      </c>
      <c r="N943" s="185">
        <f t="shared" si="499"/>
        <v>3695</v>
      </c>
      <c r="O943" s="185">
        <f t="shared" si="490"/>
        <v>138588</v>
      </c>
    </row>
    <row r="944" spans="1:15" x14ac:dyDescent="0.25">
      <c r="A944" s="458" t="s">
        <v>46</v>
      </c>
      <c r="B944" s="185" t="s">
        <v>341</v>
      </c>
      <c r="C944" s="185">
        <v>1120782</v>
      </c>
      <c r="D944" s="185">
        <v>1345209</v>
      </c>
      <c r="E944" s="185">
        <v>1623968</v>
      </c>
      <c r="F944" s="185">
        <v>1470652</v>
      </c>
      <c r="G944" s="185">
        <v>1604918</v>
      </c>
      <c r="H944" s="185">
        <v>1219021</v>
      </c>
      <c r="I944" s="185">
        <v>1030560</v>
      </c>
      <c r="J944" s="185">
        <v>1468218</v>
      </c>
      <c r="K944" s="185">
        <v>1585082</v>
      </c>
      <c r="L944" s="185">
        <v>1519265</v>
      </c>
      <c r="M944" s="185">
        <v>1523075</v>
      </c>
      <c r="N944" s="185">
        <v>1514857</v>
      </c>
      <c r="O944" s="185">
        <f t="shared" si="490"/>
        <v>17025607</v>
      </c>
    </row>
    <row r="945" spans="1:15" x14ac:dyDescent="0.25">
      <c r="A945" s="461"/>
      <c r="B945" s="185" t="s">
        <v>344</v>
      </c>
      <c r="C945" s="185">
        <v>460137</v>
      </c>
      <c r="D945" s="185">
        <v>370810</v>
      </c>
      <c r="E945" s="185">
        <v>427404</v>
      </c>
      <c r="F945" s="185">
        <v>438781</v>
      </c>
      <c r="G945" s="185">
        <v>361002</v>
      </c>
      <c r="H945" s="185">
        <v>383290</v>
      </c>
      <c r="I945" s="185">
        <v>391295</v>
      </c>
      <c r="J945" s="185">
        <v>257589</v>
      </c>
      <c r="K945" s="185">
        <v>259800</v>
      </c>
      <c r="L945" s="185">
        <v>537117</v>
      </c>
      <c r="M945" s="185">
        <v>557279</v>
      </c>
      <c r="N945" s="185">
        <v>491971</v>
      </c>
      <c r="O945" s="185">
        <f t="shared" si="490"/>
        <v>4936475</v>
      </c>
    </row>
    <row r="946" spans="1:15" x14ac:dyDescent="0.25">
      <c r="A946" s="461"/>
      <c r="B946" s="185" t="s">
        <v>339</v>
      </c>
      <c r="C946" s="185">
        <v>939285</v>
      </c>
      <c r="D946" s="185">
        <v>883277</v>
      </c>
      <c r="E946" s="185">
        <v>943027</v>
      </c>
      <c r="F946" s="185">
        <v>947421</v>
      </c>
      <c r="G946" s="185">
        <v>931482</v>
      </c>
      <c r="H946" s="185">
        <v>548829</v>
      </c>
      <c r="I946" s="185">
        <v>492488</v>
      </c>
      <c r="J946" s="185">
        <v>441910</v>
      </c>
      <c r="K946" s="185">
        <v>543880</v>
      </c>
      <c r="L946" s="185">
        <v>594427</v>
      </c>
      <c r="M946" s="185">
        <v>272927</v>
      </c>
      <c r="N946" s="185">
        <v>152635</v>
      </c>
      <c r="O946" s="185">
        <f t="shared" si="490"/>
        <v>7691588</v>
      </c>
    </row>
    <row r="947" spans="1:15" x14ac:dyDescent="0.25">
      <c r="A947" s="461"/>
      <c r="B947" s="185" t="s">
        <v>348</v>
      </c>
      <c r="C947" s="185">
        <v>160001</v>
      </c>
      <c r="D947" s="185">
        <v>171321</v>
      </c>
      <c r="E947" s="185">
        <v>162988</v>
      </c>
      <c r="F947" s="185">
        <v>117704</v>
      </c>
      <c r="G947" s="185">
        <v>135240</v>
      </c>
      <c r="H947" s="185">
        <v>79484</v>
      </c>
      <c r="I947" s="185">
        <v>84444</v>
      </c>
      <c r="J947" s="185">
        <v>92693</v>
      </c>
      <c r="K947" s="185">
        <v>120010</v>
      </c>
      <c r="L947" s="185">
        <v>93894</v>
      </c>
      <c r="M947" s="185">
        <v>102137</v>
      </c>
      <c r="N947" s="185">
        <v>92536</v>
      </c>
      <c r="O947" s="185">
        <f t="shared" si="490"/>
        <v>1412452</v>
      </c>
    </row>
    <row r="948" spans="1:15" x14ac:dyDescent="0.25">
      <c r="A948" s="461"/>
      <c r="B948" s="185" t="s">
        <v>343</v>
      </c>
      <c r="C948" s="185">
        <v>61806</v>
      </c>
      <c r="D948" s="185">
        <v>30794</v>
      </c>
      <c r="E948" s="185">
        <v>68569</v>
      </c>
      <c r="F948" s="185">
        <v>55663</v>
      </c>
      <c r="G948" s="185">
        <v>44463</v>
      </c>
      <c r="H948" s="185">
        <v>72285</v>
      </c>
      <c r="I948" s="185">
        <v>52496</v>
      </c>
      <c r="J948" s="185">
        <v>76940</v>
      </c>
      <c r="K948" s="185">
        <v>62883</v>
      </c>
      <c r="L948" s="185">
        <v>42381</v>
      </c>
      <c r="M948" s="185">
        <v>78673</v>
      </c>
      <c r="N948" s="185">
        <v>80998</v>
      </c>
      <c r="O948" s="185">
        <f t="shared" si="490"/>
        <v>727951</v>
      </c>
    </row>
    <row r="949" spans="1:15" x14ac:dyDescent="0.25">
      <c r="A949" s="459"/>
      <c r="B949" s="185" t="s">
        <v>340</v>
      </c>
      <c r="C949" s="185">
        <f>SUM(C944:C948)</f>
        <v>2742011</v>
      </c>
      <c r="D949" s="185">
        <f t="shared" ref="D949:N949" si="500">SUM(D944:D948)</f>
        <v>2801411</v>
      </c>
      <c r="E949" s="185">
        <f t="shared" si="500"/>
        <v>3225956</v>
      </c>
      <c r="F949" s="185">
        <f t="shared" si="500"/>
        <v>3030221</v>
      </c>
      <c r="G949" s="185">
        <f t="shared" si="500"/>
        <v>3077105</v>
      </c>
      <c r="H949" s="185">
        <f t="shared" si="500"/>
        <v>2302909</v>
      </c>
      <c r="I949" s="185">
        <f t="shared" si="500"/>
        <v>2051283</v>
      </c>
      <c r="J949" s="185">
        <f t="shared" si="500"/>
        <v>2337350</v>
      </c>
      <c r="K949" s="185">
        <f t="shared" si="500"/>
        <v>2571655</v>
      </c>
      <c r="L949" s="185">
        <f t="shared" si="500"/>
        <v>2787084</v>
      </c>
      <c r="M949" s="185">
        <f t="shared" si="500"/>
        <v>2534091</v>
      </c>
      <c r="N949" s="185">
        <f t="shared" si="500"/>
        <v>2332997</v>
      </c>
      <c r="O949" s="185">
        <f t="shared" si="490"/>
        <v>31794073</v>
      </c>
    </row>
    <row r="950" spans="1:15" x14ac:dyDescent="0.25">
      <c r="A950" s="458" t="s">
        <v>47</v>
      </c>
      <c r="B950" s="185" t="s">
        <v>343</v>
      </c>
      <c r="C950" s="185">
        <v>0</v>
      </c>
      <c r="D950" s="185">
        <v>0</v>
      </c>
      <c r="E950" s="185">
        <v>0</v>
      </c>
      <c r="F950" s="185">
        <v>0</v>
      </c>
      <c r="G950" s="185">
        <v>17</v>
      </c>
      <c r="H950" s="185">
        <v>118</v>
      </c>
      <c r="I950" s="185">
        <v>80</v>
      </c>
      <c r="J950" s="319">
        <v>300</v>
      </c>
      <c r="K950" s="185">
        <v>527</v>
      </c>
      <c r="L950" s="185">
        <v>141</v>
      </c>
      <c r="M950" s="185">
        <v>46</v>
      </c>
      <c r="N950" s="185">
        <v>0</v>
      </c>
      <c r="O950" s="185">
        <f t="shared" si="490"/>
        <v>1229</v>
      </c>
    </row>
    <row r="951" spans="1:15" x14ac:dyDescent="0.25">
      <c r="A951" s="459"/>
      <c r="B951" s="185" t="s">
        <v>340</v>
      </c>
      <c r="C951" s="185">
        <f>SUM(C950)</f>
        <v>0</v>
      </c>
      <c r="D951" s="185">
        <f t="shared" ref="D951:N951" si="501">SUM(D950)</f>
        <v>0</v>
      </c>
      <c r="E951" s="185">
        <f t="shared" si="501"/>
        <v>0</v>
      </c>
      <c r="F951" s="185">
        <f t="shared" si="501"/>
        <v>0</v>
      </c>
      <c r="G951" s="185">
        <f t="shared" si="501"/>
        <v>17</v>
      </c>
      <c r="H951" s="185">
        <f t="shared" si="501"/>
        <v>118</v>
      </c>
      <c r="I951" s="185">
        <f t="shared" si="501"/>
        <v>80</v>
      </c>
      <c r="J951" s="185">
        <f t="shared" si="501"/>
        <v>300</v>
      </c>
      <c r="K951" s="185">
        <f t="shared" si="501"/>
        <v>527</v>
      </c>
      <c r="L951" s="185">
        <f t="shared" si="501"/>
        <v>141</v>
      </c>
      <c r="M951" s="185">
        <f t="shared" si="501"/>
        <v>46</v>
      </c>
      <c r="N951" s="185">
        <f t="shared" si="501"/>
        <v>0</v>
      </c>
      <c r="O951" s="185">
        <f t="shared" si="490"/>
        <v>1229</v>
      </c>
    </row>
    <row r="952" spans="1:15" x14ac:dyDescent="0.25">
      <c r="A952" s="458" t="s">
        <v>48</v>
      </c>
      <c r="B952" s="185" t="s">
        <v>339</v>
      </c>
      <c r="C952" s="185">
        <v>420</v>
      </c>
      <c r="D952" s="185">
        <v>940</v>
      </c>
      <c r="E952" s="185">
        <v>0</v>
      </c>
      <c r="F952" s="185">
        <v>940</v>
      </c>
      <c r="G952" s="185">
        <v>850</v>
      </c>
      <c r="H952" s="185">
        <v>0</v>
      </c>
      <c r="I952" s="185">
        <v>0</v>
      </c>
      <c r="J952" s="185">
        <v>0</v>
      </c>
      <c r="K952" s="185">
        <v>0</v>
      </c>
      <c r="L952" s="185">
        <v>0</v>
      </c>
      <c r="M952" s="185">
        <v>0</v>
      </c>
      <c r="N952" s="185">
        <v>0</v>
      </c>
      <c r="O952" s="185">
        <f t="shared" si="490"/>
        <v>3150</v>
      </c>
    </row>
    <row r="953" spans="1:15" x14ac:dyDescent="0.25">
      <c r="A953" s="461"/>
      <c r="B953" s="185" t="s">
        <v>343</v>
      </c>
      <c r="C953" s="185">
        <v>0</v>
      </c>
      <c r="D953" s="185">
        <v>0</v>
      </c>
      <c r="E953" s="185">
        <v>0</v>
      </c>
      <c r="F953" s="185">
        <v>0</v>
      </c>
      <c r="G953" s="185">
        <v>0</v>
      </c>
      <c r="H953" s="185">
        <v>0</v>
      </c>
      <c r="I953" s="190">
        <v>180</v>
      </c>
      <c r="J953" s="185">
        <v>160</v>
      </c>
      <c r="K953" s="190">
        <v>175</v>
      </c>
      <c r="L953" s="185">
        <v>150</v>
      </c>
      <c r="M953" s="185">
        <v>125</v>
      </c>
      <c r="N953" s="185">
        <v>0</v>
      </c>
      <c r="O953" s="185">
        <f t="shared" si="490"/>
        <v>790</v>
      </c>
    </row>
    <row r="954" spans="1:15" x14ac:dyDescent="0.25">
      <c r="A954" s="459"/>
      <c r="B954" s="185" t="s">
        <v>340</v>
      </c>
      <c r="C954" s="185">
        <f>SUM(C952:C953)</f>
        <v>420</v>
      </c>
      <c r="D954" s="185">
        <f t="shared" ref="D954:N954" si="502">SUM(D952:D953)</f>
        <v>940</v>
      </c>
      <c r="E954" s="185">
        <f t="shared" si="502"/>
        <v>0</v>
      </c>
      <c r="F954" s="185">
        <f t="shared" si="502"/>
        <v>940</v>
      </c>
      <c r="G954" s="185">
        <f t="shared" si="502"/>
        <v>850</v>
      </c>
      <c r="H954" s="185">
        <f t="shared" si="502"/>
        <v>0</v>
      </c>
      <c r="I954" s="185">
        <f t="shared" si="502"/>
        <v>180</v>
      </c>
      <c r="J954" s="185">
        <f t="shared" si="502"/>
        <v>160</v>
      </c>
      <c r="K954" s="185">
        <f t="shared" si="502"/>
        <v>175</v>
      </c>
      <c r="L954" s="185">
        <f t="shared" si="502"/>
        <v>150</v>
      </c>
      <c r="M954" s="185">
        <f t="shared" si="502"/>
        <v>125</v>
      </c>
      <c r="N954" s="185">
        <f t="shared" si="502"/>
        <v>0</v>
      </c>
      <c r="O954" s="185">
        <f t="shared" si="490"/>
        <v>3940</v>
      </c>
    </row>
    <row r="955" spans="1:15" x14ac:dyDescent="0.25">
      <c r="A955" s="458" t="s">
        <v>49</v>
      </c>
      <c r="B955" s="185" t="s">
        <v>341</v>
      </c>
      <c r="C955" s="185">
        <v>3780</v>
      </c>
      <c r="D955" s="185">
        <v>2502</v>
      </c>
      <c r="E955" s="185">
        <v>2261</v>
      </c>
      <c r="F955" s="185">
        <v>1806</v>
      </c>
      <c r="G955" s="185">
        <v>4589</v>
      </c>
      <c r="H955" s="185">
        <v>3174</v>
      </c>
      <c r="I955" s="185">
        <v>1390</v>
      </c>
      <c r="J955" s="185">
        <v>4955</v>
      </c>
      <c r="K955" s="185">
        <v>4814</v>
      </c>
      <c r="L955" s="185">
        <v>4589</v>
      </c>
      <c r="M955" s="185">
        <v>6642</v>
      </c>
      <c r="N955" s="185">
        <v>1514</v>
      </c>
      <c r="O955" s="185">
        <f t="shared" si="490"/>
        <v>42016</v>
      </c>
    </row>
    <row r="956" spans="1:15" x14ac:dyDescent="0.25">
      <c r="A956" s="461"/>
      <c r="B956" s="185" t="s">
        <v>344</v>
      </c>
      <c r="C956" s="185">
        <v>325</v>
      </c>
      <c r="D956" s="185">
        <v>145</v>
      </c>
      <c r="E956" s="185">
        <v>0</v>
      </c>
      <c r="F956" s="185">
        <v>105</v>
      </c>
      <c r="G956" s="185">
        <v>105</v>
      </c>
      <c r="H956" s="185">
        <v>135</v>
      </c>
      <c r="I956" s="185">
        <v>85</v>
      </c>
      <c r="J956" s="185">
        <v>85</v>
      </c>
      <c r="K956" s="185">
        <v>205</v>
      </c>
      <c r="L956" s="185">
        <v>110</v>
      </c>
      <c r="M956" s="185">
        <v>80</v>
      </c>
      <c r="N956" s="185">
        <v>80</v>
      </c>
      <c r="O956" s="185">
        <f t="shared" si="490"/>
        <v>1460</v>
      </c>
    </row>
    <row r="957" spans="1:15" x14ac:dyDescent="0.25">
      <c r="A957" s="461"/>
      <c r="B957" s="185" t="s">
        <v>339</v>
      </c>
      <c r="C957" s="185">
        <v>39906</v>
      </c>
      <c r="D957" s="185">
        <v>38979</v>
      </c>
      <c r="E957" s="185">
        <v>34708</v>
      </c>
      <c r="F957" s="185">
        <v>35214</v>
      </c>
      <c r="G957" s="185">
        <v>3585</v>
      </c>
      <c r="H957" s="185">
        <v>6090</v>
      </c>
      <c r="I957" s="185">
        <v>5813</v>
      </c>
      <c r="J957" s="185">
        <v>6738</v>
      </c>
      <c r="K957" s="185">
        <v>6760</v>
      </c>
      <c r="L957" s="185">
        <v>6690</v>
      </c>
      <c r="M957" s="185">
        <v>6050</v>
      </c>
      <c r="N957" s="185">
        <v>785</v>
      </c>
      <c r="O957" s="185">
        <f t="shared" si="490"/>
        <v>191318</v>
      </c>
    </row>
    <row r="958" spans="1:15" x14ac:dyDescent="0.25">
      <c r="A958" s="459"/>
      <c r="B958" s="185" t="s">
        <v>348</v>
      </c>
      <c r="C958" s="191">
        <v>94417</v>
      </c>
      <c r="D958" s="191">
        <v>91690</v>
      </c>
      <c r="E958" s="191">
        <v>91779</v>
      </c>
      <c r="F958" s="191">
        <v>54126</v>
      </c>
      <c r="G958" s="191">
        <v>94900</v>
      </c>
      <c r="H958" s="191">
        <v>63007</v>
      </c>
      <c r="I958" s="185">
        <v>63503</v>
      </c>
      <c r="J958" s="185">
        <v>78887</v>
      </c>
      <c r="K958" s="185">
        <v>75002</v>
      </c>
      <c r="L958" s="185">
        <v>83898</v>
      </c>
      <c r="M958" s="185">
        <v>90496</v>
      </c>
      <c r="N958" s="185">
        <v>83355</v>
      </c>
      <c r="O958" s="185">
        <f t="shared" si="490"/>
        <v>965060</v>
      </c>
    </row>
    <row r="959" spans="1:15" x14ac:dyDescent="0.25">
      <c r="A959" s="192" t="s">
        <v>353</v>
      </c>
      <c r="B959" s="185" t="s">
        <v>343</v>
      </c>
      <c r="C959" s="185">
        <v>6389</v>
      </c>
      <c r="D959" s="185">
        <v>7271</v>
      </c>
      <c r="E959" s="185">
        <v>5197</v>
      </c>
      <c r="F959" s="185">
        <v>6346</v>
      </c>
      <c r="G959" s="185">
        <v>4749</v>
      </c>
      <c r="H959" s="185">
        <v>7347</v>
      </c>
      <c r="I959" s="185">
        <v>4108</v>
      </c>
      <c r="J959" s="185">
        <v>4269</v>
      </c>
      <c r="K959" s="185">
        <v>6727</v>
      </c>
      <c r="L959" s="185">
        <v>4173</v>
      </c>
      <c r="M959" s="185">
        <v>7487</v>
      </c>
      <c r="N959" s="185">
        <v>6037</v>
      </c>
      <c r="O959" s="185">
        <f t="shared" si="490"/>
        <v>70100</v>
      </c>
    </row>
    <row r="960" spans="1:15" x14ac:dyDescent="0.25">
      <c r="A960" s="470" t="s">
        <v>354</v>
      </c>
      <c r="B960" s="185" t="s">
        <v>343</v>
      </c>
      <c r="C960" s="185">
        <v>18965</v>
      </c>
      <c r="D960" s="185">
        <v>15842</v>
      </c>
      <c r="E960" s="185">
        <v>16436</v>
      </c>
      <c r="F960" s="191">
        <v>14100</v>
      </c>
      <c r="G960" s="185">
        <v>10115</v>
      </c>
      <c r="H960" s="185">
        <v>6707</v>
      </c>
      <c r="I960" s="185">
        <v>26977</v>
      </c>
      <c r="J960" s="185">
        <v>25555</v>
      </c>
      <c r="K960" s="185">
        <v>19760</v>
      </c>
      <c r="L960" s="185">
        <v>34457</v>
      </c>
      <c r="M960" s="185">
        <v>42424</v>
      </c>
      <c r="N960" s="185">
        <v>35516</v>
      </c>
      <c r="O960" s="185">
        <f t="shared" si="490"/>
        <v>266854</v>
      </c>
    </row>
    <row r="961" spans="1:15" x14ac:dyDescent="0.25">
      <c r="A961" s="471"/>
      <c r="B961" s="185" t="s">
        <v>340</v>
      </c>
      <c r="C961" s="185">
        <f>SUM(C955:C960)</f>
        <v>163782</v>
      </c>
      <c r="D961" s="185">
        <f t="shared" ref="D961:N961" si="503">SUM(D955:D960)</f>
        <v>156429</v>
      </c>
      <c r="E961" s="185">
        <f t="shared" si="503"/>
        <v>150381</v>
      </c>
      <c r="F961" s="185">
        <f t="shared" si="503"/>
        <v>111697</v>
      </c>
      <c r="G961" s="185">
        <f t="shared" si="503"/>
        <v>118043</v>
      </c>
      <c r="H961" s="185">
        <f t="shared" si="503"/>
        <v>86460</v>
      </c>
      <c r="I961" s="185">
        <f t="shared" si="503"/>
        <v>101876</v>
      </c>
      <c r="J961" s="185">
        <f t="shared" si="503"/>
        <v>120489</v>
      </c>
      <c r="K961" s="185">
        <f t="shared" si="503"/>
        <v>113268</v>
      </c>
      <c r="L961" s="185">
        <f t="shared" si="503"/>
        <v>133917</v>
      </c>
      <c r="M961" s="185">
        <f t="shared" si="503"/>
        <v>153179</v>
      </c>
      <c r="N961" s="185">
        <f t="shared" si="503"/>
        <v>127287</v>
      </c>
      <c r="O961" s="185">
        <f t="shared" si="490"/>
        <v>1536808</v>
      </c>
    </row>
    <row r="962" spans="1:15" x14ac:dyDescent="0.25">
      <c r="A962" s="458" t="s">
        <v>126</v>
      </c>
      <c r="B962" s="185" t="s">
        <v>348</v>
      </c>
      <c r="C962" s="185">
        <v>225</v>
      </c>
      <c r="D962" s="185">
        <v>135</v>
      </c>
      <c r="E962" s="185">
        <v>60</v>
      </c>
      <c r="F962" s="185">
        <v>0</v>
      </c>
      <c r="G962" s="185">
        <v>0</v>
      </c>
      <c r="H962" s="185">
        <v>0</v>
      </c>
      <c r="I962" s="185">
        <v>0</v>
      </c>
      <c r="J962" s="185">
        <v>0</v>
      </c>
      <c r="K962" s="185">
        <v>0</v>
      </c>
      <c r="L962" s="185">
        <v>0</v>
      </c>
      <c r="M962" s="185">
        <v>0</v>
      </c>
      <c r="N962" s="185">
        <v>0</v>
      </c>
      <c r="O962" s="185">
        <f t="shared" si="490"/>
        <v>420</v>
      </c>
    </row>
    <row r="963" spans="1:15" x14ac:dyDescent="0.25">
      <c r="A963" s="459"/>
      <c r="B963" s="185" t="s">
        <v>340</v>
      </c>
      <c r="C963" s="185">
        <f>SUM(C962)</f>
        <v>225</v>
      </c>
      <c r="D963" s="185">
        <f t="shared" ref="D963:N963" si="504">SUM(D962)</f>
        <v>135</v>
      </c>
      <c r="E963" s="185">
        <f t="shared" si="504"/>
        <v>60</v>
      </c>
      <c r="F963" s="185">
        <f t="shared" si="504"/>
        <v>0</v>
      </c>
      <c r="G963" s="185">
        <f t="shared" si="504"/>
        <v>0</v>
      </c>
      <c r="H963" s="185">
        <f t="shared" si="504"/>
        <v>0</v>
      </c>
      <c r="I963" s="185">
        <f t="shared" si="504"/>
        <v>0</v>
      </c>
      <c r="J963" s="185">
        <f t="shared" si="504"/>
        <v>0</v>
      </c>
      <c r="K963" s="185">
        <f t="shared" si="504"/>
        <v>0</v>
      </c>
      <c r="L963" s="185">
        <f t="shared" si="504"/>
        <v>0</v>
      </c>
      <c r="M963" s="185">
        <f t="shared" si="504"/>
        <v>0</v>
      </c>
      <c r="N963" s="185">
        <f t="shared" si="504"/>
        <v>0</v>
      </c>
      <c r="O963" s="185">
        <f t="shared" si="490"/>
        <v>420</v>
      </c>
    </row>
    <row r="964" spans="1:15" x14ac:dyDescent="0.25">
      <c r="A964" s="458" t="s">
        <v>161</v>
      </c>
      <c r="B964" s="185" t="s">
        <v>348</v>
      </c>
      <c r="C964" s="185">
        <v>0</v>
      </c>
      <c r="D964" s="185">
        <v>0</v>
      </c>
      <c r="E964" s="185">
        <v>0</v>
      </c>
      <c r="F964" s="185">
        <v>0</v>
      </c>
      <c r="G964" s="185">
        <v>0</v>
      </c>
      <c r="H964" s="185">
        <v>0</v>
      </c>
      <c r="I964" s="185">
        <v>72</v>
      </c>
      <c r="J964" s="185">
        <v>0</v>
      </c>
      <c r="K964" s="185">
        <v>0</v>
      </c>
      <c r="L964" s="185">
        <v>0</v>
      </c>
      <c r="M964" s="185">
        <v>0</v>
      </c>
      <c r="N964" s="185">
        <v>0</v>
      </c>
      <c r="O964" s="185">
        <f t="shared" si="490"/>
        <v>72</v>
      </c>
    </row>
    <row r="965" spans="1:15" x14ac:dyDescent="0.25">
      <c r="A965" s="459"/>
      <c r="B965" s="185" t="s">
        <v>340</v>
      </c>
      <c r="C965" s="185">
        <f>SUM(C964)</f>
        <v>0</v>
      </c>
      <c r="D965" s="185">
        <f t="shared" ref="D965:N965" si="505">SUM(D964)</f>
        <v>0</v>
      </c>
      <c r="E965" s="185">
        <f t="shared" si="505"/>
        <v>0</v>
      </c>
      <c r="F965" s="185">
        <f t="shared" si="505"/>
        <v>0</v>
      </c>
      <c r="G965" s="185">
        <f t="shared" si="505"/>
        <v>0</v>
      </c>
      <c r="H965" s="185">
        <f t="shared" si="505"/>
        <v>0</v>
      </c>
      <c r="I965" s="185">
        <f t="shared" si="505"/>
        <v>72</v>
      </c>
      <c r="J965" s="185">
        <f t="shared" si="505"/>
        <v>0</v>
      </c>
      <c r="K965" s="185">
        <f t="shared" si="505"/>
        <v>0</v>
      </c>
      <c r="L965" s="185">
        <f t="shared" si="505"/>
        <v>0</v>
      </c>
      <c r="M965" s="185">
        <f t="shared" si="505"/>
        <v>0</v>
      </c>
      <c r="N965" s="185">
        <f t="shared" si="505"/>
        <v>0</v>
      </c>
      <c r="O965" s="185">
        <f t="shared" si="490"/>
        <v>72</v>
      </c>
    </row>
    <row r="966" spans="1:15" x14ac:dyDescent="0.25">
      <c r="A966" s="458" t="s">
        <v>50</v>
      </c>
      <c r="B966" s="185" t="s">
        <v>341</v>
      </c>
      <c r="C966" s="185">
        <v>0</v>
      </c>
      <c r="D966" s="185">
        <v>300</v>
      </c>
      <c r="E966" s="185">
        <v>300</v>
      </c>
      <c r="F966" s="185">
        <v>0</v>
      </c>
      <c r="G966" s="185">
        <v>0</v>
      </c>
      <c r="H966" s="185">
        <v>750</v>
      </c>
      <c r="I966" s="185">
        <v>500</v>
      </c>
      <c r="J966" s="185">
        <v>250</v>
      </c>
      <c r="K966" s="185">
        <v>250</v>
      </c>
      <c r="L966" s="185">
        <v>270</v>
      </c>
      <c r="M966" s="185">
        <v>150</v>
      </c>
      <c r="N966" s="185">
        <v>220</v>
      </c>
      <c r="O966" s="185">
        <f t="shared" si="490"/>
        <v>2990</v>
      </c>
    </row>
    <row r="967" spans="1:15" x14ac:dyDescent="0.25">
      <c r="A967" s="459"/>
      <c r="B967" s="185" t="s">
        <v>340</v>
      </c>
      <c r="C967" s="185">
        <f>SUM(C966)</f>
        <v>0</v>
      </c>
      <c r="D967" s="185">
        <f t="shared" ref="D967:N967" si="506">SUM(D966)</f>
        <v>300</v>
      </c>
      <c r="E967" s="185">
        <f t="shared" si="506"/>
        <v>300</v>
      </c>
      <c r="F967" s="185">
        <f t="shared" si="506"/>
        <v>0</v>
      </c>
      <c r="G967" s="185">
        <f t="shared" si="506"/>
        <v>0</v>
      </c>
      <c r="H967" s="185">
        <f t="shared" si="506"/>
        <v>750</v>
      </c>
      <c r="I967" s="185">
        <f t="shared" si="506"/>
        <v>500</v>
      </c>
      <c r="J967" s="185">
        <f t="shared" si="506"/>
        <v>250</v>
      </c>
      <c r="K967" s="185">
        <f t="shared" si="506"/>
        <v>250</v>
      </c>
      <c r="L967" s="185">
        <f t="shared" si="506"/>
        <v>270</v>
      </c>
      <c r="M967" s="185">
        <f t="shared" si="506"/>
        <v>150</v>
      </c>
      <c r="N967" s="185">
        <f t="shared" si="506"/>
        <v>220</v>
      </c>
      <c r="O967" s="185">
        <f t="shared" si="490"/>
        <v>2990</v>
      </c>
    </row>
    <row r="968" spans="1:15" x14ac:dyDescent="0.25">
      <c r="A968" s="458" t="s">
        <v>51</v>
      </c>
      <c r="B968" s="185" t="s">
        <v>341</v>
      </c>
      <c r="C968" s="185">
        <v>1086</v>
      </c>
      <c r="D968" s="185">
        <v>2679</v>
      </c>
      <c r="E968" s="185">
        <v>4932</v>
      </c>
      <c r="F968" s="185">
        <v>2782</v>
      </c>
      <c r="G968" s="185">
        <v>3379</v>
      </c>
      <c r="H968" s="185">
        <v>3246</v>
      </c>
      <c r="I968" s="185">
        <v>3289</v>
      </c>
      <c r="J968" s="185">
        <v>3840</v>
      </c>
      <c r="K968" s="185">
        <v>4549</v>
      </c>
      <c r="L968" s="185">
        <v>4306</v>
      </c>
      <c r="M968" s="185">
        <v>5255</v>
      </c>
      <c r="N968" s="185">
        <v>6872</v>
      </c>
      <c r="O968" s="185">
        <f t="shared" si="490"/>
        <v>46215</v>
      </c>
    </row>
    <row r="969" spans="1:15" x14ac:dyDescent="0.25">
      <c r="A969" s="459"/>
      <c r="B969" s="185" t="s">
        <v>340</v>
      </c>
      <c r="C969" s="217">
        <f>SUM(C968)</f>
        <v>1086</v>
      </c>
      <c r="D969" s="185">
        <f t="shared" ref="D969:N969" si="507">SUM(D968)</f>
        <v>2679</v>
      </c>
      <c r="E969" s="217">
        <f t="shared" si="507"/>
        <v>4932</v>
      </c>
      <c r="F969" s="185">
        <f t="shared" si="507"/>
        <v>2782</v>
      </c>
      <c r="G969" s="185">
        <f t="shared" si="507"/>
        <v>3379</v>
      </c>
      <c r="H969" s="185">
        <f t="shared" si="507"/>
        <v>3246</v>
      </c>
      <c r="I969" s="185">
        <f t="shared" si="507"/>
        <v>3289</v>
      </c>
      <c r="J969" s="185">
        <f t="shared" si="507"/>
        <v>3840</v>
      </c>
      <c r="K969" s="185">
        <f t="shared" si="507"/>
        <v>4549</v>
      </c>
      <c r="L969" s="185">
        <f t="shared" si="507"/>
        <v>4306</v>
      </c>
      <c r="M969" s="185">
        <f t="shared" si="507"/>
        <v>5255</v>
      </c>
      <c r="N969" s="185">
        <f t="shared" si="507"/>
        <v>6872</v>
      </c>
      <c r="O969" s="185">
        <f t="shared" si="490"/>
        <v>46215</v>
      </c>
    </row>
    <row r="970" spans="1:15" x14ac:dyDescent="0.25">
      <c r="A970" s="458" t="s">
        <v>162</v>
      </c>
      <c r="B970" s="201" t="s">
        <v>343</v>
      </c>
      <c r="C970" s="187">
        <v>490</v>
      </c>
      <c r="D970" s="187">
        <v>495</v>
      </c>
      <c r="E970" s="187">
        <v>440</v>
      </c>
      <c r="F970" s="187">
        <v>500</v>
      </c>
      <c r="G970" s="187">
        <v>490</v>
      </c>
      <c r="H970" s="195">
        <v>430</v>
      </c>
      <c r="I970" s="185">
        <v>370</v>
      </c>
      <c r="J970" s="185">
        <v>475</v>
      </c>
      <c r="K970" s="185">
        <v>580</v>
      </c>
      <c r="L970" s="185">
        <v>640</v>
      </c>
      <c r="M970" s="185">
        <v>690</v>
      </c>
      <c r="N970" s="185">
        <v>750</v>
      </c>
      <c r="O970" s="185">
        <f t="shared" si="490"/>
        <v>6350</v>
      </c>
    </row>
    <row r="971" spans="1:15" x14ac:dyDescent="0.25">
      <c r="A971" s="459"/>
      <c r="B971" s="185" t="s">
        <v>340</v>
      </c>
      <c r="C971" s="320">
        <f>SUM(C970)</f>
        <v>490</v>
      </c>
      <c r="D971" s="185">
        <f t="shared" ref="D971:N971" si="508">SUM(D970)</f>
        <v>495</v>
      </c>
      <c r="E971" s="320">
        <f t="shared" si="508"/>
        <v>440</v>
      </c>
      <c r="F971" s="185">
        <f t="shared" si="508"/>
        <v>500</v>
      </c>
      <c r="G971" s="185">
        <f t="shared" si="508"/>
        <v>490</v>
      </c>
      <c r="H971" s="185">
        <f t="shared" si="508"/>
        <v>430</v>
      </c>
      <c r="I971" s="185">
        <f t="shared" si="508"/>
        <v>370</v>
      </c>
      <c r="J971" s="185">
        <f t="shared" si="508"/>
        <v>475</v>
      </c>
      <c r="K971" s="185">
        <f t="shared" si="508"/>
        <v>580</v>
      </c>
      <c r="L971" s="185">
        <f t="shared" si="508"/>
        <v>640</v>
      </c>
      <c r="M971" s="185">
        <f t="shared" si="508"/>
        <v>690</v>
      </c>
      <c r="N971" s="185">
        <f t="shared" si="508"/>
        <v>750</v>
      </c>
      <c r="O971" s="185">
        <f t="shared" si="490"/>
        <v>6350</v>
      </c>
    </row>
    <row r="972" spans="1:15" x14ac:dyDescent="0.25">
      <c r="A972" s="458" t="s">
        <v>52</v>
      </c>
      <c r="B972" s="185" t="s">
        <v>339</v>
      </c>
      <c r="C972" s="185">
        <v>460</v>
      </c>
      <c r="D972" s="185">
        <v>1670</v>
      </c>
      <c r="E972" s="185">
        <v>1670</v>
      </c>
      <c r="F972" s="185">
        <v>1540</v>
      </c>
      <c r="G972" s="185">
        <v>1240</v>
      </c>
      <c r="H972" s="185">
        <v>0</v>
      </c>
      <c r="I972" s="185">
        <v>0</v>
      </c>
      <c r="J972" s="185">
        <v>0</v>
      </c>
      <c r="K972" s="185">
        <v>0</v>
      </c>
      <c r="L972" s="185">
        <v>0</v>
      </c>
      <c r="M972" s="185">
        <v>0</v>
      </c>
      <c r="N972" s="185">
        <v>0</v>
      </c>
      <c r="O972" s="185">
        <f t="shared" si="490"/>
        <v>6580</v>
      </c>
    </row>
    <row r="973" spans="1:15" x14ac:dyDescent="0.25">
      <c r="A973" s="459"/>
      <c r="B973" s="185" t="s">
        <v>340</v>
      </c>
      <c r="C973" s="185">
        <f>SUM(C972)</f>
        <v>460</v>
      </c>
      <c r="D973" s="185">
        <f t="shared" ref="D973:N973" si="509">SUM(D972)</f>
        <v>1670</v>
      </c>
      <c r="E973" s="185">
        <f t="shared" si="509"/>
        <v>1670</v>
      </c>
      <c r="F973" s="185">
        <f t="shared" si="509"/>
        <v>1540</v>
      </c>
      <c r="G973" s="185">
        <f t="shared" si="509"/>
        <v>1240</v>
      </c>
      <c r="H973" s="185">
        <f t="shared" si="509"/>
        <v>0</v>
      </c>
      <c r="I973" s="185">
        <f t="shared" si="509"/>
        <v>0</v>
      </c>
      <c r="J973" s="185">
        <f t="shared" si="509"/>
        <v>0</v>
      </c>
      <c r="K973" s="185">
        <f t="shared" si="509"/>
        <v>0</v>
      </c>
      <c r="L973" s="185">
        <f t="shared" si="509"/>
        <v>0</v>
      </c>
      <c r="M973" s="185">
        <f t="shared" si="509"/>
        <v>0</v>
      </c>
      <c r="N973" s="185">
        <f t="shared" si="509"/>
        <v>0</v>
      </c>
      <c r="O973" s="185">
        <f t="shared" si="490"/>
        <v>6580</v>
      </c>
    </row>
    <row r="974" spans="1:15" x14ac:dyDescent="0.25">
      <c r="A974" s="458" t="s">
        <v>53</v>
      </c>
      <c r="B974" s="185" t="s">
        <v>343</v>
      </c>
      <c r="C974" s="185">
        <v>184</v>
      </c>
      <c r="D974" s="185">
        <v>500</v>
      </c>
      <c r="E974" s="185">
        <v>324</v>
      </c>
      <c r="F974" s="185">
        <v>690</v>
      </c>
      <c r="G974" s="185">
        <v>508</v>
      </c>
      <c r="H974" s="185">
        <v>418</v>
      </c>
      <c r="I974" s="185">
        <v>322</v>
      </c>
      <c r="J974" s="185">
        <v>315</v>
      </c>
      <c r="K974" s="185">
        <v>359</v>
      </c>
      <c r="L974" s="185">
        <v>619</v>
      </c>
      <c r="M974" s="185">
        <v>440</v>
      </c>
      <c r="N974" s="185">
        <v>381</v>
      </c>
      <c r="O974" s="185">
        <f t="shared" si="490"/>
        <v>5060</v>
      </c>
    </row>
    <row r="975" spans="1:15" x14ac:dyDescent="0.25">
      <c r="A975" s="459"/>
      <c r="B975" s="185" t="s">
        <v>340</v>
      </c>
      <c r="C975" s="185">
        <f>SUM(C974)</f>
        <v>184</v>
      </c>
      <c r="D975" s="185">
        <f t="shared" ref="D975:N975" si="510">SUM(D974)</f>
        <v>500</v>
      </c>
      <c r="E975" s="185">
        <f t="shared" si="510"/>
        <v>324</v>
      </c>
      <c r="F975" s="185">
        <f t="shared" si="510"/>
        <v>690</v>
      </c>
      <c r="G975" s="185">
        <f t="shared" si="510"/>
        <v>508</v>
      </c>
      <c r="H975" s="185">
        <f t="shared" si="510"/>
        <v>418</v>
      </c>
      <c r="I975" s="185">
        <f t="shared" si="510"/>
        <v>322</v>
      </c>
      <c r="J975" s="185">
        <f t="shared" si="510"/>
        <v>315</v>
      </c>
      <c r="K975" s="185">
        <f t="shared" si="510"/>
        <v>359</v>
      </c>
      <c r="L975" s="185">
        <f t="shared" si="510"/>
        <v>619</v>
      </c>
      <c r="M975" s="185">
        <f t="shared" si="510"/>
        <v>440</v>
      </c>
      <c r="N975" s="185">
        <f t="shared" si="510"/>
        <v>381</v>
      </c>
      <c r="O975" s="185">
        <f t="shared" si="490"/>
        <v>5060</v>
      </c>
    </row>
    <row r="976" spans="1:15" x14ac:dyDescent="0.25">
      <c r="A976" s="458" t="s">
        <v>54</v>
      </c>
      <c r="B976" s="185" t="s">
        <v>339</v>
      </c>
      <c r="C976" s="185">
        <v>30</v>
      </c>
      <c r="D976" s="185">
        <v>50</v>
      </c>
      <c r="E976" s="185">
        <v>75</v>
      </c>
      <c r="F976" s="185">
        <v>130</v>
      </c>
      <c r="G976" s="185">
        <v>0</v>
      </c>
      <c r="H976" s="185">
        <v>0</v>
      </c>
      <c r="I976" s="185">
        <v>0</v>
      </c>
      <c r="J976" s="185">
        <v>0</v>
      </c>
      <c r="K976" s="185">
        <v>0</v>
      </c>
      <c r="L976" s="185">
        <v>0</v>
      </c>
      <c r="M976" s="185">
        <v>0</v>
      </c>
      <c r="N976" s="185">
        <v>0</v>
      </c>
      <c r="O976" s="185">
        <f t="shared" si="490"/>
        <v>285</v>
      </c>
    </row>
    <row r="977" spans="1:15" x14ac:dyDescent="0.25">
      <c r="A977" s="461"/>
      <c r="B977" s="185" t="s">
        <v>348</v>
      </c>
      <c r="C977" s="185">
        <v>4234</v>
      </c>
      <c r="D977" s="185">
        <v>3869</v>
      </c>
      <c r="E977" s="185">
        <v>3821</v>
      </c>
      <c r="F977" s="185">
        <v>4771</v>
      </c>
      <c r="G977" s="185">
        <v>2964</v>
      </c>
      <c r="H977" s="185">
        <v>3103</v>
      </c>
      <c r="I977" s="185">
        <v>2629</v>
      </c>
      <c r="J977" s="185">
        <v>1859</v>
      </c>
      <c r="K977" s="185">
        <v>5948</v>
      </c>
      <c r="L977" s="185">
        <v>2012</v>
      </c>
      <c r="M977" s="185">
        <v>8187</v>
      </c>
      <c r="N977" s="185">
        <v>8083</v>
      </c>
      <c r="O977" s="185">
        <f t="shared" si="490"/>
        <v>51480</v>
      </c>
    </row>
    <row r="978" spans="1:15" x14ac:dyDescent="0.25">
      <c r="A978" s="459"/>
      <c r="B978" s="185" t="s">
        <v>340</v>
      </c>
      <c r="C978" s="185">
        <f>SUM(C976:C977)</f>
        <v>4264</v>
      </c>
      <c r="D978" s="185">
        <f t="shared" ref="D978:N978" si="511">SUM(D976:D977)</f>
        <v>3919</v>
      </c>
      <c r="E978" s="185">
        <f t="shared" si="511"/>
        <v>3896</v>
      </c>
      <c r="F978" s="185">
        <f t="shared" si="511"/>
        <v>4901</v>
      </c>
      <c r="G978" s="185">
        <f t="shared" si="511"/>
        <v>2964</v>
      </c>
      <c r="H978" s="185">
        <f t="shared" si="511"/>
        <v>3103</v>
      </c>
      <c r="I978" s="185">
        <f t="shared" si="511"/>
        <v>2629</v>
      </c>
      <c r="J978" s="185">
        <f t="shared" si="511"/>
        <v>1859</v>
      </c>
      <c r="K978" s="185">
        <f t="shared" si="511"/>
        <v>5948</v>
      </c>
      <c r="L978" s="185">
        <f t="shared" si="511"/>
        <v>2012</v>
      </c>
      <c r="M978" s="185">
        <f t="shared" si="511"/>
        <v>8187</v>
      </c>
      <c r="N978" s="185">
        <f t="shared" si="511"/>
        <v>8083</v>
      </c>
      <c r="O978" s="185">
        <f t="shared" si="490"/>
        <v>51765</v>
      </c>
    </row>
    <row r="979" spans="1:15" x14ac:dyDescent="0.25">
      <c r="A979" s="458" t="s">
        <v>55</v>
      </c>
      <c r="B979" s="185" t="s">
        <v>339</v>
      </c>
      <c r="C979" s="185">
        <v>50</v>
      </c>
      <c r="D979" s="185">
        <v>40</v>
      </c>
      <c r="E979" s="185">
        <v>200</v>
      </c>
      <c r="F979" s="185">
        <v>0</v>
      </c>
      <c r="G979" s="185">
        <v>0</v>
      </c>
      <c r="H979" s="185">
        <v>0</v>
      </c>
      <c r="I979" s="185">
        <v>100</v>
      </c>
      <c r="J979" s="185">
        <v>0</v>
      </c>
      <c r="K979" s="185">
        <v>0</v>
      </c>
      <c r="L979" s="185">
        <v>0</v>
      </c>
      <c r="M979" s="185">
        <v>0</v>
      </c>
      <c r="N979" s="185">
        <v>0</v>
      </c>
      <c r="O979" s="185">
        <f t="shared" si="490"/>
        <v>390</v>
      </c>
    </row>
    <row r="980" spans="1:15" x14ac:dyDescent="0.25">
      <c r="A980" s="461"/>
      <c r="B980" s="185" t="s">
        <v>343</v>
      </c>
      <c r="C980" s="185">
        <v>24</v>
      </c>
      <c r="D980" s="185">
        <v>57</v>
      </c>
      <c r="E980" s="185">
        <v>22</v>
      </c>
      <c r="F980" s="185">
        <v>28</v>
      </c>
      <c r="G980" s="185">
        <v>10</v>
      </c>
      <c r="H980" s="185">
        <v>16</v>
      </c>
      <c r="I980" s="185">
        <v>20</v>
      </c>
      <c r="J980" s="185">
        <v>30</v>
      </c>
      <c r="K980" s="185">
        <v>22</v>
      </c>
      <c r="L980" s="185">
        <v>23</v>
      </c>
      <c r="M980" s="185">
        <v>45</v>
      </c>
      <c r="N980" s="185">
        <v>26</v>
      </c>
      <c r="O980" s="185">
        <f t="shared" si="490"/>
        <v>323</v>
      </c>
    </row>
    <row r="981" spans="1:15" x14ac:dyDescent="0.25">
      <c r="A981" s="459"/>
      <c r="B981" s="185" t="s">
        <v>340</v>
      </c>
      <c r="C981" s="185">
        <f>SUM(C979:C980)</f>
        <v>74</v>
      </c>
      <c r="D981" s="185">
        <f t="shared" ref="D981:N981" si="512">SUM(D979:D980)</f>
        <v>97</v>
      </c>
      <c r="E981" s="185">
        <f t="shared" si="512"/>
        <v>222</v>
      </c>
      <c r="F981" s="185">
        <f t="shared" si="512"/>
        <v>28</v>
      </c>
      <c r="G981" s="185">
        <f t="shared" si="512"/>
        <v>10</v>
      </c>
      <c r="H981" s="185">
        <f t="shared" si="512"/>
        <v>16</v>
      </c>
      <c r="I981" s="185">
        <f t="shared" si="512"/>
        <v>120</v>
      </c>
      <c r="J981" s="185">
        <f t="shared" si="512"/>
        <v>30</v>
      </c>
      <c r="K981" s="185">
        <f t="shared" si="512"/>
        <v>22</v>
      </c>
      <c r="L981" s="185">
        <f t="shared" si="512"/>
        <v>23</v>
      </c>
      <c r="M981" s="185">
        <f t="shared" si="512"/>
        <v>45</v>
      </c>
      <c r="N981" s="185">
        <f t="shared" si="512"/>
        <v>26</v>
      </c>
      <c r="O981" s="185">
        <f t="shared" si="490"/>
        <v>713</v>
      </c>
    </row>
    <row r="982" spans="1:15" x14ac:dyDescent="0.25">
      <c r="A982" s="458" t="s">
        <v>109</v>
      </c>
      <c r="B982" s="185" t="s">
        <v>344</v>
      </c>
      <c r="C982" s="185">
        <v>0</v>
      </c>
      <c r="D982" s="185">
        <v>0</v>
      </c>
      <c r="E982" s="185">
        <v>0</v>
      </c>
      <c r="F982" s="185">
        <v>0</v>
      </c>
      <c r="G982" s="185">
        <v>0</v>
      </c>
      <c r="H982" s="185">
        <v>0</v>
      </c>
      <c r="I982" s="185">
        <v>0</v>
      </c>
      <c r="J982" s="185">
        <v>500</v>
      </c>
      <c r="K982" s="185">
        <v>0</v>
      </c>
      <c r="L982" s="185">
        <v>0</v>
      </c>
      <c r="M982" s="185">
        <v>0</v>
      </c>
      <c r="N982" s="185">
        <v>0</v>
      </c>
      <c r="O982" s="185">
        <f t="shared" si="490"/>
        <v>500</v>
      </c>
    </row>
    <row r="983" spans="1:15" x14ac:dyDescent="0.25">
      <c r="A983" s="459"/>
      <c r="B983" s="185" t="s">
        <v>340</v>
      </c>
      <c r="C983" s="185">
        <f>SUM(C982)</f>
        <v>0</v>
      </c>
      <c r="D983" s="185">
        <f t="shared" ref="D983:N983" si="513">SUM(D982)</f>
        <v>0</v>
      </c>
      <c r="E983" s="185">
        <f t="shared" si="513"/>
        <v>0</v>
      </c>
      <c r="F983" s="185">
        <f t="shared" si="513"/>
        <v>0</v>
      </c>
      <c r="G983" s="185">
        <f t="shared" si="513"/>
        <v>0</v>
      </c>
      <c r="H983" s="185">
        <f t="shared" si="513"/>
        <v>0</v>
      </c>
      <c r="I983" s="185">
        <f t="shared" si="513"/>
        <v>0</v>
      </c>
      <c r="J983" s="185">
        <f t="shared" si="513"/>
        <v>500</v>
      </c>
      <c r="K983" s="185">
        <f t="shared" si="513"/>
        <v>0</v>
      </c>
      <c r="L983" s="185">
        <f t="shared" si="513"/>
        <v>0</v>
      </c>
      <c r="M983" s="185">
        <f t="shared" si="513"/>
        <v>0</v>
      </c>
      <c r="N983" s="185">
        <f t="shared" si="513"/>
        <v>0</v>
      </c>
      <c r="O983" s="185">
        <f t="shared" si="490"/>
        <v>500</v>
      </c>
    </row>
    <row r="984" spans="1:15" x14ac:dyDescent="0.25">
      <c r="A984" s="458" t="s">
        <v>110</v>
      </c>
      <c r="B984" s="185" t="s">
        <v>343</v>
      </c>
      <c r="C984" s="185">
        <v>19</v>
      </c>
      <c r="D984" s="185">
        <v>21</v>
      </c>
      <c r="E984" s="185">
        <v>23</v>
      </c>
      <c r="F984" s="185">
        <v>30</v>
      </c>
      <c r="G984" s="185">
        <v>5</v>
      </c>
      <c r="H984" s="185">
        <v>20</v>
      </c>
      <c r="I984" s="185">
        <v>22</v>
      </c>
      <c r="J984" s="185">
        <v>30</v>
      </c>
      <c r="K984" s="185">
        <v>24</v>
      </c>
      <c r="L984" s="185">
        <v>23</v>
      </c>
      <c r="M984" s="185">
        <v>19</v>
      </c>
      <c r="N984" s="185">
        <v>23</v>
      </c>
      <c r="O984" s="185">
        <f t="shared" ref="O984:O1014" si="514">SUM(C984:N984)</f>
        <v>259</v>
      </c>
    </row>
    <row r="985" spans="1:15" x14ac:dyDescent="0.25">
      <c r="A985" s="459"/>
      <c r="B985" s="185" t="s">
        <v>340</v>
      </c>
      <c r="C985" s="185">
        <f>SUM(C984)</f>
        <v>19</v>
      </c>
      <c r="D985" s="185">
        <f t="shared" ref="D985:N985" si="515">SUM(D984)</f>
        <v>21</v>
      </c>
      <c r="E985" s="185">
        <f t="shared" si="515"/>
        <v>23</v>
      </c>
      <c r="F985" s="185">
        <f t="shared" si="515"/>
        <v>30</v>
      </c>
      <c r="G985" s="185">
        <f t="shared" si="515"/>
        <v>5</v>
      </c>
      <c r="H985" s="185">
        <f t="shared" si="515"/>
        <v>20</v>
      </c>
      <c r="I985" s="185">
        <f t="shared" si="515"/>
        <v>22</v>
      </c>
      <c r="J985" s="185">
        <f t="shared" si="515"/>
        <v>30</v>
      </c>
      <c r="K985" s="185">
        <f t="shared" si="515"/>
        <v>24</v>
      </c>
      <c r="L985" s="185">
        <f t="shared" si="515"/>
        <v>23</v>
      </c>
      <c r="M985" s="185">
        <f t="shared" si="515"/>
        <v>19</v>
      </c>
      <c r="N985" s="185">
        <f t="shared" si="515"/>
        <v>23</v>
      </c>
      <c r="O985" s="185">
        <f t="shared" si="514"/>
        <v>259</v>
      </c>
    </row>
    <row r="986" spans="1:15" x14ac:dyDescent="0.25">
      <c r="A986" s="458" t="s">
        <v>58</v>
      </c>
      <c r="B986" s="185" t="s">
        <v>341</v>
      </c>
      <c r="C986" s="185">
        <v>114107</v>
      </c>
      <c r="D986" s="185">
        <v>154587</v>
      </c>
      <c r="E986" s="185">
        <v>158222</v>
      </c>
      <c r="F986" s="185">
        <v>139875</v>
      </c>
      <c r="G986" s="185">
        <v>165536</v>
      </c>
      <c r="H986" s="185">
        <v>142870</v>
      </c>
      <c r="I986" s="185">
        <v>182142</v>
      </c>
      <c r="J986" s="185">
        <v>154319</v>
      </c>
      <c r="K986" s="185">
        <v>165076</v>
      </c>
      <c r="L986" s="185">
        <v>151471</v>
      </c>
      <c r="M986" s="185">
        <v>170650</v>
      </c>
      <c r="N986" s="185">
        <v>150344</v>
      </c>
      <c r="O986" s="185">
        <f t="shared" si="514"/>
        <v>1849199</v>
      </c>
    </row>
    <row r="987" spans="1:15" x14ac:dyDescent="0.25">
      <c r="A987" s="459"/>
      <c r="B987" s="185" t="s">
        <v>340</v>
      </c>
      <c r="C987" s="185">
        <f>SUM(C986)</f>
        <v>114107</v>
      </c>
      <c r="D987" s="185">
        <f t="shared" ref="D987:N987" si="516">SUM(D986)</f>
        <v>154587</v>
      </c>
      <c r="E987" s="185">
        <f t="shared" si="516"/>
        <v>158222</v>
      </c>
      <c r="F987" s="185">
        <f t="shared" si="516"/>
        <v>139875</v>
      </c>
      <c r="G987" s="185">
        <f t="shared" si="516"/>
        <v>165536</v>
      </c>
      <c r="H987" s="185">
        <f t="shared" si="516"/>
        <v>142870</v>
      </c>
      <c r="I987" s="185">
        <f t="shared" si="516"/>
        <v>182142</v>
      </c>
      <c r="J987" s="185">
        <f t="shared" si="516"/>
        <v>154319</v>
      </c>
      <c r="K987" s="185">
        <f t="shared" si="516"/>
        <v>165076</v>
      </c>
      <c r="L987" s="185">
        <f t="shared" si="516"/>
        <v>151471</v>
      </c>
      <c r="M987" s="185">
        <f t="shared" si="516"/>
        <v>170650</v>
      </c>
      <c r="N987" s="185">
        <f t="shared" si="516"/>
        <v>150344</v>
      </c>
      <c r="O987" s="185">
        <f t="shared" si="514"/>
        <v>1849199</v>
      </c>
    </row>
    <row r="988" spans="1:15" x14ac:dyDescent="0.25">
      <c r="A988" s="458" t="s">
        <v>86</v>
      </c>
      <c r="B988" s="185" t="s">
        <v>339</v>
      </c>
      <c r="C988" s="185">
        <v>0</v>
      </c>
      <c r="D988" s="185">
        <v>50</v>
      </c>
      <c r="E988" s="185">
        <v>20</v>
      </c>
      <c r="F988" s="185">
        <v>30</v>
      </c>
      <c r="G988" s="185">
        <v>40</v>
      </c>
      <c r="H988" s="185">
        <v>0</v>
      </c>
      <c r="I988" s="191">
        <v>0</v>
      </c>
      <c r="J988" s="191">
        <v>0</v>
      </c>
      <c r="K988" s="191">
        <v>2250</v>
      </c>
      <c r="L988" s="191">
        <v>0</v>
      </c>
      <c r="M988" s="191">
        <v>0</v>
      </c>
      <c r="N988" s="191">
        <v>0</v>
      </c>
      <c r="O988" s="185">
        <f t="shared" si="514"/>
        <v>2390</v>
      </c>
    </row>
    <row r="989" spans="1:15" x14ac:dyDescent="0.25">
      <c r="A989" s="459"/>
      <c r="B989" s="185" t="s">
        <v>340</v>
      </c>
      <c r="C989" s="185">
        <f>SUM(C988)</f>
        <v>0</v>
      </c>
      <c r="D989" s="185">
        <f t="shared" ref="D989:N989" si="517">SUM(D988)</f>
        <v>50</v>
      </c>
      <c r="E989" s="185">
        <f t="shared" si="517"/>
        <v>20</v>
      </c>
      <c r="F989" s="185">
        <f t="shared" si="517"/>
        <v>30</v>
      </c>
      <c r="G989" s="185">
        <f t="shared" si="517"/>
        <v>40</v>
      </c>
      <c r="H989" s="185">
        <f t="shared" si="517"/>
        <v>0</v>
      </c>
      <c r="I989" s="185">
        <f t="shared" si="517"/>
        <v>0</v>
      </c>
      <c r="J989" s="185">
        <f t="shared" si="517"/>
        <v>0</v>
      </c>
      <c r="K989" s="185">
        <f t="shared" si="517"/>
        <v>2250</v>
      </c>
      <c r="L989" s="185">
        <f t="shared" si="517"/>
        <v>0</v>
      </c>
      <c r="M989" s="185">
        <f t="shared" si="517"/>
        <v>0</v>
      </c>
      <c r="N989" s="185">
        <f t="shared" si="517"/>
        <v>0</v>
      </c>
      <c r="O989" s="185">
        <f t="shared" si="514"/>
        <v>2390</v>
      </c>
    </row>
    <row r="990" spans="1:15" x14ac:dyDescent="0.25">
      <c r="A990" s="458" t="s">
        <v>59</v>
      </c>
      <c r="B990" s="185" t="s">
        <v>344</v>
      </c>
      <c r="C990" s="185">
        <v>1166</v>
      </c>
      <c r="D990" s="185">
        <v>1166</v>
      </c>
      <c r="E990" s="185">
        <v>423</v>
      </c>
      <c r="F990" s="185">
        <v>1229</v>
      </c>
      <c r="G990" s="185">
        <v>1164</v>
      </c>
      <c r="H990" s="185">
        <v>1013</v>
      </c>
      <c r="I990" s="185">
        <v>1341</v>
      </c>
      <c r="J990" s="185">
        <v>1228</v>
      </c>
      <c r="K990" s="185">
        <v>1290</v>
      </c>
      <c r="L990" s="185">
        <v>3450</v>
      </c>
      <c r="M990" s="185">
        <v>4389</v>
      </c>
      <c r="N990" s="185">
        <v>4200</v>
      </c>
      <c r="O990" s="185">
        <f t="shared" si="514"/>
        <v>22059</v>
      </c>
    </row>
    <row r="991" spans="1:15" x14ac:dyDescent="0.25">
      <c r="A991" s="459"/>
      <c r="B991" s="185" t="s">
        <v>340</v>
      </c>
      <c r="C991" s="185">
        <f>SUM(C990)</f>
        <v>1166</v>
      </c>
      <c r="D991" s="185">
        <f t="shared" ref="D991:N991" si="518">SUM(D990)</f>
        <v>1166</v>
      </c>
      <c r="E991" s="185">
        <f t="shared" si="518"/>
        <v>423</v>
      </c>
      <c r="F991" s="185">
        <f t="shared" si="518"/>
        <v>1229</v>
      </c>
      <c r="G991" s="185">
        <f t="shared" si="518"/>
        <v>1164</v>
      </c>
      <c r="H991" s="185">
        <f t="shared" si="518"/>
        <v>1013</v>
      </c>
      <c r="I991" s="185">
        <f t="shared" si="518"/>
        <v>1341</v>
      </c>
      <c r="J991" s="185">
        <f t="shared" si="518"/>
        <v>1228</v>
      </c>
      <c r="K991" s="185">
        <f t="shared" si="518"/>
        <v>1290</v>
      </c>
      <c r="L991" s="185">
        <f t="shared" si="518"/>
        <v>3450</v>
      </c>
      <c r="M991" s="185">
        <f t="shared" si="518"/>
        <v>4389</v>
      </c>
      <c r="N991" s="185">
        <f t="shared" si="518"/>
        <v>4200</v>
      </c>
      <c r="O991" s="185">
        <f t="shared" si="514"/>
        <v>22059</v>
      </c>
    </row>
    <row r="992" spans="1:15" x14ac:dyDescent="0.25">
      <c r="A992" s="464" t="s">
        <v>60</v>
      </c>
      <c r="B992" s="185" t="s">
        <v>341</v>
      </c>
      <c r="C992" s="185">
        <v>2474</v>
      </c>
      <c r="D992" s="185">
        <v>2491</v>
      </c>
      <c r="E992" s="185">
        <v>2308</v>
      </c>
      <c r="F992" s="185">
        <v>2254</v>
      </c>
      <c r="G992" s="185">
        <v>2100</v>
      </c>
      <c r="H992" s="185">
        <v>2522</v>
      </c>
      <c r="I992" s="185">
        <v>2607</v>
      </c>
      <c r="J992" s="185">
        <v>2455</v>
      </c>
      <c r="K992" s="185">
        <v>2634</v>
      </c>
      <c r="L992" s="185">
        <v>2502</v>
      </c>
      <c r="M992" s="185">
        <v>2547</v>
      </c>
      <c r="N992" s="185">
        <v>2231</v>
      </c>
      <c r="O992" s="185">
        <f t="shared" si="514"/>
        <v>29125</v>
      </c>
    </row>
    <row r="993" spans="1:15" x14ac:dyDescent="0.25">
      <c r="A993" s="485"/>
      <c r="B993" s="185" t="s">
        <v>343</v>
      </c>
      <c r="C993" s="185">
        <v>20</v>
      </c>
      <c r="D993" s="185">
        <v>30</v>
      </c>
      <c r="E993" s="185">
        <v>20</v>
      </c>
      <c r="F993" s="185">
        <v>50</v>
      </c>
      <c r="G993" s="185">
        <v>50</v>
      </c>
      <c r="H993" s="185">
        <v>55</v>
      </c>
      <c r="I993" s="185">
        <v>90</v>
      </c>
      <c r="J993" s="185">
        <v>45</v>
      </c>
      <c r="K993" s="185">
        <v>0</v>
      </c>
      <c r="L993" s="185">
        <v>0</v>
      </c>
      <c r="M993" s="185">
        <v>0</v>
      </c>
      <c r="N993" s="185">
        <v>0</v>
      </c>
      <c r="O993" s="185">
        <f t="shared" si="514"/>
        <v>360</v>
      </c>
    </row>
    <row r="994" spans="1:15" x14ac:dyDescent="0.25">
      <c r="A994" s="465"/>
      <c r="B994" s="185" t="s">
        <v>340</v>
      </c>
      <c r="C994" s="185">
        <f>SUM(C992:C993)</f>
        <v>2494</v>
      </c>
      <c r="D994" s="185">
        <f t="shared" ref="D994:N994" si="519">SUM(D992:D993)</f>
        <v>2521</v>
      </c>
      <c r="E994" s="185">
        <f t="shared" si="519"/>
        <v>2328</v>
      </c>
      <c r="F994" s="185">
        <f t="shared" si="519"/>
        <v>2304</v>
      </c>
      <c r="G994" s="185">
        <f t="shared" si="519"/>
        <v>2150</v>
      </c>
      <c r="H994" s="185">
        <f t="shared" si="519"/>
        <v>2577</v>
      </c>
      <c r="I994" s="185">
        <f t="shared" si="519"/>
        <v>2697</v>
      </c>
      <c r="J994" s="185">
        <f t="shared" si="519"/>
        <v>2500</v>
      </c>
      <c r="K994" s="185">
        <f t="shared" si="519"/>
        <v>2634</v>
      </c>
      <c r="L994" s="185">
        <f t="shared" si="519"/>
        <v>2502</v>
      </c>
      <c r="M994" s="185">
        <f t="shared" si="519"/>
        <v>2547</v>
      </c>
      <c r="N994" s="185">
        <f t="shared" si="519"/>
        <v>2231</v>
      </c>
      <c r="O994" s="185">
        <f t="shared" si="514"/>
        <v>29485</v>
      </c>
    </row>
    <row r="995" spans="1:15" x14ac:dyDescent="0.25">
      <c r="A995" s="458" t="s">
        <v>61</v>
      </c>
      <c r="B995" s="185" t="s">
        <v>344</v>
      </c>
      <c r="C995" s="185">
        <v>4039</v>
      </c>
      <c r="D995" s="185">
        <v>3646</v>
      </c>
      <c r="E995" s="185">
        <v>5020</v>
      </c>
      <c r="F995" s="185">
        <v>4353</v>
      </c>
      <c r="G995" s="185">
        <v>5238</v>
      </c>
      <c r="H995" s="185">
        <v>3629</v>
      </c>
      <c r="I995" s="185">
        <v>29051</v>
      </c>
      <c r="J995" s="185">
        <v>16698</v>
      </c>
      <c r="K995" s="185">
        <v>18500</v>
      </c>
      <c r="L995" s="185">
        <v>39311</v>
      </c>
      <c r="M995" s="185">
        <v>45492</v>
      </c>
      <c r="N995" s="185">
        <v>31985</v>
      </c>
      <c r="O995" s="185">
        <f t="shared" si="514"/>
        <v>206962</v>
      </c>
    </row>
    <row r="996" spans="1:15" x14ac:dyDescent="0.25">
      <c r="A996" s="461"/>
      <c r="B996" s="185" t="s">
        <v>339</v>
      </c>
      <c r="C996" s="185">
        <v>167821</v>
      </c>
      <c r="D996" s="185">
        <v>56918</v>
      </c>
      <c r="E996" s="185">
        <v>155727</v>
      </c>
      <c r="F996" s="185">
        <v>151830</v>
      </c>
      <c r="G996" s="185">
        <v>168292</v>
      </c>
      <c r="H996" s="185">
        <v>125613</v>
      </c>
      <c r="I996" s="185">
        <v>106513</v>
      </c>
      <c r="J996" s="185">
        <v>98297</v>
      </c>
      <c r="K996" s="185">
        <v>163379</v>
      </c>
      <c r="L996" s="185">
        <v>53765</v>
      </c>
      <c r="M996" s="185">
        <v>67912</v>
      </c>
      <c r="N996" s="185">
        <v>256</v>
      </c>
      <c r="O996" s="185">
        <f t="shared" si="514"/>
        <v>1316323</v>
      </c>
    </row>
    <row r="997" spans="1:15" x14ac:dyDescent="0.25">
      <c r="A997" s="461"/>
      <c r="B997" s="185" t="s">
        <v>343</v>
      </c>
      <c r="C997" s="185">
        <v>8598</v>
      </c>
      <c r="D997" s="185">
        <v>86570</v>
      </c>
      <c r="E997" s="185">
        <v>145072</v>
      </c>
      <c r="F997" s="185">
        <v>146223</v>
      </c>
      <c r="G997" s="185">
        <v>106692</v>
      </c>
      <c r="H997" s="185">
        <v>155720</v>
      </c>
      <c r="I997" s="185">
        <v>99896</v>
      </c>
      <c r="J997" s="185">
        <v>120280</v>
      </c>
      <c r="K997" s="185">
        <v>107592</v>
      </c>
      <c r="L997" s="185">
        <v>72131</v>
      </c>
      <c r="M997" s="185">
        <v>131908</v>
      </c>
      <c r="N997" s="185">
        <v>126082</v>
      </c>
      <c r="O997" s="185">
        <f t="shared" si="514"/>
        <v>1306764</v>
      </c>
    </row>
    <row r="998" spans="1:15" x14ac:dyDescent="0.25">
      <c r="A998" s="459"/>
      <c r="B998" s="185" t="s">
        <v>340</v>
      </c>
      <c r="C998" s="185">
        <f>SUM(C995:C997)</f>
        <v>180458</v>
      </c>
      <c r="D998" s="185">
        <f t="shared" ref="D998:N998" si="520">SUM(D995:D997)</f>
        <v>147134</v>
      </c>
      <c r="E998" s="185">
        <f t="shared" si="520"/>
        <v>305819</v>
      </c>
      <c r="F998" s="185">
        <f t="shared" si="520"/>
        <v>302406</v>
      </c>
      <c r="G998" s="185">
        <f t="shared" si="520"/>
        <v>280222</v>
      </c>
      <c r="H998" s="185">
        <f t="shared" si="520"/>
        <v>284962</v>
      </c>
      <c r="I998" s="185">
        <f t="shared" si="520"/>
        <v>235460</v>
      </c>
      <c r="J998" s="185">
        <f t="shared" si="520"/>
        <v>235275</v>
      </c>
      <c r="K998" s="185">
        <f t="shared" si="520"/>
        <v>289471</v>
      </c>
      <c r="L998" s="185">
        <f t="shared" si="520"/>
        <v>165207</v>
      </c>
      <c r="M998" s="185">
        <f t="shared" si="520"/>
        <v>245312</v>
      </c>
      <c r="N998" s="185">
        <f t="shared" si="520"/>
        <v>158323</v>
      </c>
      <c r="O998" s="185">
        <f t="shared" si="514"/>
        <v>2830049</v>
      </c>
    </row>
    <row r="999" spans="1:15" x14ac:dyDescent="0.25">
      <c r="A999" s="458" t="s">
        <v>62</v>
      </c>
      <c r="B999" s="185" t="s">
        <v>348</v>
      </c>
      <c r="C999" s="185">
        <v>315</v>
      </c>
      <c r="D999" s="185">
        <v>330</v>
      </c>
      <c r="E999" s="185">
        <v>330</v>
      </c>
      <c r="F999" s="185">
        <v>165</v>
      </c>
      <c r="G999" s="185">
        <v>150</v>
      </c>
      <c r="H999" s="185">
        <v>90</v>
      </c>
      <c r="I999" s="185">
        <v>180</v>
      </c>
      <c r="J999" s="185">
        <v>0</v>
      </c>
      <c r="K999" s="185">
        <v>0</v>
      </c>
      <c r="L999" s="185">
        <v>150</v>
      </c>
      <c r="M999" s="185">
        <v>75</v>
      </c>
      <c r="N999" s="185">
        <v>105</v>
      </c>
      <c r="O999" s="185">
        <f t="shared" si="514"/>
        <v>1890</v>
      </c>
    </row>
    <row r="1000" spans="1:15" x14ac:dyDescent="0.25">
      <c r="A1000" s="461"/>
      <c r="B1000" s="185" t="s">
        <v>343</v>
      </c>
      <c r="C1000" s="185">
        <v>155</v>
      </c>
      <c r="D1000" s="185">
        <v>580</v>
      </c>
      <c r="E1000" s="185">
        <v>274</v>
      </c>
      <c r="F1000" s="185">
        <v>18</v>
      </c>
      <c r="G1000" s="185">
        <v>117</v>
      </c>
      <c r="H1000" s="185">
        <v>0</v>
      </c>
      <c r="I1000" s="185">
        <v>20</v>
      </c>
      <c r="J1000" s="185">
        <v>174</v>
      </c>
      <c r="K1000" s="185">
        <v>372</v>
      </c>
      <c r="L1000" s="185">
        <v>390</v>
      </c>
      <c r="M1000" s="185">
        <v>57</v>
      </c>
      <c r="N1000" s="185">
        <v>274</v>
      </c>
      <c r="O1000" s="185">
        <f t="shared" si="514"/>
        <v>2431</v>
      </c>
    </row>
    <row r="1001" spans="1:15" x14ac:dyDescent="0.25">
      <c r="A1001" s="461"/>
      <c r="B1001" s="185" t="s">
        <v>340</v>
      </c>
      <c r="C1001" s="185">
        <f>SUM(C999:C1000)</f>
        <v>470</v>
      </c>
      <c r="D1001" s="185">
        <f t="shared" ref="D1001:N1001" si="521">SUM(D999:D1000)</f>
        <v>910</v>
      </c>
      <c r="E1001" s="185">
        <f t="shared" si="521"/>
        <v>604</v>
      </c>
      <c r="F1001" s="185">
        <f t="shared" si="521"/>
        <v>183</v>
      </c>
      <c r="G1001" s="185">
        <f t="shared" si="521"/>
        <v>267</v>
      </c>
      <c r="H1001" s="185">
        <f t="shared" si="521"/>
        <v>90</v>
      </c>
      <c r="I1001" s="185">
        <f t="shared" si="521"/>
        <v>200</v>
      </c>
      <c r="J1001" s="185">
        <f t="shared" si="521"/>
        <v>174</v>
      </c>
      <c r="K1001" s="185">
        <f t="shared" si="521"/>
        <v>372</v>
      </c>
      <c r="L1001" s="185">
        <f t="shared" si="521"/>
        <v>540</v>
      </c>
      <c r="M1001" s="185">
        <f t="shared" si="521"/>
        <v>132</v>
      </c>
      <c r="N1001" s="185">
        <f t="shared" si="521"/>
        <v>379</v>
      </c>
      <c r="O1001" s="185">
        <f t="shared" si="514"/>
        <v>4321</v>
      </c>
    </row>
    <row r="1002" spans="1:15" x14ac:dyDescent="0.25">
      <c r="A1002" s="458" t="s">
        <v>63</v>
      </c>
      <c r="B1002" s="202" t="s">
        <v>339</v>
      </c>
      <c r="C1002" s="185">
        <v>3880</v>
      </c>
      <c r="D1002" s="185">
        <v>3540</v>
      </c>
      <c r="E1002" s="185">
        <v>4190</v>
      </c>
      <c r="F1002" s="185">
        <v>4295</v>
      </c>
      <c r="G1002" s="185">
        <v>4210</v>
      </c>
      <c r="H1002" s="185">
        <v>130</v>
      </c>
      <c r="I1002" s="185">
        <v>200</v>
      </c>
      <c r="J1002" s="185">
        <v>160</v>
      </c>
      <c r="K1002" s="185">
        <v>130</v>
      </c>
      <c r="L1002" s="185">
        <v>275</v>
      </c>
      <c r="M1002" s="185">
        <v>160</v>
      </c>
      <c r="N1002" s="185">
        <v>0</v>
      </c>
      <c r="O1002" s="185">
        <f t="shared" si="514"/>
        <v>21170</v>
      </c>
    </row>
    <row r="1003" spans="1:15" x14ac:dyDescent="0.25">
      <c r="A1003" s="461"/>
      <c r="B1003" s="202" t="s">
        <v>348</v>
      </c>
      <c r="C1003" s="185">
        <v>1287</v>
      </c>
      <c r="D1003" s="185">
        <v>1625</v>
      </c>
      <c r="E1003" s="185">
        <v>1303</v>
      </c>
      <c r="F1003" s="185">
        <v>1379</v>
      </c>
      <c r="G1003" s="185">
        <v>2210</v>
      </c>
      <c r="H1003" s="185">
        <v>1293</v>
      </c>
      <c r="I1003" s="185">
        <v>907</v>
      </c>
      <c r="J1003" s="185">
        <v>1107</v>
      </c>
      <c r="K1003" s="185">
        <v>1560</v>
      </c>
      <c r="L1003" s="185">
        <v>1663</v>
      </c>
      <c r="M1003" s="185">
        <v>1335</v>
      </c>
      <c r="N1003" s="185">
        <v>1160</v>
      </c>
      <c r="O1003" s="185">
        <f t="shared" si="514"/>
        <v>16829</v>
      </c>
    </row>
    <row r="1004" spans="1:15" x14ac:dyDescent="0.25">
      <c r="A1004" s="459"/>
      <c r="B1004" s="202" t="s">
        <v>340</v>
      </c>
      <c r="C1004" s="185">
        <f>SUM(C1002:C1003)</f>
        <v>5167</v>
      </c>
      <c r="D1004" s="185">
        <f t="shared" ref="D1004:N1004" si="522">SUM(D1002:D1003)</f>
        <v>5165</v>
      </c>
      <c r="E1004" s="185">
        <f t="shared" si="522"/>
        <v>5493</v>
      </c>
      <c r="F1004" s="185">
        <f t="shared" si="522"/>
        <v>5674</v>
      </c>
      <c r="G1004" s="185">
        <f t="shared" si="522"/>
        <v>6420</v>
      </c>
      <c r="H1004" s="185">
        <f t="shared" si="522"/>
        <v>1423</v>
      </c>
      <c r="I1004" s="185">
        <f t="shared" si="522"/>
        <v>1107</v>
      </c>
      <c r="J1004" s="185">
        <f t="shared" si="522"/>
        <v>1267</v>
      </c>
      <c r="K1004" s="185">
        <f t="shared" si="522"/>
        <v>1690</v>
      </c>
      <c r="L1004" s="185">
        <f t="shared" si="522"/>
        <v>1938</v>
      </c>
      <c r="M1004" s="185">
        <f t="shared" si="522"/>
        <v>1495</v>
      </c>
      <c r="N1004" s="185">
        <f t="shared" si="522"/>
        <v>1160</v>
      </c>
      <c r="O1004" s="185">
        <f t="shared" si="514"/>
        <v>37999</v>
      </c>
    </row>
    <row r="1005" spans="1:15" x14ac:dyDescent="0.25">
      <c r="A1005" s="458" t="s">
        <v>64</v>
      </c>
      <c r="B1005" s="185" t="s">
        <v>341</v>
      </c>
      <c r="C1005" s="185">
        <v>21445</v>
      </c>
      <c r="D1005" s="185">
        <v>27898</v>
      </c>
      <c r="E1005" s="185">
        <v>26322</v>
      </c>
      <c r="F1005" s="185">
        <v>26372</v>
      </c>
      <c r="G1005" s="185">
        <v>28217</v>
      </c>
      <c r="H1005" s="185">
        <v>26506</v>
      </c>
      <c r="I1005" s="185">
        <v>25467</v>
      </c>
      <c r="J1005" s="185">
        <v>31964</v>
      </c>
      <c r="K1005" s="185">
        <v>32369</v>
      </c>
      <c r="L1005" s="185">
        <v>26439</v>
      </c>
      <c r="M1005" s="185">
        <v>23876</v>
      </c>
      <c r="N1005" s="185">
        <v>30570</v>
      </c>
      <c r="O1005" s="185">
        <f t="shared" si="514"/>
        <v>327445</v>
      </c>
    </row>
    <row r="1006" spans="1:15" x14ac:dyDescent="0.25">
      <c r="A1006" s="461"/>
      <c r="B1006" s="185" t="s">
        <v>344</v>
      </c>
      <c r="C1006" s="185">
        <v>4019</v>
      </c>
      <c r="D1006" s="185">
        <v>3530</v>
      </c>
      <c r="E1006" s="185">
        <v>5020</v>
      </c>
      <c r="F1006" s="185">
        <v>4541</v>
      </c>
      <c r="G1006" s="185">
        <v>5422</v>
      </c>
      <c r="H1006" s="185">
        <v>3648</v>
      </c>
      <c r="I1006" s="185">
        <v>3206</v>
      </c>
      <c r="J1006" s="185">
        <v>2976</v>
      </c>
      <c r="K1006" s="185">
        <v>2495</v>
      </c>
      <c r="L1006" s="185">
        <v>6557</v>
      </c>
      <c r="M1006" s="185">
        <v>5428</v>
      </c>
      <c r="N1006" s="185">
        <v>4552</v>
      </c>
      <c r="O1006" s="185">
        <f t="shared" si="514"/>
        <v>51394</v>
      </c>
    </row>
    <row r="1007" spans="1:15" x14ac:dyDescent="0.25">
      <c r="A1007" s="461"/>
      <c r="B1007" s="185" t="s">
        <v>339</v>
      </c>
      <c r="C1007" s="185">
        <v>2635</v>
      </c>
      <c r="D1007" s="185">
        <v>12440</v>
      </c>
      <c r="E1007" s="185">
        <v>1790</v>
      </c>
      <c r="F1007" s="185">
        <v>850</v>
      </c>
      <c r="G1007" s="185">
        <v>2080</v>
      </c>
      <c r="H1007" s="185">
        <v>2250</v>
      </c>
      <c r="I1007" s="185">
        <v>885</v>
      </c>
      <c r="J1007" s="185">
        <v>0</v>
      </c>
      <c r="K1007" s="185">
        <v>0</v>
      </c>
      <c r="L1007" s="185">
        <v>100</v>
      </c>
      <c r="M1007" s="185">
        <v>1105</v>
      </c>
      <c r="N1007" s="185">
        <v>150</v>
      </c>
      <c r="O1007" s="185">
        <f t="shared" si="514"/>
        <v>24285</v>
      </c>
    </row>
    <row r="1008" spans="1:15" x14ac:dyDescent="0.25">
      <c r="A1008" s="459"/>
      <c r="B1008" s="202" t="s">
        <v>340</v>
      </c>
      <c r="C1008" s="185">
        <f>SUM(C1005:C1007)</f>
        <v>28099</v>
      </c>
      <c r="D1008" s="185">
        <f t="shared" ref="D1008:N1008" si="523">SUM(D1005:D1007)</f>
        <v>43868</v>
      </c>
      <c r="E1008" s="185">
        <f t="shared" si="523"/>
        <v>33132</v>
      </c>
      <c r="F1008" s="185">
        <f t="shared" si="523"/>
        <v>31763</v>
      </c>
      <c r="G1008" s="185">
        <f t="shared" si="523"/>
        <v>35719</v>
      </c>
      <c r="H1008" s="185">
        <f t="shared" si="523"/>
        <v>32404</v>
      </c>
      <c r="I1008" s="185">
        <f t="shared" si="523"/>
        <v>29558</v>
      </c>
      <c r="J1008" s="185">
        <f t="shared" si="523"/>
        <v>34940</v>
      </c>
      <c r="K1008" s="185">
        <f t="shared" si="523"/>
        <v>34864</v>
      </c>
      <c r="L1008" s="185">
        <f t="shared" si="523"/>
        <v>33096</v>
      </c>
      <c r="M1008" s="185">
        <f t="shared" si="523"/>
        <v>30409</v>
      </c>
      <c r="N1008" s="185">
        <f t="shared" si="523"/>
        <v>35272</v>
      </c>
      <c r="O1008" s="185">
        <f t="shared" si="514"/>
        <v>403124</v>
      </c>
    </row>
    <row r="1009" spans="1:15" x14ac:dyDescent="0.25">
      <c r="A1009" s="458" t="s">
        <v>65</v>
      </c>
      <c r="B1009" s="185" t="s">
        <v>339</v>
      </c>
      <c r="C1009" s="185">
        <v>19007</v>
      </c>
      <c r="D1009" s="185">
        <v>11699</v>
      </c>
      <c r="E1009" s="185">
        <v>9460</v>
      </c>
      <c r="F1009" s="185">
        <v>6367</v>
      </c>
      <c r="G1009" s="185">
        <v>9440</v>
      </c>
      <c r="H1009" s="185">
        <v>12113</v>
      </c>
      <c r="I1009" s="185">
        <v>4863</v>
      </c>
      <c r="J1009" s="185">
        <v>709</v>
      </c>
      <c r="K1009" s="185">
        <v>10750</v>
      </c>
      <c r="L1009" s="185">
        <v>6065</v>
      </c>
      <c r="M1009" s="185">
        <v>6797</v>
      </c>
      <c r="N1009" s="185">
        <v>7036</v>
      </c>
      <c r="O1009" s="185">
        <f t="shared" si="514"/>
        <v>104306</v>
      </c>
    </row>
    <row r="1010" spans="1:15" x14ac:dyDescent="0.25">
      <c r="A1010" s="459"/>
      <c r="B1010" s="202" t="s">
        <v>340</v>
      </c>
      <c r="C1010" s="185">
        <f>SUM(C1009)</f>
        <v>19007</v>
      </c>
      <c r="D1010" s="185">
        <f t="shared" ref="D1010:N1010" si="524">SUM(D1009)</f>
        <v>11699</v>
      </c>
      <c r="E1010" s="185">
        <f t="shared" si="524"/>
        <v>9460</v>
      </c>
      <c r="F1010" s="185">
        <f t="shared" si="524"/>
        <v>6367</v>
      </c>
      <c r="G1010" s="185">
        <f t="shared" si="524"/>
        <v>9440</v>
      </c>
      <c r="H1010" s="185">
        <f t="shared" si="524"/>
        <v>12113</v>
      </c>
      <c r="I1010" s="185">
        <f t="shared" si="524"/>
        <v>4863</v>
      </c>
      <c r="J1010" s="185">
        <f t="shared" si="524"/>
        <v>709</v>
      </c>
      <c r="K1010" s="185">
        <f t="shared" si="524"/>
        <v>10750</v>
      </c>
      <c r="L1010" s="185">
        <f t="shared" si="524"/>
        <v>6065</v>
      </c>
      <c r="M1010" s="185">
        <f t="shared" si="524"/>
        <v>6797</v>
      </c>
      <c r="N1010" s="185">
        <f t="shared" si="524"/>
        <v>7036</v>
      </c>
      <c r="O1010" s="185">
        <f t="shared" si="514"/>
        <v>104306</v>
      </c>
    </row>
    <row r="1011" spans="1:15" x14ac:dyDescent="0.25">
      <c r="A1011" s="458" t="s">
        <v>129</v>
      </c>
      <c r="B1011" s="185" t="s">
        <v>339</v>
      </c>
      <c r="C1011" s="185">
        <v>620</v>
      </c>
      <c r="D1011" s="185">
        <v>250</v>
      </c>
      <c r="E1011" s="185">
        <v>310</v>
      </c>
      <c r="F1011" s="185">
        <v>280</v>
      </c>
      <c r="G1011" s="185">
        <v>0</v>
      </c>
      <c r="H1011" s="185">
        <v>0</v>
      </c>
      <c r="I1011" s="185">
        <v>0</v>
      </c>
      <c r="J1011" s="185">
        <v>0</v>
      </c>
      <c r="K1011" s="185">
        <v>0</v>
      </c>
      <c r="L1011" s="185">
        <v>0</v>
      </c>
      <c r="M1011" s="185">
        <v>0</v>
      </c>
      <c r="N1011" s="185">
        <v>0</v>
      </c>
      <c r="O1011" s="185">
        <f t="shared" si="514"/>
        <v>1460</v>
      </c>
    </row>
    <row r="1012" spans="1:15" x14ac:dyDescent="0.25">
      <c r="A1012" s="459"/>
      <c r="B1012" s="202" t="s">
        <v>340</v>
      </c>
      <c r="C1012" s="185">
        <f>SUM(C1011)</f>
        <v>620</v>
      </c>
      <c r="D1012" s="185">
        <f t="shared" ref="D1012:N1012" si="525">SUM(D1011)</f>
        <v>250</v>
      </c>
      <c r="E1012" s="185">
        <f t="shared" si="525"/>
        <v>310</v>
      </c>
      <c r="F1012" s="185">
        <f t="shared" si="525"/>
        <v>280</v>
      </c>
      <c r="G1012" s="185">
        <f t="shared" si="525"/>
        <v>0</v>
      </c>
      <c r="H1012" s="185">
        <f t="shared" si="525"/>
        <v>0</v>
      </c>
      <c r="I1012" s="185">
        <f t="shared" si="525"/>
        <v>0</v>
      </c>
      <c r="J1012" s="185">
        <f t="shared" si="525"/>
        <v>0</v>
      </c>
      <c r="K1012" s="185">
        <f t="shared" si="525"/>
        <v>0</v>
      </c>
      <c r="L1012" s="185">
        <f t="shared" si="525"/>
        <v>0</v>
      </c>
      <c r="M1012" s="185">
        <f t="shared" si="525"/>
        <v>0</v>
      </c>
      <c r="N1012" s="185">
        <f t="shared" si="525"/>
        <v>0</v>
      </c>
      <c r="O1012" s="185">
        <f t="shared" si="514"/>
        <v>1460</v>
      </c>
    </row>
    <row r="1013" spans="1:15" x14ac:dyDescent="0.25">
      <c r="A1013" s="470" t="s">
        <v>66</v>
      </c>
      <c r="B1013" s="185" t="s">
        <v>344</v>
      </c>
      <c r="C1013" s="185">
        <v>0</v>
      </c>
      <c r="D1013" s="185">
        <v>0</v>
      </c>
      <c r="E1013" s="185">
        <v>0</v>
      </c>
      <c r="F1013" s="185">
        <v>0</v>
      </c>
      <c r="G1013" s="185">
        <v>0</v>
      </c>
      <c r="H1013" s="185">
        <v>0</v>
      </c>
      <c r="I1013" s="185">
        <v>42</v>
      </c>
      <c r="J1013" s="185">
        <v>90</v>
      </c>
      <c r="K1013" s="185">
        <v>20</v>
      </c>
      <c r="L1013" s="185">
        <v>20</v>
      </c>
      <c r="M1013" s="185">
        <v>140</v>
      </c>
      <c r="N1013" s="185">
        <v>120</v>
      </c>
      <c r="O1013" s="185">
        <f t="shared" si="514"/>
        <v>432</v>
      </c>
    </row>
    <row r="1014" spans="1:15" x14ac:dyDescent="0.25">
      <c r="A1014" s="471"/>
      <c r="B1014" s="202" t="s">
        <v>340</v>
      </c>
      <c r="C1014" s="185">
        <f>SUM(C1013)</f>
        <v>0</v>
      </c>
      <c r="D1014" s="185">
        <f t="shared" ref="D1014:N1014" si="526">SUM(D1013)</f>
        <v>0</v>
      </c>
      <c r="E1014" s="185">
        <f t="shared" si="526"/>
        <v>0</v>
      </c>
      <c r="F1014" s="185">
        <f t="shared" si="526"/>
        <v>0</v>
      </c>
      <c r="G1014" s="185">
        <f t="shared" si="526"/>
        <v>0</v>
      </c>
      <c r="H1014" s="185">
        <f t="shared" si="526"/>
        <v>0</v>
      </c>
      <c r="I1014" s="185">
        <f t="shared" si="526"/>
        <v>42</v>
      </c>
      <c r="J1014" s="185">
        <f t="shared" si="526"/>
        <v>90</v>
      </c>
      <c r="K1014" s="185">
        <f t="shared" si="526"/>
        <v>20</v>
      </c>
      <c r="L1014" s="185">
        <f t="shared" si="526"/>
        <v>20</v>
      </c>
      <c r="M1014" s="185">
        <f t="shared" si="526"/>
        <v>140</v>
      </c>
      <c r="N1014" s="185">
        <f t="shared" si="526"/>
        <v>120</v>
      </c>
      <c r="O1014" s="185">
        <f t="shared" si="514"/>
        <v>432</v>
      </c>
    </row>
    <row r="1016" spans="1:15" x14ac:dyDescent="0.25">
      <c r="A1016" s="483" t="s">
        <v>163</v>
      </c>
      <c r="B1016" s="484"/>
      <c r="C1016" s="484"/>
      <c r="D1016" s="484"/>
      <c r="E1016" s="484"/>
      <c r="F1016" s="484"/>
      <c r="G1016" s="484"/>
      <c r="H1016" s="484"/>
      <c r="I1016" s="484"/>
      <c r="J1016" s="484"/>
      <c r="K1016" s="484"/>
      <c r="L1016" s="484"/>
      <c r="M1016" s="484"/>
      <c r="N1016" s="484"/>
      <c r="O1016" s="484"/>
    </row>
    <row r="1017" spans="1:15" x14ac:dyDescent="0.25">
      <c r="A1017" s="489" t="s">
        <v>1</v>
      </c>
      <c r="B1017" s="438" t="s">
        <v>90</v>
      </c>
      <c r="C1017" s="434" t="s">
        <v>164</v>
      </c>
      <c r="D1017" s="434" t="s">
        <v>165</v>
      </c>
      <c r="E1017" s="434" t="s">
        <v>166</v>
      </c>
      <c r="F1017" s="434" t="s">
        <v>167</v>
      </c>
      <c r="G1017" s="434" t="s">
        <v>168</v>
      </c>
      <c r="H1017" s="434" t="s">
        <v>169</v>
      </c>
      <c r="I1017" s="434" t="s">
        <v>170</v>
      </c>
      <c r="J1017" s="434" t="s">
        <v>171</v>
      </c>
      <c r="K1017" s="434" t="s">
        <v>172</v>
      </c>
      <c r="L1017" s="434" t="s">
        <v>173</v>
      </c>
      <c r="M1017" s="434" t="s">
        <v>174</v>
      </c>
      <c r="N1017" s="434" t="s">
        <v>175</v>
      </c>
      <c r="O1017" s="391" t="s">
        <v>143</v>
      </c>
    </row>
    <row r="1018" spans="1:15" x14ac:dyDescent="0.25">
      <c r="A1018" s="489"/>
      <c r="B1018" s="440"/>
      <c r="C1018" s="434"/>
      <c r="D1018" s="434"/>
      <c r="E1018" s="434"/>
      <c r="F1018" s="434"/>
      <c r="G1018" s="434"/>
      <c r="H1018" s="434"/>
      <c r="I1018" s="434"/>
      <c r="J1018" s="434"/>
      <c r="K1018" s="434"/>
      <c r="L1018" s="434"/>
      <c r="M1018" s="434"/>
      <c r="N1018" s="434"/>
      <c r="O1018" s="391"/>
    </row>
    <row r="1019" spans="1:15" x14ac:dyDescent="0.25">
      <c r="A1019" s="461" t="s">
        <v>103</v>
      </c>
      <c r="B1019" s="185" t="s">
        <v>343</v>
      </c>
      <c r="C1019" s="185">
        <v>10</v>
      </c>
      <c r="D1019" s="185">
        <v>0</v>
      </c>
      <c r="E1019" s="186">
        <v>0</v>
      </c>
      <c r="F1019" s="185">
        <v>0</v>
      </c>
      <c r="G1019" s="185">
        <v>0</v>
      </c>
      <c r="H1019" s="185">
        <v>0</v>
      </c>
      <c r="I1019" s="185">
        <v>50</v>
      </c>
      <c r="J1019" s="185">
        <v>15</v>
      </c>
      <c r="K1019" s="185">
        <v>0</v>
      </c>
      <c r="L1019" s="185">
        <v>0</v>
      </c>
      <c r="M1019" s="185">
        <v>0</v>
      </c>
      <c r="N1019" s="185">
        <v>0</v>
      </c>
      <c r="O1019" s="185">
        <f t="shared" ref="O1019:O1082" si="527">SUM(C1019:N1019)</f>
        <v>75</v>
      </c>
    </row>
    <row r="1020" spans="1:15" x14ac:dyDescent="0.25">
      <c r="A1020" s="459"/>
      <c r="B1020" s="185" t="s">
        <v>340</v>
      </c>
      <c r="C1020" s="185">
        <f>SUM(C1019)</f>
        <v>10</v>
      </c>
      <c r="D1020" s="185">
        <f t="shared" ref="D1020:N1020" si="528">SUM(D1019)</f>
        <v>0</v>
      </c>
      <c r="E1020" s="185">
        <f t="shared" si="528"/>
        <v>0</v>
      </c>
      <c r="F1020" s="185">
        <f t="shared" si="528"/>
        <v>0</v>
      </c>
      <c r="G1020" s="185">
        <f t="shared" si="528"/>
        <v>0</v>
      </c>
      <c r="H1020" s="185">
        <f t="shared" si="528"/>
        <v>0</v>
      </c>
      <c r="I1020" s="185">
        <f t="shared" si="528"/>
        <v>50</v>
      </c>
      <c r="J1020" s="185">
        <f t="shared" si="528"/>
        <v>15</v>
      </c>
      <c r="K1020" s="185">
        <f t="shared" si="528"/>
        <v>0</v>
      </c>
      <c r="L1020" s="185">
        <f t="shared" si="528"/>
        <v>0</v>
      </c>
      <c r="M1020" s="185">
        <f t="shared" si="528"/>
        <v>0</v>
      </c>
      <c r="N1020" s="185">
        <f t="shared" si="528"/>
        <v>0</v>
      </c>
      <c r="O1020" s="185">
        <f t="shared" si="527"/>
        <v>75</v>
      </c>
    </row>
    <row r="1021" spans="1:15" x14ac:dyDescent="0.25">
      <c r="A1021" s="458" t="s">
        <v>15</v>
      </c>
      <c r="B1021" s="185" t="s">
        <v>341</v>
      </c>
      <c r="C1021" s="185">
        <v>287694</v>
      </c>
      <c r="D1021" s="185">
        <v>325838</v>
      </c>
      <c r="E1021" s="186">
        <v>409600</v>
      </c>
      <c r="F1021" s="185">
        <v>401487</v>
      </c>
      <c r="G1021" s="185">
        <v>441222</v>
      </c>
      <c r="H1021" s="185">
        <v>317828</v>
      </c>
      <c r="I1021" s="185">
        <v>350682</v>
      </c>
      <c r="J1021" s="185">
        <v>225713</v>
      </c>
      <c r="K1021" s="186">
        <v>404717</v>
      </c>
      <c r="L1021" s="185">
        <v>423192</v>
      </c>
      <c r="M1021" s="185">
        <v>388050</v>
      </c>
      <c r="N1021" s="185">
        <v>380183</v>
      </c>
      <c r="O1021" s="185">
        <f t="shared" si="527"/>
        <v>4356206</v>
      </c>
    </row>
    <row r="1022" spans="1:15" x14ac:dyDescent="0.25">
      <c r="A1022" s="459"/>
      <c r="B1022" s="185" t="s">
        <v>340</v>
      </c>
      <c r="C1022" s="185">
        <f>SUM(C1021)</f>
        <v>287694</v>
      </c>
      <c r="D1022" s="185">
        <f t="shared" ref="D1022:N1022" si="529">SUM(D1021)</f>
        <v>325838</v>
      </c>
      <c r="E1022" s="185">
        <f t="shared" si="529"/>
        <v>409600</v>
      </c>
      <c r="F1022" s="185">
        <f t="shared" si="529"/>
        <v>401487</v>
      </c>
      <c r="G1022" s="185">
        <f t="shared" si="529"/>
        <v>441222</v>
      </c>
      <c r="H1022" s="185">
        <f t="shared" si="529"/>
        <v>317828</v>
      </c>
      <c r="I1022" s="185">
        <f t="shared" si="529"/>
        <v>350682</v>
      </c>
      <c r="J1022" s="185">
        <f t="shared" si="529"/>
        <v>225713</v>
      </c>
      <c r="K1022" s="185">
        <f t="shared" si="529"/>
        <v>404717</v>
      </c>
      <c r="L1022" s="185">
        <f t="shared" si="529"/>
        <v>423192</v>
      </c>
      <c r="M1022" s="185">
        <f t="shared" si="529"/>
        <v>388050</v>
      </c>
      <c r="N1022" s="185">
        <f t="shared" si="529"/>
        <v>380183</v>
      </c>
      <c r="O1022" s="185">
        <f t="shared" si="527"/>
        <v>4356206</v>
      </c>
    </row>
    <row r="1023" spans="1:15" x14ac:dyDescent="0.25">
      <c r="A1023" s="461" t="s">
        <v>18</v>
      </c>
      <c r="B1023" s="185" t="s">
        <v>339</v>
      </c>
      <c r="C1023" s="185">
        <v>0</v>
      </c>
      <c r="D1023" s="185">
        <v>20</v>
      </c>
      <c r="E1023" s="186">
        <v>40</v>
      </c>
      <c r="F1023" s="185">
        <v>255</v>
      </c>
      <c r="G1023" s="185">
        <v>325</v>
      </c>
      <c r="H1023" s="185">
        <v>308</v>
      </c>
      <c r="I1023" s="185">
        <v>430</v>
      </c>
      <c r="J1023" s="185">
        <v>390</v>
      </c>
      <c r="K1023" s="185">
        <v>70</v>
      </c>
      <c r="L1023" s="185">
        <v>30</v>
      </c>
      <c r="M1023" s="185">
        <v>0</v>
      </c>
      <c r="N1023" s="185">
        <v>0</v>
      </c>
      <c r="O1023" s="185">
        <f t="shared" si="527"/>
        <v>1868</v>
      </c>
    </row>
    <row r="1024" spans="1:15" x14ac:dyDescent="0.25">
      <c r="A1024" s="461"/>
      <c r="B1024" s="185" t="s">
        <v>348</v>
      </c>
      <c r="C1024" s="185">
        <v>0</v>
      </c>
      <c r="D1024" s="185">
        <v>0</v>
      </c>
      <c r="E1024" s="185">
        <v>0</v>
      </c>
      <c r="F1024" s="185">
        <v>0</v>
      </c>
      <c r="G1024" s="185">
        <v>0</v>
      </c>
      <c r="H1024" s="185">
        <v>0</v>
      </c>
      <c r="I1024" s="185">
        <v>0</v>
      </c>
      <c r="J1024" s="185">
        <v>0</v>
      </c>
      <c r="K1024" s="185">
        <v>51</v>
      </c>
      <c r="L1024" s="185">
        <v>0</v>
      </c>
      <c r="M1024" s="185">
        <v>0</v>
      </c>
      <c r="N1024" s="185">
        <v>0</v>
      </c>
      <c r="O1024" s="185">
        <f t="shared" si="527"/>
        <v>51</v>
      </c>
    </row>
    <row r="1025" spans="1:15" x14ac:dyDescent="0.25">
      <c r="A1025" s="461"/>
      <c r="B1025" s="185" t="s">
        <v>343</v>
      </c>
      <c r="C1025" s="185">
        <v>4809</v>
      </c>
      <c r="D1025" s="185">
        <v>4812</v>
      </c>
      <c r="E1025" s="185">
        <v>4572</v>
      </c>
      <c r="F1025" s="185">
        <v>5214</v>
      </c>
      <c r="G1025" s="185">
        <v>5930</v>
      </c>
      <c r="H1025" s="185">
        <v>4786</v>
      </c>
      <c r="I1025" s="185">
        <v>5554</v>
      </c>
      <c r="J1025" s="185">
        <v>4950</v>
      </c>
      <c r="K1025" s="185">
        <v>6239</v>
      </c>
      <c r="L1025" s="185">
        <v>4483</v>
      </c>
      <c r="M1025" s="185">
        <v>4341</v>
      </c>
      <c r="N1025" s="185">
        <v>5388</v>
      </c>
      <c r="O1025" s="185">
        <f t="shared" si="527"/>
        <v>61078</v>
      </c>
    </row>
    <row r="1026" spans="1:15" x14ac:dyDescent="0.25">
      <c r="A1026" s="459"/>
      <c r="B1026" s="185" t="s">
        <v>340</v>
      </c>
      <c r="C1026" s="185">
        <f t="shared" ref="C1026:N1026" si="530">SUM(C1023:C1025)</f>
        <v>4809</v>
      </c>
      <c r="D1026" s="185">
        <f t="shared" si="530"/>
        <v>4832</v>
      </c>
      <c r="E1026" s="185">
        <f t="shared" si="530"/>
        <v>4612</v>
      </c>
      <c r="F1026" s="185">
        <f t="shared" si="530"/>
        <v>5469</v>
      </c>
      <c r="G1026" s="185">
        <f t="shared" si="530"/>
        <v>6255</v>
      </c>
      <c r="H1026" s="185">
        <f t="shared" si="530"/>
        <v>5094</v>
      </c>
      <c r="I1026" s="185">
        <f t="shared" si="530"/>
        <v>5984</v>
      </c>
      <c r="J1026" s="185">
        <f t="shared" si="530"/>
        <v>5340</v>
      </c>
      <c r="K1026" s="185">
        <f t="shared" si="530"/>
        <v>6360</v>
      </c>
      <c r="L1026" s="185">
        <f t="shared" si="530"/>
        <v>4513</v>
      </c>
      <c r="M1026" s="185">
        <f t="shared" si="530"/>
        <v>4341</v>
      </c>
      <c r="N1026" s="185">
        <f t="shared" si="530"/>
        <v>5388</v>
      </c>
      <c r="O1026" s="185">
        <f t="shared" si="527"/>
        <v>62997</v>
      </c>
    </row>
    <row r="1027" spans="1:15" x14ac:dyDescent="0.25">
      <c r="A1027" s="458" t="s">
        <v>176</v>
      </c>
      <c r="B1027" s="185" t="s">
        <v>344</v>
      </c>
      <c r="C1027" s="185">
        <v>20</v>
      </c>
      <c r="D1027" s="185">
        <v>20</v>
      </c>
      <c r="E1027" s="185">
        <v>20</v>
      </c>
      <c r="F1027" s="185">
        <v>20</v>
      </c>
      <c r="G1027" s="185">
        <v>20</v>
      </c>
      <c r="H1027" s="185">
        <v>20</v>
      </c>
      <c r="I1027" s="185">
        <v>20</v>
      </c>
      <c r="J1027" s="185">
        <v>20</v>
      </c>
      <c r="K1027" s="185">
        <v>20</v>
      </c>
      <c r="L1027" s="203">
        <v>20</v>
      </c>
      <c r="M1027" s="203">
        <v>20</v>
      </c>
      <c r="N1027" s="203">
        <v>20</v>
      </c>
      <c r="O1027" s="185">
        <f t="shared" si="527"/>
        <v>240</v>
      </c>
    </row>
    <row r="1028" spans="1:15" x14ac:dyDescent="0.25">
      <c r="A1028" s="459"/>
      <c r="B1028" s="185" t="s">
        <v>340</v>
      </c>
      <c r="C1028" s="185">
        <f>SUM(C1027)</f>
        <v>20</v>
      </c>
      <c r="D1028" s="185">
        <f t="shared" ref="D1028:N1028" si="531">SUM(D1027)</f>
        <v>20</v>
      </c>
      <c r="E1028" s="185">
        <f t="shared" si="531"/>
        <v>20</v>
      </c>
      <c r="F1028" s="185">
        <f t="shared" si="531"/>
        <v>20</v>
      </c>
      <c r="G1028" s="185">
        <f t="shared" si="531"/>
        <v>20</v>
      </c>
      <c r="H1028" s="185">
        <f t="shared" si="531"/>
        <v>20</v>
      </c>
      <c r="I1028" s="185">
        <f t="shared" si="531"/>
        <v>20</v>
      </c>
      <c r="J1028" s="185">
        <f t="shared" si="531"/>
        <v>20</v>
      </c>
      <c r="K1028" s="185">
        <f t="shared" si="531"/>
        <v>20</v>
      </c>
      <c r="L1028" s="185">
        <f t="shared" si="531"/>
        <v>20</v>
      </c>
      <c r="M1028" s="185">
        <f t="shared" si="531"/>
        <v>20</v>
      </c>
      <c r="N1028" s="185">
        <f t="shared" si="531"/>
        <v>20</v>
      </c>
      <c r="O1028" s="185">
        <f t="shared" si="527"/>
        <v>240</v>
      </c>
    </row>
    <row r="1029" spans="1:15" x14ac:dyDescent="0.25">
      <c r="A1029" s="458" t="s">
        <v>20</v>
      </c>
      <c r="B1029" s="185" t="s">
        <v>341</v>
      </c>
      <c r="C1029" s="185">
        <v>678</v>
      </c>
      <c r="D1029" s="185">
        <v>737</v>
      </c>
      <c r="E1029" s="185">
        <v>940</v>
      </c>
      <c r="F1029" s="185">
        <v>1205</v>
      </c>
      <c r="G1029" s="185">
        <v>1596</v>
      </c>
      <c r="H1029" s="185">
        <v>880</v>
      </c>
      <c r="I1029" s="203">
        <v>1230</v>
      </c>
      <c r="J1029" s="203">
        <v>1435</v>
      </c>
      <c r="K1029" s="203">
        <v>1629</v>
      </c>
      <c r="L1029" s="203">
        <v>1305</v>
      </c>
      <c r="M1029" s="203">
        <v>1275</v>
      </c>
      <c r="N1029" s="203">
        <v>708</v>
      </c>
      <c r="O1029" s="185">
        <f t="shared" si="527"/>
        <v>13618</v>
      </c>
    </row>
    <row r="1030" spans="1:15" x14ac:dyDescent="0.25">
      <c r="A1030" s="459"/>
      <c r="B1030" s="185" t="s">
        <v>340</v>
      </c>
      <c r="C1030" s="185">
        <f>SUM(C1029)</f>
        <v>678</v>
      </c>
      <c r="D1030" s="185">
        <f t="shared" ref="D1030:N1030" si="532">SUM(D1029)</f>
        <v>737</v>
      </c>
      <c r="E1030" s="185">
        <f t="shared" si="532"/>
        <v>940</v>
      </c>
      <c r="F1030" s="185">
        <f t="shared" si="532"/>
        <v>1205</v>
      </c>
      <c r="G1030" s="185">
        <f t="shared" si="532"/>
        <v>1596</v>
      </c>
      <c r="H1030" s="185">
        <f t="shared" si="532"/>
        <v>880</v>
      </c>
      <c r="I1030" s="185">
        <f t="shared" si="532"/>
        <v>1230</v>
      </c>
      <c r="J1030" s="185">
        <f t="shared" si="532"/>
        <v>1435</v>
      </c>
      <c r="K1030" s="185">
        <f t="shared" si="532"/>
        <v>1629</v>
      </c>
      <c r="L1030" s="185">
        <f t="shared" si="532"/>
        <v>1305</v>
      </c>
      <c r="M1030" s="185">
        <f t="shared" si="532"/>
        <v>1275</v>
      </c>
      <c r="N1030" s="185">
        <f t="shared" si="532"/>
        <v>708</v>
      </c>
      <c r="O1030" s="185">
        <f t="shared" si="527"/>
        <v>13618</v>
      </c>
    </row>
    <row r="1031" spans="1:15" x14ac:dyDescent="0.25">
      <c r="A1031" s="458" t="s">
        <v>21</v>
      </c>
      <c r="B1031" s="185" t="s">
        <v>341</v>
      </c>
      <c r="C1031" s="185">
        <v>1195</v>
      </c>
      <c r="D1031" s="185">
        <v>1415</v>
      </c>
      <c r="E1031" s="185">
        <v>1490</v>
      </c>
      <c r="F1031" s="185">
        <v>2039</v>
      </c>
      <c r="G1031" s="185">
        <v>1375</v>
      </c>
      <c r="H1031" s="185">
        <v>1787</v>
      </c>
      <c r="I1031" s="204">
        <v>2219</v>
      </c>
      <c r="J1031" s="204">
        <v>1365</v>
      </c>
      <c r="K1031" s="204">
        <v>1966</v>
      </c>
      <c r="L1031" s="204">
        <v>1919</v>
      </c>
      <c r="M1031" s="204">
        <v>2130</v>
      </c>
      <c r="N1031" s="204">
        <v>1729</v>
      </c>
      <c r="O1031" s="185">
        <f t="shared" si="527"/>
        <v>20629</v>
      </c>
    </row>
    <row r="1032" spans="1:15" x14ac:dyDescent="0.25">
      <c r="A1032" s="461"/>
      <c r="B1032" s="185" t="s">
        <v>344</v>
      </c>
      <c r="C1032" s="185">
        <v>0</v>
      </c>
      <c r="D1032" s="185">
        <v>0</v>
      </c>
      <c r="E1032" s="185">
        <v>0</v>
      </c>
      <c r="F1032" s="185">
        <v>67</v>
      </c>
      <c r="G1032" s="185">
        <v>67</v>
      </c>
      <c r="H1032" s="185">
        <v>67</v>
      </c>
      <c r="I1032" s="203">
        <v>0</v>
      </c>
      <c r="J1032" s="203">
        <v>0</v>
      </c>
      <c r="K1032" s="203">
        <v>0</v>
      </c>
      <c r="L1032" s="203">
        <v>0</v>
      </c>
      <c r="M1032" s="203">
        <v>0</v>
      </c>
      <c r="N1032" s="203">
        <v>0</v>
      </c>
      <c r="O1032" s="185">
        <f t="shared" si="527"/>
        <v>201</v>
      </c>
    </row>
    <row r="1033" spans="1:15" x14ac:dyDescent="0.25">
      <c r="A1033" s="461"/>
      <c r="B1033" s="185" t="s">
        <v>339</v>
      </c>
      <c r="C1033" s="185">
        <v>210</v>
      </c>
      <c r="D1033" s="185">
        <v>250</v>
      </c>
      <c r="E1033" s="185">
        <v>1030</v>
      </c>
      <c r="F1033" s="185">
        <v>960</v>
      </c>
      <c r="G1033" s="185">
        <v>1075</v>
      </c>
      <c r="H1033" s="185">
        <v>898</v>
      </c>
      <c r="I1033" s="203">
        <v>970</v>
      </c>
      <c r="J1033" s="203">
        <v>1385</v>
      </c>
      <c r="K1033" s="203">
        <v>2590</v>
      </c>
      <c r="L1033" s="203">
        <v>120</v>
      </c>
      <c r="M1033" s="203">
        <v>1234</v>
      </c>
      <c r="N1033" s="203">
        <v>480</v>
      </c>
      <c r="O1033" s="185">
        <f t="shared" si="527"/>
        <v>11202</v>
      </c>
    </row>
    <row r="1034" spans="1:15" x14ac:dyDescent="0.25">
      <c r="A1034" s="459"/>
      <c r="B1034" s="185" t="s">
        <v>340</v>
      </c>
      <c r="C1034" s="185">
        <f>SUM(C1031:C1033)</f>
        <v>1405</v>
      </c>
      <c r="D1034" s="185">
        <f t="shared" ref="D1034:N1034" si="533">SUM(D1031:D1033)</f>
        <v>1665</v>
      </c>
      <c r="E1034" s="185">
        <f t="shared" si="533"/>
        <v>2520</v>
      </c>
      <c r="F1034" s="185">
        <f t="shared" si="533"/>
        <v>3066</v>
      </c>
      <c r="G1034" s="185">
        <f t="shared" si="533"/>
        <v>2517</v>
      </c>
      <c r="H1034" s="185">
        <f t="shared" si="533"/>
        <v>2752</v>
      </c>
      <c r="I1034" s="185">
        <f t="shared" si="533"/>
        <v>3189</v>
      </c>
      <c r="J1034" s="185">
        <f t="shared" si="533"/>
        <v>2750</v>
      </c>
      <c r="K1034" s="185">
        <f t="shared" si="533"/>
        <v>4556</v>
      </c>
      <c r="L1034" s="185">
        <f t="shared" si="533"/>
        <v>2039</v>
      </c>
      <c r="M1034" s="185">
        <f t="shared" si="533"/>
        <v>3364</v>
      </c>
      <c r="N1034" s="185">
        <f t="shared" si="533"/>
        <v>2209</v>
      </c>
      <c r="O1034" s="185">
        <f t="shared" si="527"/>
        <v>32032</v>
      </c>
    </row>
    <row r="1035" spans="1:15" x14ac:dyDescent="0.25">
      <c r="A1035" s="486" t="s">
        <v>124</v>
      </c>
      <c r="B1035" s="185" t="s">
        <v>343</v>
      </c>
      <c r="C1035" s="185">
        <v>0</v>
      </c>
      <c r="D1035" s="185">
        <v>0</v>
      </c>
      <c r="E1035" s="185">
        <v>0</v>
      </c>
      <c r="F1035" s="185">
        <v>110</v>
      </c>
      <c r="G1035" s="185">
        <v>76</v>
      </c>
      <c r="H1035" s="185">
        <v>0</v>
      </c>
      <c r="I1035" s="185">
        <v>0</v>
      </c>
      <c r="J1035" s="185">
        <v>0</v>
      </c>
      <c r="K1035" s="185">
        <v>0</v>
      </c>
      <c r="L1035" s="185">
        <v>0</v>
      </c>
      <c r="M1035" s="185">
        <v>0</v>
      </c>
      <c r="N1035" s="185">
        <v>0</v>
      </c>
      <c r="O1035" s="185">
        <f t="shared" si="527"/>
        <v>186</v>
      </c>
    </row>
    <row r="1036" spans="1:15" x14ac:dyDescent="0.25">
      <c r="A1036" s="487"/>
      <c r="B1036" s="185" t="s">
        <v>340</v>
      </c>
      <c r="C1036" s="185">
        <f>SUM(C1035)</f>
        <v>0</v>
      </c>
      <c r="D1036" s="185">
        <f t="shared" ref="D1036:N1036" si="534">SUM(D1035)</f>
        <v>0</v>
      </c>
      <c r="E1036" s="185">
        <f t="shared" si="534"/>
        <v>0</v>
      </c>
      <c r="F1036" s="185">
        <f t="shared" si="534"/>
        <v>110</v>
      </c>
      <c r="G1036" s="185">
        <f t="shared" si="534"/>
        <v>76</v>
      </c>
      <c r="H1036" s="185">
        <f t="shared" si="534"/>
        <v>0</v>
      </c>
      <c r="I1036" s="185">
        <f t="shared" si="534"/>
        <v>0</v>
      </c>
      <c r="J1036" s="185">
        <f t="shared" si="534"/>
        <v>0</v>
      </c>
      <c r="K1036" s="185">
        <f t="shared" si="534"/>
        <v>0</v>
      </c>
      <c r="L1036" s="185">
        <f t="shared" si="534"/>
        <v>0</v>
      </c>
      <c r="M1036" s="185">
        <f t="shared" si="534"/>
        <v>0</v>
      </c>
      <c r="N1036" s="185">
        <f t="shared" si="534"/>
        <v>0</v>
      </c>
      <c r="O1036" s="185">
        <f t="shared" si="527"/>
        <v>186</v>
      </c>
    </row>
    <row r="1037" spans="1:15" x14ac:dyDescent="0.25">
      <c r="A1037" s="458" t="s">
        <v>22</v>
      </c>
      <c r="B1037" s="185" t="s">
        <v>341</v>
      </c>
      <c r="C1037" s="185">
        <v>3770</v>
      </c>
      <c r="D1037" s="185">
        <v>3834</v>
      </c>
      <c r="E1037" s="185">
        <v>4172</v>
      </c>
      <c r="F1037" s="185">
        <v>5381</v>
      </c>
      <c r="G1037" s="185">
        <v>3917</v>
      </c>
      <c r="H1037" s="185">
        <v>3641</v>
      </c>
      <c r="I1037" s="185">
        <v>4378</v>
      </c>
      <c r="J1037" s="185">
        <v>0</v>
      </c>
      <c r="K1037" s="185">
        <v>5314</v>
      </c>
      <c r="L1037" s="185">
        <v>5305</v>
      </c>
      <c r="M1037" s="185">
        <v>4309</v>
      </c>
      <c r="N1037" s="185">
        <v>4823</v>
      </c>
      <c r="O1037" s="185">
        <f t="shared" si="527"/>
        <v>48844</v>
      </c>
    </row>
    <row r="1038" spans="1:15" x14ac:dyDescent="0.25">
      <c r="A1038" s="459"/>
      <c r="B1038" s="185" t="s">
        <v>340</v>
      </c>
      <c r="C1038" s="185">
        <f>SUM(C1037)</f>
        <v>3770</v>
      </c>
      <c r="D1038" s="185">
        <f t="shared" ref="D1038:N1038" si="535">SUM(D1037)</f>
        <v>3834</v>
      </c>
      <c r="E1038" s="185">
        <f t="shared" si="535"/>
        <v>4172</v>
      </c>
      <c r="F1038" s="185">
        <f t="shared" si="535"/>
        <v>5381</v>
      </c>
      <c r="G1038" s="185">
        <f t="shared" si="535"/>
        <v>3917</v>
      </c>
      <c r="H1038" s="185">
        <f t="shared" si="535"/>
        <v>3641</v>
      </c>
      <c r="I1038" s="185">
        <f t="shared" si="535"/>
        <v>4378</v>
      </c>
      <c r="J1038" s="185">
        <f t="shared" si="535"/>
        <v>0</v>
      </c>
      <c r="K1038" s="185">
        <f t="shared" si="535"/>
        <v>5314</v>
      </c>
      <c r="L1038" s="185">
        <f t="shared" si="535"/>
        <v>5305</v>
      </c>
      <c r="M1038" s="185">
        <f t="shared" si="535"/>
        <v>4309</v>
      </c>
      <c r="N1038" s="185">
        <f t="shared" si="535"/>
        <v>4823</v>
      </c>
      <c r="O1038" s="185">
        <f t="shared" si="527"/>
        <v>48844</v>
      </c>
    </row>
    <row r="1039" spans="1:15" x14ac:dyDescent="0.25">
      <c r="A1039" s="488" t="s">
        <v>23</v>
      </c>
      <c r="B1039" s="185" t="s">
        <v>344</v>
      </c>
      <c r="C1039" s="185">
        <v>512</v>
      </c>
      <c r="D1039" s="185">
        <v>529</v>
      </c>
      <c r="E1039" s="185">
        <v>481</v>
      </c>
      <c r="F1039" s="185">
        <v>502</v>
      </c>
      <c r="G1039" s="185">
        <v>469</v>
      </c>
      <c r="H1039" s="185">
        <v>563</v>
      </c>
      <c r="I1039" s="185">
        <v>587</v>
      </c>
      <c r="J1039" s="185">
        <v>530</v>
      </c>
      <c r="K1039" s="185">
        <v>550</v>
      </c>
      <c r="L1039" s="185">
        <v>593</v>
      </c>
      <c r="M1039" s="185">
        <v>322</v>
      </c>
      <c r="N1039" s="185">
        <v>2580</v>
      </c>
      <c r="O1039" s="185">
        <f t="shared" si="527"/>
        <v>8218</v>
      </c>
    </row>
    <row r="1040" spans="1:15" x14ac:dyDescent="0.25">
      <c r="A1040" s="488"/>
      <c r="B1040" s="185" t="s">
        <v>340</v>
      </c>
      <c r="C1040" s="185">
        <f>SUM(C1039)</f>
        <v>512</v>
      </c>
      <c r="D1040" s="185">
        <f t="shared" ref="D1040:N1040" si="536">SUM(D1039)</f>
        <v>529</v>
      </c>
      <c r="E1040" s="185">
        <f t="shared" si="536"/>
        <v>481</v>
      </c>
      <c r="F1040" s="185">
        <f t="shared" si="536"/>
        <v>502</v>
      </c>
      <c r="G1040" s="185">
        <f t="shared" si="536"/>
        <v>469</v>
      </c>
      <c r="H1040" s="185">
        <f t="shared" si="536"/>
        <v>563</v>
      </c>
      <c r="I1040" s="185">
        <f t="shared" si="536"/>
        <v>587</v>
      </c>
      <c r="J1040" s="185">
        <f t="shared" si="536"/>
        <v>530</v>
      </c>
      <c r="K1040" s="185">
        <f t="shared" si="536"/>
        <v>550</v>
      </c>
      <c r="L1040" s="185">
        <f t="shared" si="536"/>
        <v>593</v>
      </c>
      <c r="M1040" s="185">
        <f t="shared" si="536"/>
        <v>322</v>
      </c>
      <c r="N1040" s="185">
        <f t="shared" si="536"/>
        <v>2580</v>
      </c>
      <c r="O1040" s="185">
        <f t="shared" si="527"/>
        <v>8218</v>
      </c>
    </row>
    <row r="1041" spans="1:15" x14ac:dyDescent="0.25">
      <c r="A1041" s="461" t="s">
        <v>24</v>
      </c>
      <c r="B1041" s="185" t="s">
        <v>341</v>
      </c>
      <c r="C1041" s="185">
        <v>0</v>
      </c>
      <c r="D1041" s="185">
        <v>20</v>
      </c>
      <c r="E1041" s="185">
        <v>25</v>
      </c>
      <c r="F1041" s="185">
        <v>75</v>
      </c>
      <c r="G1041" s="185">
        <v>25</v>
      </c>
      <c r="H1041" s="185">
        <v>50</v>
      </c>
      <c r="I1041" s="185">
        <v>75</v>
      </c>
      <c r="J1041" s="185">
        <v>50</v>
      </c>
      <c r="K1041" s="185">
        <v>35</v>
      </c>
      <c r="L1041" s="185">
        <v>65</v>
      </c>
      <c r="M1041" s="185">
        <v>50</v>
      </c>
      <c r="N1041" s="185">
        <v>0</v>
      </c>
      <c r="O1041" s="185">
        <f t="shared" si="527"/>
        <v>470</v>
      </c>
    </row>
    <row r="1042" spans="1:15" x14ac:dyDescent="0.25">
      <c r="A1042" s="459"/>
      <c r="B1042" s="185" t="s">
        <v>340</v>
      </c>
      <c r="C1042" s="185">
        <f>SUM(C1041)</f>
        <v>0</v>
      </c>
      <c r="D1042" s="185">
        <f t="shared" ref="D1042:N1042" si="537">SUM(D1041)</f>
        <v>20</v>
      </c>
      <c r="E1042" s="185">
        <f t="shared" si="537"/>
        <v>25</v>
      </c>
      <c r="F1042" s="185">
        <f t="shared" si="537"/>
        <v>75</v>
      </c>
      <c r="G1042" s="185">
        <f t="shared" si="537"/>
        <v>25</v>
      </c>
      <c r="H1042" s="185">
        <f t="shared" si="537"/>
        <v>50</v>
      </c>
      <c r="I1042" s="185">
        <f t="shared" si="537"/>
        <v>75</v>
      </c>
      <c r="J1042" s="185">
        <f t="shared" si="537"/>
        <v>50</v>
      </c>
      <c r="K1042" s="185">
        <f t="shared" si="537"/>
        <v>35</v>
      </c>
      <c r="L1042" s="185">
        <f t="shared" si="537"/>
        <v>65</v>
      </c>
      <c r="M1042" s="185">
        <f t="shared" si="537"/>
        <v>50</v>
      </c>
      <c r="N1042" s="185">
        <f t="shared" si="537"/>
        <v>0</v>
      </c>
      <c r="O1042" s="185">
        <f t="shared" si="527"/>
        <v>470</v>
      </c>
    </row>
    <row r="1043" spans="1:15" x14ac:dyDescent="0.25">
      <c r="A1043" s="458" t="s">
        <v>25</v>
      </c>
      <c r="B1043" s="185" t="s">
        <v>341</v>
      </c>
      <c r="C1043" s="185">
        <v>100</v>
      </c>
      <c r="D1043" s="185">
        <v>200</v>
      </c>
      <c r="E1043" s="185">
        <v>180</v>
      </c>
      <c r="F1043" s="185">
        <v>300</v>
      </c>
      <c r="G1043" s="185">
        <v>375</v>
      </c>
      <c r="H1043" s="185">
        <v>350</v>
      </c>
      <c r="I1043" s="185">
        <v>265</v>
      </c>
      <c r="J1043" s="185">
        <v>310</v>
      </c>
      <c r="K1043" s="185">
        <v>325</v>
      </c>
      <c r="L1043" s="185">
        <v>500</v>
      </c>
      <c r="M1043" s="185">
        <v>310</v>
      </c>
      <c r="N1043" s="185">
        <v>140</v>
      </c>
      <c r="O1043" s="185">
        <f t="shared" si="527"/>
        <v>3355</v>
      </c>
    </row>
    <row r="1044" spans="1:15" x14ac:dyDescent="0.25">
      <c r="A1044" s="461"/>
      <c r="B1044" s="185" t="s">
        <v>343</v>
      </c>
      <c r="C1044" s="185">
        <v>54</v>
      </c>
      <c r="D1044" s="185">
        <v>14</v>
      </c>
      <c r="E1044" s="185">
        <v>15</v>
      </c>
      <c r="F1044" s="185">
        <v>15</v>
      </c>
      <c r="G1044" s="185">
        <v>0</v>
      </c>
      <c r="H1044" s="185">
        <v>0</v>
      </c>
      <c r="I1044" s="185">
        <v>0</v>
      </c>
      <c r="J1044" s="185">
        <v>0</v>
      </c>
      <c r="K1044" s="185">
        <v>0</v>
      </c>
      <c r="L1044" s="185">
        <v>0</v>
      </c>
      <c r="M1044" s="185">
        <v>0</v>
      </c>
      <c r="N1044" s="185">
        <v>0</v>
      </c>
      <c r="O1044" s="185">
        <f t="shared" si="527"/>
        <v>98</v>
      </c>
    </row>
    <row r="1045" spans="1:15" x14ac:dyDescent="0.25">
      <c r="A1045" s="459"/>
      <c r="B1045" s="185" t="s">
        <v>340</v>
      </c>
      <c r="C1045" s="185">
        <f>SUM(C1043:C1044)</f>
        <v>154</v>
      </c>
      <c r="D1045" s="185">
        <f t="shared" ref="D1045:N1045" si="538">SUM(D1043:D1044)</f>
        <v>214</v>
      </c>
      <c r="E1045" s="185">
        <f t="shared" si="538"/>
        <v>195</v>
      </c>
      <c r="F1045" s="185">
        <f t="shared" si="538"/>
        <v>315</v>
      </c>
      <c r="G1045" s="185">
        <f t="shared" si="538"/>
        <v>375</v>
      </c>
      <c r="H1045" s="185">
        <f t="shared" si="538"/>
        <v>350</v>
      </c>
      <c r="I1045" s="185">
        <f t="shared" si="538"/>
        <v>265</v>
      </c>
      <c r="J1045" s="185">
        <f t="shared" si="538"/>
        <v>310</v>
      </c>
      <c r="K1045" s="185">
        <f t="shared" si="538"/>
        <v>325</v>
      </c>
      <c r="L1045" s="185">
        <f t="shared" si="538"/>
        <v>500</v>
      </c>
      <c r="M1045" s="185">
        <f t="shared" si="538"/>
        <v>310</v>
      </c>
      <c r="N1045" s="185">
        <f t="shared" si="538"/>
        <v>140</v>
      </c>
      <c r="O1045" s="185">
        <f t="shared" si="527"/>
        <v>3453</v>
      </c>
    </row>
    <row r="1046" spans="1:15" x14ac:dyDescent="0.25">
      <c r="A1046" s="458" t="s">
        <v>80</v>
      </c>
      <c r="B1046" s="185" t="s">
        <v>343</v>
      </c>
      <c r="C1046" s="185">
        <v>0</v>
      </c>
      <c r="D1046" s="185">
        <v>0</v>
      </c>
      <c r="E1046" s="185">
        <v>0</v>
      </c>
      <c r="F1046" s="185">
        <v>0</v>
      </c>
      <c r="G1046" s="185">
        <v>0</v>
      </c>
      <c r="H1046" s="185">
        <v>0</v>
      </c>
      <c r="I1046" s="185">
        <v>35</v>
      </c>
      <c r="J1046" s="185">
        <v>10</v>
      </c>
      <c r="K1046" s="185">
        <v>30</v>
      </c>
      <c r="L1046" s="185">
        <v>40</v>
      </c>
      <c r="M1046" s="185">
        <v>40</v>
      </c>
      <c r="N1046" s="185">
        <v>0</v>
      </c>
      <c r="O1046" s="185">
        <f t="shared" si="527"/>
        <v>155</v>
      </c>
    </row>
    <row r="1047" spans="1:15" x14ac:dyDescent="0.25">
      <c r="A1047" s="459"/>
      <c r="B1047" s="185" t="s">
        <v>340</v>
      </c>
      <c r="C1047" s="185">
        <f>SUM(C1046)</f>
        <v>0</v>
      </c>
      <c r="D1047" s="185">
        <f t="shared" ref="D1047:N1047" si="539">SUM(D1046)</f>
        <v>0</v>
      </c>
      <c r="E1047" s="185">
        <f t="shared" si="539"/>
        <v>0</v>
      </c>
      <c r="F1047" s="185">
        <f t="shared" si="539"/>
        <v>0</v>
      </c>
      <c r="G1047" s="185">
        <f t="shared" si="539"/>
        <v>0</v>
      </c>
      <c r="H1047" s="185">
        <f t="shared" si="539"/>
        <v>0</v>
      </c>
      <c r="I1047" s="185">
        <f t="shared" si="539"/>
        <v>35</v>
      </c>
      <c r="J1047" s="185">
        <f t="shared" si="539"/>
        <v>10</v>
      </c>
      <c r="K1047" s="185">
        <f t="shared" si="539"/>
        <v>30</v>
      </c>
      <c r="L1047" s="185">
        <f t="shared" si="539"/>
        <v>40</v>
      </c>
      <c r="M1047" s="185">
        <f t="shared" si="539"/>
        <v>40</v>
      </c>
      <c r="N1047" s="185">
        <f t="shared" si="539"/>
        <v>0</v>
      </c>
      <c r="O1047" s="185">
        <f t="shared" si="527"/>
        <v>155</v>
      </c>
    </row>
    <row r="1048" spans="1:15" x14ac:dyDescent="0.25">
      <c r="A1048" s="458" t="s">
        <v>26</v>
      </c>
      <c r="B1048" s="185" t="s">
        <v>341</v>
      </c>
      <c r="C1048" s="185">
        <v>1000</v>
      </c>
      <c r="D1048" s="185">
        <v>800</v>
      </c>
      <c r="E1048" s="185">
        <v>1200</v>
      </c>
      <c r="F1048" s="185">
        <v>500</v>
      </c>
      <c r="G1048" s="185">
        <v>1500</v>
      </c>
      <c r="H1048" s="185">
        <v>800</v>
      </c>
      <c r="I1048" s="185">
        <v>1000</v>
      </c>
      <c r="J1048" s="185">
        <v>700</v>
      </c>
      <c r="K1048" s="185">
        <v>1000</v>
      </c>
      <c r="L1048" s="185">
        <v>500</v>
      </c>
      <c r="M1048" s="185">
        <v>500</v>
      </c>
      <c r="N1048" s="185">
        <v>400</v>
      </c>
      <c r="O1048" s="185">
        <f t="shared" si="527"/>
        <v>9900</v>
      </c>
    </row>
    <row r="1049" spans="1:15" x14ac:dyDescent="0.25">
      <c r="A1049" s="461"/>
      <c r="B1049" s="185" t="s">
        <v>344</v>
      </c>
      <c r="C1049" s="185">
        <v>631</v>
      </c>
      <c r="D1049" s="185">
        <v>883</v>
      </c>
      <c r="E1049" s="185">
        <v>801</v>
      </c>
      <c r="F1049" s="185">
        <v>524</v>
      </c>
      <c r="G1049" s="185">
        <v>466</v>
      </c>
      <c r="H1049" s="185">
        <v>449</v>
      </c>
      <c r="I1049" s="185">
        <v>473</v>
      </c>
      <c r="J1049" s="185">
        <v>615</v>
      </c>
      <c r="K1049" s="185">
        <v>580</v>
      </c>
      <c r="L1049" s="185">
        <v>558</v>
      </c>
      <c r="M1049" s="185">
        <v>660</v>
      </c>
      <c r="N1049" s="185">
        <v>629</v>
      </c>
      <c r="O1049" s="185">
        <f t="shared" si="527"/>
        <v>7269</v>
      </c>
    </row>
    <row r="1050" spans="1:15" x14ac:dyDescent="0.25">
      <c r="A1050" s="459"/>
      <c r="B1050" s="185" t="s">
        <v>340</v>
      </c>
      <c r="C1050" s="185">
        <f t="shared" ref="C1050:N1050" si="540">SUM(C1048:C1049)</f>
        <v>1631</v>
      </c>
      <c r="D1050" s="185">
        <f t="shared" si="540"/>
        <v>1683</v>
      </c>
      <c r="E1050" s="185">
        <f t="shared" si="540"/>
        <v>2001</v>
      </c>
      <c r="F1050" s="185">
        <f t="shared" si="540"/>
        <v>1024</v>
      </c>
      <c r="G1050" s="185">
        <f t="shared" si="540"/>
        <v>1966</v>
      </c>
      <c r="H1050" s="185">
        <f t="shared" si="540"/>
        <v>1249</v>
      </c>
      <c r="I1050" s="185">
        <f t="shared" si="540"/>
        <v>1473</v>
      </c>
      <c r="J1050" s="185">
        <f t="shared" si="540"/>
        <v>1315</v>
      </c>
      <c r="K1050" s="185">
        <f t="shared" si="540"/>
        <v>1580</v>
      </c>
      <c r="L1050" s="185">
        <f t="shared" si="540"/>
        <v>1058</v>
      </c>
      <c r="M1050" s="185">
        <f t="shared" si="540"/>
        <v>1160</v>
      </c>
      <c r="N1050" s="185">
        <f t="shared" si="540"/>
        <v>1029</v>
      </c>
      <c r="O1050" s="185">
        <f t="shared" si="527"/>
        <v>17169</v>
      </c>
    </row>
    <row r="1051" spans="1:15" x14ac:dyDescent="0.25">
      <c r="A1051" s="458" t="s">
        <v>27</v>
      </c>
      <c r="B1051" s="185" t="s">
        <v>343</v>
      </c>
      <c r="C1051" s="185">
        <v>12</v>
      </c>
      <c r="D1051" s="185">
        <v>11</v>
      </c>
      <c r="E1051" s="185">
        <v>8</v>
      </c>
      <c r="F1051" s="185">
        <v>9</v>
      </c>
      <c r="G1051" s="185">
        <v>18</v>
      </c>
      <c r="H1051" s="185">
        <v>14</v>
      </c>
      <c r="I1051" s="185">
        <v>13</v>
      </c>
      <c r="J1051" s="185">
        <v>12</v>
      </c>
      <c r="K1051" s="185">
        <v>7</v>
      </c>
      <c r="L1051" s="185">
        <v>7</v>
      </c>
      <c r="M1051" s="185">
        <v>14</v>
      </c>
      <c r="N1051" s="185">
        <v>0</v>
      </c>
      <c r="O1051" s="185">
        <f t="shared" si="527"/>
        <v>125</v>
      </c>
    </row>
    <row r="1052" spans="1:15" x14ac:dyDescent="0.25">
      <c r="A1052" s="459"/>
      <c r="B1052" s="185" t="s">
        <v>340</v>
      </c>
      <c r="C1052" s="185">
        <f>SUM(C1051)</f>
        <v>12</v>
      </c>
      <c r="D1052" s="185">
        <f t="shared" ref="D1052:N1052" si="541">SUM(D1051)</f>
        <v>11</v>
      </c>
      <c r="E1052" s="185">
        <f t="shared" si="541"/>
        <v>8</v>
      </c>
      <c r="F1052" s="185">
        <f t="shared" si="541"/>
        <v>9</v>
      </c>
      <c r="G1052" s="185">
        <f t="shared" si="541"/>
        <v>18</v>
      </c>
      <c r="H1052" s="185">
        <f t="shared" si="541"/>
        <v>14</v>
      </c>
      <c r="I1052" s="185">
        <f t="shared" si="541"/>
        <v>13</v>
      </c>
      <c r="J1052" s="185">
        <f t="shared" si="541"/>
        <v>12</v>
      </c>
      <c r="K1052" s="185">
        <f t="shared" si="541"/>
        <v>7</v>
      </c>
      <c r="L1052" s="185">
        <f t="shared" si="541"/>
        <v>7</v>
      </c>
      <c r="M1052" s="185">
        <f t="shared" si="541"/>
        <v>14</v>
      </c>
      <c r="N1052" s="185">
        <f t="shared" si="541"/>
        <v>0</v>
      </c>
      <c r="O1052" s="185">
        <f t="shared" si="527"/>
        <v>125</v>
      </c>
    </row>
    <row r="1053" spans="1:15" x14ac:dyDescent="0.25">
      <c r="A1053" s="458" t="s">
        <v>28</v>
      </c>
      <c r="B1053" s="185" t="s">
        <v>343</v>
      </c>
      <c r="C1053" s="185">
        <v>5</v>
      </c>
      <c r="D1053" s="185">
        <v>0</v>
      </c>
      <c r="E1053" s="185">
        <v>0</v>
      </c>
      <c r="F1053" s="185">
        <v>5</v>
      </c>
      <c r="G1053" s="185">
        <v>0</v>
      </c>
      <c r="H1053" s="185">
        <v>0</v>
      </c>
      <c r="I1053" s="185">
        <v>0</v>
      </c>
      <c r="J1053" s="185">
        <v>0</v>
      </c>
      <c r="K1053" s="185">
        <v>0</v>
      </c>
      <c r="L1053" s="185">
        <v>5</v>
      </c>
      <c r="M1053" s="185">
        <v>30</v>
      </c>
      <c r="N1053" s="185">
        <v>25</v>
      </c>
      <c r="O1053" s="185">
        <f t="shared" si="527"/>
        <v>70</v>
      </c>
    </row>
    <row r="1054" spans="1:15" x14ac:dyDescent="0.25">
      <c r="A1054" s="459"/>
      <c r="B1054" s="185" t="s">
        <v>340</v>
      </c>
      <c r="C1054" s="185">
        <f>SUM(C1053)</f>
        <v>5</v>
      </c>
      <c r="D1054" s="185">
        <f t="shared" ref="D1054:N1054" si="542">SUM(D1053)</f>
        <v>0</v>
      </c>
      <c r="E1054" s="185">
        <f t="shared" si="542"/>
        <v>0</v>
      </c>
      <c r="F1054" s="185">
        <f t="shared" si="542"/>
        <v>5</v>
      </c>
      <c r="G1054" s="185">
        <f t="shared" si="542"/>
        <v>0</v>
      </c>
      <c r="H1054" s="185">
        <f t="shared" si="542"/>
        <v>0</v>
      </c>
      <c r="I1054" s="185">
        <f t="shared" si="542"/>
        <v>0</v>
      </c>
      <c r="J1054" s="185">
        <f t="shared" si="542"/>
        <v>0</v>
      </c>
      <c r="K1054" s="185">
        <f t="shared" si="542"/>
        <v>0</v>
      </c>
      <c r="L1054" s="185">
        <f t="shared" si="542"/>
        <v>5</v>
      </c>
      <c r="M1054" s="185">
        <f t="shared" si="542"/>
        <v>30</v>
      </c>
      <c r="N1054" s="185">
        <f t="shared" si="542"/>
        <v>25</v>
      </c>
      <c r="O1054" s="185">
        <f t="shared" si="527"/>
        <v>70</v>
      </c>
    </row>
    <row r="1055" spans="1:15" x14ac:dyDescent="0.25">
      <c r="A1055" s="458" t="s">
        <v>125</v>
      </c>
      <c r="B1055" s="185" t="s">
        <v>343</v>
      </c>
      <c r="C1055" s="185">
        <v>2322</v>
      </c>
      <c r="D1055" s="185">
        <v>2303</v>
      </c>
      <c r="E1055" s="185">
        <v>2310</v>
      </c>
      <c r="F1055" s="185">
        <v>2210</v>
      </c>
      <c r="G1055" s="185">
        <v>397</v>
      </c>
      <c r="H1055" s="185">
        <v>18</v>
      </c>
      <c r="I1055" s="185">
        <v>0</v>
      </c>
      <c r="J1055" s="185">
        <v>0</v>
      </c>
      <c r="K1055" s="185">
        <v>1199</v>
      </c>
      <c r="L1055" s="185">
        <v>2415</v>
      </c>
      <c r="M1055" s="185">
        <v>2292</v>
      </c>
      <c r="N1055" s="185">
        <v>2333</v>
      </c>
      <c r="O1055" s="185">
        <f t="shared" si="527"/>
        <v>17799</v>
      </c>
    </row>
    <row r="1056" spans="1:15" x14ac:dyDescent="0.25">
      <c r="A1056" s="459"/>
      <c r="B1056" s="185" t="s">
        <v>340</v>
      </c>
      <c r="C1056" s="185">
        <f>SUM(C1055)</f>
        <v>2322</v>
      </c>
      <c r="D1056" s="185">
        <f t="shared" ref="D1056:N1056" si="543">SUM(D1055)</f>
        <v>2303</v>
      </c>
      <c r="E1056" s="185">
        <f t="shared" si="543"/>
        <v>2310</v>
      </c>
      <c r="F1056" s="185">
        <f t="shared" si="543"/>
        <v>2210</v>
      </c>
      <c r="G1056" s="185">
        <f t="shared" si="543"/>
        <v>397</v>
      </c>
      <c r="H1056" s="185">
        <f t="shared" si="543"/>
        <v>18</v>
      </c>
      <c r="I1056" s="185">
        <f t="shared" si="543"/>
        <v>0</v>
      </c>
      <c r="J1056" s="185">
        <f t="shared" si="543"/>
        <v>0</v>
      </c>
      <c r="K1056" s="185">
        <f t="shared" si="543"/>
        <v>1199</v>
      </c>
      <c r="L1056" s="185">
        <f t="shared" si="543"/>
        <v>2415</v>
      </c>
      <c r="M1056" s="185">
        <f t="shared" si="543"/>
        <v>2292</v>
      </c>
      <c r="N1056" s="185">
        <f t="shared" si="543"/>
        <v>2333</v>
      </c>
      <c r="O1056" s="185">
        <f t="shared" si="527"/>
        <v>17799</v>
      </c>
    </row>
    <row r="1057" spans="1:15" x14ac:dyDescent="0.25">
      <c r="A1057" s="458" t="s">
        <v>29</v>
      </c>
      <c r="B1057" s="185" t="s">
        <v>339</v>
      </c>
      <c r="C1057" s="185">
        <v>0</v>
      </c>
      <c r="D1057" s="185">
        <v>0</v>
      </c>
      <c r="E1057" s="185">
        <v>0</v>
      </c>
      <c r="F1057" s="185">
        <v>0</v>
      </c>
      <c r="G1057" s="185">
        <v>0</v>
      </c>
      <c r="H1057" s="185">
        <v>0</v>
      </c>
      <c r="I1057" s="185">
        <v>0</v>
      </c>
      <c r="J1057" s="185">
        <v>0</v>
      </c>
      <c r="K1057" s="185">
        <v>220</v>
      </c>
      <c r="L1057" s="185">
        <v>0</v>
      </c>
      <c r="M1057" s="185">
        <v>0</v>
      </c>
      <c r="N1057" s="185">
        <v>0</v>
      </c>
      <c r="O1057" s="185">
        <f t="shared" si="527"/>
        <v>220</v>
      </c>
    </row>
    <row r="1058" spans="1:15" x14ac:dyDescent="0.25">
      <c r="A1058" s="461"/>
      <c r="B1058" s="185" t="s">
        <v>348</v>
      </c>
      <c r="C1058" s="185">
        <v>17783</v>
      </c>
      <c r="D1058" s="185">
        <v>12444</v>
      </c>
      <c r="E1058" s="185">
        <v>9153</v>
      </c>
      <c r="F1058" s="185">
        <v>1582</v>
      </c>
      <c r="G1058" s="185">
        <v>1237</v>
      </c>
      <c r="H1058" s="185">
        <v>232</v>
      </c>
      <c r="I1058" s="185">
        <v>93</v>
      </c>
      <c r="J1058" s="185">
        <v>490</v>
      </c>
      <c r="K1058" s="185">
        <v>667</v>
      </c>
      <c r="L1058" s="185">
        <v>527</v>
      </c>
      <c r="M1058" s="185">
        <v>912</v>
      </c>
      <c r="N1058" s="185">
        <v>1403</v>
      </c>
      <c r="O1058" s="185">
        <f t="shared" si="527"/>
        <v>46523</v>
      </c>
    </row>
    <row r="1059" spans="1:15" x14ac:dyDescent="0.25">
      <c r="A1059" s="461"/>
      <c r="B1059" s="185" t="s">
        <v>343</v>
      </c>
      <c r="C1059" s="185">
        <v>2575</v>
      </c>
      <c r="D1059" s="185">
        <v>2844</v>
      </c>
      <c r="E1059" s="185">
        <v>1680</v>
      </c>
      <c r="F1059" s="185">
        <v>1226</v>
      </c>
      <c r="G1059" s="185">
        <v>1093</v>
      </c>
      <c r="H1059" s="185">
        <v>1058</v>
      </c>
      <c r="I1059" s="185">
        <v>3079</v>
      </c>
      <c r="J1059" s="185">
        <v>3215</v>
      </c>
      <c r="K1059" s="185">
        <v>3618</v>
      </c>
      <c r="L1059" s="185">
        <v>4011</v>
      </c>
      <c r="M1059" s="185">
        <v>7216</v>
      </c>
      <c r="N1059" s="185">
        <v>11381</v>
      </c>
      <c r="O1059" s="185">
        <f t="shared" si="527"/>
        <v>42996</v>
      </c>
    </row>
    <row r="1060" spans="1:15" x14ac:dyDescent="0.25">
      <c r="A1060" s="459"/>
      <c r="B1060" s="185" t="s">
        <v>340</v>
      </c>
      <c r="C1060" s="185">
        <f>SUM(C1057:C1059)</f>
        <v>20358</v>
      </c>
      <c r="D1060" s="185">
        <f t="shared" ref="D1060:N1060" si="544">SUM(D1057:D1059)</f>
        <v>15288</v>
      </c>
      <c r="E1060" s="185">
        <f t="shared" si="544"/>
        <v>10833</v>
      </c>
      <c r="F1060" s="185">
        <f t="shared" si="544"/>
        <v>2808</v>
      </c>
      <c r="G1060" s="185">
        <f t="shared" si="544"/>
        <v>2330</v>
      </c>
      <c r="H1060" s="185">
        <f t="shared" si="544"/>
        <v>1290</v>
      </c>
      <c r="I1060" s="185">
        <f t="shared" si="544"/>
        <v>3172</v>
      </c>
      <c r="J1060" s="185">
        <f t="shared" si="544"/>
        <v>3705</v>
      </c>
      <c r="K1060" s="185">
        <f t="shared" si="544"/>
        <v>4505</v>
      </c>
      <c r="L1060" s="185">
        <f t="shared" si="544"/>
        <v>4538</v>
      </c>
      <c r="M1060" s="185">
        <f t="shared" si="544"/>
        <v>8128</v>
      </c>
      <c r="N1060" s="185">
        <f t="shared" si="544"/>
        <v>12784</v>
      </c>
      <c r="O1060" s="185">
        <f t="shared" si="527"/>
        <v>89739</v>
      </c>
    </row>
    <row r="1061" spans="1:15" x14ac:dyDescent="0.25">
      <c r="A1061" s="458" t="s">
        <v>32</v>
      </c>
      <c r="B1061" s="185" t="s">
        <v>341</v>
      </c>
      <c r="C1061" s="185">
        <v>38554</v>
      </c>
      <c r="D1061" s="185">
        <v>34716</v>
      </c>
      <c r="E1061" s="185">
        <v>36195</v>
      </c>
      <c r="F1061" s="185">
        <v>42180</v>
      </c>
      <c r="G1061" s="185">
        <v>58266</v>
      </c>
      <c r="H1061" s="185">
        <v>37366</v>
      </c>
      <c r="I1061" s="185">
        <v>48474</v>
      </c>
      <c r="J1061" s="185">
        <v>46583</v>
      </c>
      <c r="K1061" s="185">
        <v>56591</v>
      </c>
      <c r="L1061" s="185">
        <v>55817</v>
      </c>
      <c r="M1061" s="185">
        <v>58131</v>
      </c>
      <c r="N1061" s="185">
        <v>58620</v>
      </c>
      <c r="O1061" s="185">
        <f t="shared" si="527"/>
        <v>571493</v>
      </c>
    </row>
    <row r="1062" spans="1:15" x14ac:dyDescent="0.25">
      <c r="A1062" s="461"/>
      <c r="B1062" s="185" t="s">
        <v>344</v>
      </c>
      <c r="C1062" s="185">
        <v>80821</v>
      </c>
      <c r="D1062" s="185">
        <v>62895</v>
      </c>
      <c r="E1062" s="185">
        <v>75632</v>
      </c>
      <c r="F1062" s="185">
        <v>68055</v>
      </c>
      <c r="G1062" s="185">
        <v>73582</v>
      </c>
      <c r="H1062" s="185">
        <v>65758</v>
      </c>
      <c r="I1062" s="185">
        <v>50576</v>
      </c>
      <c r="J1062" s="185">
        <v>61003</v>
      </c>
      <c r="K1062" s="185">
        <v>66727</v>
      </c>
      <c r="L1062" s="185">
        <v>67048</v>
      </c>
      <c r="M1062" s="185">
        <v>76839</v>
      </c>
      <c r="N1062" s="185">
        <v>81428</v>
      </c>
      <c r="O1062" s="185">
        <f t="shared" si="527"/>
        <v>830364</v>
      </c>
    </row>
    <row r="1063" spans="1:15" x14ac:dyDescent="0.25">
      <c r="A1063" s="461"/>
      <c r="B1063" s="185" t="s">
        <v>339</v>
      </c>
      <c r="C1063" s="185">
        <v>92044</v>
      </c>
      <c r="D1063" s="185">
        <v>610</v>
      </c>
      <c r="E1063" s="185">
        <v>5065</v>
      </c>
      <c r="F1063" s="185">
        <v>2058</v>
      </c>
      <c r="G1063" s="185">
        <v>5003</v>
      </c>
      <c r="H1063" s="185">
        <v>2766</v>
      </c>
      <c r="I1063" s="185">
        <v>3000</v>
      </c>
      <c r="J1063" s="185">
        <v>6010</v>
      </c>
      <c r="K1063" s="185">
        <v>620</v>
      </c>
      <c r="L1063" s="185">
        <v>3728</v>
      </c>
      <c r="M1063" s="185">
        <v>985</v>
      </c>
      <c r="N1063" s="185">
        <v>190</v>
      </c>
      <c r="O1063" s="185">
        <f t="shared" si="527"/>
        <v>122079</v>
      </c>
    </row>
    <row r="1064" spans="1:15" x14ac:dyDescent="0.25">
      <c r="A1064" s="461"/>
      <c r="B1064" s="185" t="s">
        <v>348</v>
      </c>
      <c r="C1064" s="185">
        <v>19390</v>
      </c>
      <c r="D1064" s="185">
        <v>20835</v>
      </c>
      <c r="E1064" s="185">
        <v>11580</v>
      </c>
      <c r="F1064" s="185">
        <v>14155</v>
      </c>
      <c r="G1064" s="185">
        <v>15885</v>
      </c>
      <c r="H1064" s="185">
        <v>14465</v>
      </c>
      <c r="I1064" s="185">
        <v>8165</v>
      </c>
      <c r="J1064" s="185">
        <v>16040</v>
      </c>
      <c r="K1064" s="185">
        <v>23075</v>
      </c>
      <c r="L1064" s="185">
        <v>21710</v>
      </c>
      <c r="M1064" s="185">
        <v>23080</v>
      </c>
      <c r="N1064" s="185">
        <v>26620</v>
      </c>
      <c r="O1064" s="185">
        <f t="shared" si="527"/>
        <v>215000</v>
      </c>
    </row>
    <row r="1065" spans="1:15" x14ac:dyDescent="0.25">
      <c r="A1065" s="461"/>
      <c r="B1065" s="185" t="s">
        <v>343</v>
      </c>
      <c r="C1065" s="185">
        <v>151382</v>
      </c>
      <c r="D1065" s="185">
        <v>147550</v>
      </c>
      <c r="E1065" s="185">
        <v>129955</v>
      </c>
      <c r="F1065" s="185">
        <v>137299</v>
      </c>
      <c r="G1065" s="185">
        <v>146290</v>
      </c>
      <c r="H1065" s="185">
        <v>98619</v>
      </c>
      <c r="I1065" s="185">
        <v>184014</v>
      </c>
      <c r="J1065" s="185">
        <v>213799</v>
      </c>
      <c r="K1065" s="185">
        <v>201719</v>
      </c>
      <c r="L1065" s="185">
        <v>194633</v>
      </c>
      <c r="M1065" s="185">
        <v>179290</v>
      </c>
      <c r="N1065" s="185">
        <v>155699</v>
      </c>
      <c r="O1065" s="185">
        <f t="shared" si="527"/>
        <v>1940249</v>
      </c>
    </row>
    <row r="1066" spans="1:15" x14ac:dyDescent="0.25">
      <c r="A1066" s="459"/>
      <c r="B1066" s="185" t="s">
        <v>340</v>
      </c>
      <c r="C1066" s="185">
        <f>SUM(C1061:C1065)</f>
        <v>382191</v>
      </c>
      <c r="D1066" s="185">
        <f t="shared" ref="D1066:N1066" si="545">SUM(D1061:D1065)</f>
        <v>266606</v>
      </c>
      <c r="E1066" s="185">
        <f t="shared" si="545"/>
        <v>258427</v>
      </c>
      <c r="F1066" s="185">
        <f t="shared" si="545"/>
        <v>263747</v>
      </c>
      <c r="G1066" s="185">
        <f t="shared" si="545"/>
        <v>299026</v>
      </c>
      <c r="H1066" s="185">
        <f t="shared" si="545"/>
        <v>218974</v>
      </c>
      <c r="I1066" s="185">
        <f t="shared" si="545"/>
        <v>294229</v>
      </c>
      <c r="J1066" s="185">
        <f t="shared" si="545"/>
        <v>343435</v>
      </c>
      <c r="K1066" s="185">
        <f t="shared" si="545"/>
        <v>348732</v>
      </c>
      <c r="L1066" s="185">
        <f t="shared" si="545"/>
        <v>342936</v>
      </c>
      <c r="M1066" s="185">
        <f t="shared" si="545"/>
        <v>338325</v>
      </c>
      <c r="N1066" s="185">
        <f t="shared" si="545"/>
        <v>322557</v>
      </c>
      <c r="O1066" s="185">
        <f t="shared" si="527"/>
        <v>3679185</v>
      </c>
    </row>
    <row r="1067" spans="1:15" x14ac:dyDescent="0.25">
      <c r="A1067" s="458" t="s">
        <v>33</v>
      </c>
      <c r="B1067" s="185" t="s">
        <v>341</v>
      </c>
      <c r="C1067" s="185">
        <v>16619</v>
      </c>
      <c r="D1067" s="185">
        <v>14406</v>
      </c>
      <c r="E1067" s="185">
        <v>11251</v>
      </c>
      <c r="F1067" s="185">
        <v>2735</v>
      </c>
      <c r="G1067" s="185">
        <v>2517</v>
      </c>
      <c r="H1067" s="185">
        <v>2664</v>
      </c>
      <c r="I1067" s="185">
        <v>2868</v>
      </c>
      <c r="J1067" s="185">
        <v>3861</v>
      </c>
      <c r="K1067" s="185">
        <v>4056</v>
      </c>
      <c r="L1067" s="185">
        <v>7963</v>
      </c>
      <c r="M1067" s="185">
        <v>24004</v>
      </c>
      <c r="N1067" s="185">
        <v>3283</v>
      </c>
      <c r="O1067" s="185">
        <f t="shared" si="527"/>
        <v>96227</v>
      </c>
    </row>
    <row r="1068" spans="1:15" x14ac:dyDescent="0.25">
      <c r="A1068" s="461"/>
      <c r="B1068" s="185" t="s">
        <v>344</v>
      </c>
      <c r="C1068" s="185">
        <v>8334</v>
      </c>
      <c r="D1068" s="185">
        <v>10699</v>
      </c>
      <c r="E1068" s="185">
        <v>11897</v>
      </c>
      <c r="F1068" s="185">
        <v>9277</v>
      </c>
      <c r="G1068" s="185">
        <v>11755</v>
      </c>
      <c r="H1068" s="185">
        <v>8945</v>
      </c>
      <c r="I1068" s="185">
        <v>9725</v>
      </c>
      <c r="J1068" s="185">
        <v>9530</v>
      </c>
      <c r="K1068" s="185">
        <v>9650</v>
      </c>
      <c r="L1068" s="185">
        <v>0</v>
      </c>
      <c r="M1068" s="185">
        <v>0</v>
      </c>
      <c r="N1068" s="185">
        <v>852</v>
      </c>
      <c r="O1068" s="185">
        <f t="shared" si="527"/>
        <v>90664</v>
      </c>
    </row>
    <row r="1069" spans="1:15" x14ac:dyDescent="0.25">
      <c r="A1069" s="461"/>
      <c r="B1069" s="185" t="s">
        <v>339</v>
      </c>
      <c r="C1069" s="185">
        <v>2344</v>
      </c>
      <c r="D1069" s="185">
        <v>8622</v>
      </c>
      <c r="E1069" s="185">
        <v>2545</v>
      </c>
      <c r="F1069" s="185">
        <v>9045</v>
      </c>
      <c r="G1069" s="185">
        <v>7989</v>
      </c>
      <c r="H1069" s="185">
        <v>8000</v>
      </c>
      <c r="I1069" s="185">
        <v>7030</v>
      </c>
      <c r="J1069" s="185">
        <v>8305</v>
      </c>
      <c r="K1069" s="185">
        <v>4978</v>
      </c>
      <c r="L1069" s="185">
        <v>1589</v>
      </c>
      <c r="M1069" s="185">
        <v>1956</v>
      </c>
      <c r="N1069" s="185">
        <v>495</v>
      </c>
      <c r="O1069" s="185">
        <f t="shared" si="527"/>
        <v>62898</v>
      </c>
    </row>
    <row r="1070" spans="1:15" x14ac:dyDescent="0.25">
      <c r="A1070" s="461"/>
      <c r="B1070" s="185" t="s">
        <v>343</v>
      </c>
      <c r="C1070" s="185">
        <v>12</v>
      </c>
      <c r="D1070" s="185">
        <v>9</v>
      </c>
      <c r="E1070" s="185">
        <v>18</v>
      </c>
      <c r="F1070" s="185">
        <v>10</v>
      </c>
      <c r="G1070" s="185">
        <v>16</v>
      </c>
      <c r="H1070" s="185">
        <v>13</v>
      </c>
      <c r="I1070" s="185">
        <v>11</v>
      </c>
      <c r="J1070" s="185">
        <v>14</v>
      </c>
      <c r="K1070" s="185">
        <v>8</v>
      </c>
      <c r="L1070" s="185">
        <v>9</v>
      </c>
      <c r="M1070" s="185">
        <v>0</v>
      </c>
      <c r="N1070" s="185">
        <v>9</v>
      </c>
      <c r="O1070" s="185">
        <f t="shared" si="527"/>
        <v>129</v>
      </c>
    </row>
    <row r="1071" spans="1:15" x14ac:dyDescent="0.25">
      <c r="A1071" s="459"/>
      <c r="B1071" s="185" t="s">
        <v>340</v>
      </c>
      <c r="C1071" s="185">
        <f>SUM(C1067:C1070)</f>
        <v>27309</v>
      </c>
      <c r="D1071" s="185">
        <f t="shared" ref="D1071:N1071" si="546">SUM(D1067:D1070)</f>
        <v>33736</v>
      </c>
      <c r="E1071" s="185">
        <f t="shared" si="546"/>
        <v>25711</v>
      </c>
      <c r="F1071" s="185">
        <f t="shared" si="546"/>
        <v>21067</v>
      </c>
      <c r="G1071" s="185">
        <f t="shared" si="546"/>
        <v>22277</v>
      </c>
      <c r="H1071" s="185">
        <f t="shared" si="546"/>
        <v>19622</v>
      </c>
      <c r="I1071" s="185">
        <f t="shared" si="546"/>
        <v>19634</v>
      </c>
      <c r="J1071" s="185">
        <f t="shared" si="546"/>
        <v>21710</v>
      </c>
      <c r="K1071" s="185">
        <f t="shared" si="546"/>
        <v>18692</v>
      </c>
      <c r="L1071" s="185">
        <f t="shared" si="546"/>
        <v>9561</v>
      </c>
      <c r="M1071" s="185">
        <f t="shared" si="546"/>
        <v>25960</v>
      </c>
      <c r="N1071" s="185">
        <f t="shared" si="546"/>
        <v>4639</v>
      </c>
      <c r="O1071" s="185">
        <f t="shared" si="527"/>
        <v>249918</v>
      </c>
    </row>
    <row r="1072" spans="1:15" x14ac:dyDescent="0.25">
      <c r="A1072" s="458" t="s">
        <v>34</v>
      </c>
      <c r="B1072" s="185" t="s">
        <v>343</v>
      </c>
      <c r="C1072" s="185">
        <v>14</v>
      </c>
      <c r="D1072" s="185">
        <v>10</v>
      </c>
      <c r="E1072" s="185">
        <v>11</v>
      </c>
      <c r="F1072" s="185">
        <v>9</v>
      </c>
      <c r="G1072" s="185">
        <v>18</v>
      </c>
      <c r="H1072" s="185">
        <v>13</v>
      </c>
      <c r="I1072" s="185">
        <v>12</v>
      </c>
      <c r="J1072" s="185">
        <v>13</v>
      </c>
      <c r="K1072" s="185">
        <v>10</v>
      </c>
      <c r="L1072" s="185">
        <v>9</v>
      </c>
      <c r="M1072" s="185">
        <v>9</v>
      </c>
      <c r="N1072" s="185">
        <v>6</v>
      </c>
      <c r="O1072" s="185">
        <f t="shared" si="527"/>
        <v>134</v>
      </c>
    </row>
    <row r="1073" spans="1:15" x14ac:dyDescent="0.25">
      <c r="A1073" s="459"/>
      <c r="B1073" s="185" t="s">
        <v>340</v>
      </c>
      <c r="C1073" s="185">
        <f>SUM(C1072)</f>
        <v>14</v>
      </c>
      <c r="D1073" s="185">
        <f t="shared" ref="D1073:N1073" si="547">SUM(D1072)</f>
        <v>10</v>
      </c>
      <c r="E1073" s="185">
        <f t="shared" si="547"/>
        <v>11</v>
      </c>
      <c r="F1073" s="185">
        <f t="shared" si="547"/>
        <v>9</v>
      </c>
      <c r="G1073" s="185">
        <f t="shared" si="547"/>
        <v>18</v>
      </c>
      <c r="H1073" s="185">
        <f t="shared" si="547"/>
        <v>13</v>
      </c>
      <c r="I1073" s="185">
        <f t="shared" si="547"/>
        <v>12</v>
      </c>
      <c r="J1073" s="185">
        <f t="shared" si="547"/>
        <v>13</v>
      </c>
      <c r="K1073" s="185">
        <f t="shared" si="547"/>
        <v>10</v>
      </c>
      <c r="L1073" s="185">
        <f t="shared" si="547"/>
        <v>9</v>
      </c>
      <c r="M1073" s="185">
        <f t="shared" si="547"/>
        <v>9</v>
      </c>
      <c r="N1073" s="185">
        <f t="shared" si="547"/>
        <v>6</v>
      </c>
      <c r="O1073" s="185">
        <f t="shared" si="527"/>
        <v>134</v>
      </c>
    </row>
    <row r="1074" spans="1:15" x14ac:dyDescent="0.25">
      <c r="A1074" s="458" t="s">
        <v>82</v>
      </c>
      <c r="B1074" s="185" t="s">
        <v>341</v>
      </c>
      <c r="C1074" s="185">
        <v>0</v>
      </c>
      <c r="D1074" s="185">
        <v>0</v>
      </c>
      <c r="E1074" s="185">
        <v>200</v>
      </c>
      <c r="F1074" s="185">
        <v>0</v>
      </c>
      <c r="G1074" s="185">
        <v>0</v>
      </c>
      <c r="H1074" s="185">
        <v>0</v>
      </c>
      <c r="I1074" s="185">
        <v>190</v>
      </c>
      <c r="J1074" s="185">
        <v>430</v>
      </c>
      <c r="K1074" s="185">
        <v>930</v>
      </c>
      <c r="L1074" s="185">
        <v>350</v>
      </c>
      <c r="M1074" s="185">
        <v>50</v>
      </c>
      <c r="N1074" s="185">
        <v>0</v>
      </c>
      <c r="O1074" s="185">
        <f t="shared" si="527"/>
        <v>2150</v>
      </c>
    </row>
    <row r="1075" spans="1:15" x14ac:dyDescent="0.25">
      <c r="A1075" s="459"/>
      <c r="B1075" s="185" t="s">
        <v>340</v>
      </c>
      <c r="C1075" s="185">
        <f>SUM(C1074)</f>
        <v>0</v>
      </c>
      <c r="D1075" s="185">
        <f t="shared" ref="D1075:N1075" si="548">SUM(D1074)</f>
        <v>0</v>
      </c>
      <c r="E1075" s="185">
        <f t="shared" si="548"/>
        <v>200</v>
      </c>
      <c r="F1075" s="185">
        <f t="shared" si="548"/>
        <v>0</v>
      </c>
      <c r="G1075" s="185">
        <f t="shared" si="548"/>
        <v>0</v>
      </c>
      <c r="H1075" s="185">
        <f t="shared" si="548"/>
        <v>0</v>
      </c>
      <c r="I1075" s="185">
        <f t="shared" si="548"/>
        <v>190</v>
      </c>
      <c r="J1075" s="185">
        <f t="shared" si="548"/>
        <v>430</v>
      </c>
      <c r="K1075" s="185">
        <f t="shared" si="548"/>
        <v>930</v>
      </c>
      <c r="L1075" s="185">
        <f t="shared" si="548"/>
        <v>350</v>
      </c>
      <c r="M1075" s="185">
        <f t="shared" si="548"/>
        <v>50</v>
      </c>
      <c r="N1075" s="185">
        <f t="shared" si="548"/>
        <v>0</v>
      </c>
      <c r="O1075" s="185">
        <f t="shared" si="527"/>
        <v>2150</v>
      </c>
    </row>
    <row r="1076" spans="1:15" x14ac:dyDescent="0.25">
      <c r="A1076" s="458" t="s">
        <v>35</v>
      </c>
      <c r="B1076" s="185" t="s">
        <v>339</v>
      </c>
      <c r="C1076" s="185">
        <v>0</v>
      </c>
      <c r="D1076" s="185">
        <v>0</v>
      </c>
      <c r="E1076" s="185">
        <v>0</v>
      </c>
      <c r="F1076" s="185">
        <v>3313</v>
      </c>
      <c r="G1076" s="185">
        <v>2973</v>
      </c>
      <c r="H1076" s="185">
        <v>4085</v>
      </c>
      <c r="I1076" s="185">
        <v>3010</v>
      </c>
      <c r="J1076" s="185">
        <v>4510</v>
      </c>
      <c r="K1076" s="185">
        <v>9435</v>
      </c>
      <c r="L1076" s="185">
        <v>10555</v>
      </c>
      <c r="M1076" s="185">
        <v>0</v>
      </c>
      <c r="N1076" s="185">
        <v>0</v>
      </c>
      <c r="O1076" s="185">
        <f t="shared" si="527"/>
        <v>37881</v>
      </c>
    </row>
    <row r="1077" spans="1:15" x14ac:dyDescent="0.25">
      <c r="A1077" s="459"/>
      <c r="B1077" s="185" t="s">
        <v>340</v>
      </c>
      <c r="C1077" s="185">
        <f>SUM(C1076)</f>
        <v>0</v>
      </c>
      <c r="D1077" s="185">
        <f t="shared" ref="D1077:N1077" si="549">SUM(D1076)</f>
        <v>0</v>
      </c>
      <c r="E1077" s="185">
        <f t="shared" si="549"/>
        <v>0</v>
      </c>
      <c r="F1077" s="185">
        <f t="shared" si="549"/>
        <v>3313</v>
      </c>
      <c r="G1077" s="185">
        <f t="shared" si="549"/>
        <v>2973</v>
      </c>
      <c r="H1077" s="185">
        <f t="shared" si="549"/>
        <v>4085</v>
      </c>
      <c r="I1077" s="185">
        <f t="shared" si="549"/>
        <v>3010</v>
      </c>
      <c r="J1077" s="185">
        <f t="shared" si="549"/>
        <v>4510</v>
      </c>
      <c r="K1077" s="185">
        <f t="shared" si="549"/>
        <v>9435</v>
      </c>
      <c r="L1077" s="185">
        <f t="shared" si="549"/>
        <v>10555</v>
      </c>
      <c r="M1077" s="185">
        <f t="shared" si="549"/>
        <v>0</v>
      </c>
      <c r="N1077" s="185">
        <f t="shared" si="549"/>
        <v>0</v>
      </c>
      <c r="O1077" s="185">
        <f t="shared" si="527"/>
        <v>37881</v>
      </c>
    </row>
    <row r="1078" spans="1:15" x14ac:dyDescent="0.25">
      <c r="A1078" s="464" t="s">
        <v>37</v>
      </c>
      <c r="B1078" s="185" t="s">
        <v>343</v>
      </c>
      <c r="C1078" s="185">
        <v>110</v>
      </c>
      <c r="D1078" s="185">
        <v>60</v>
      </c>
      <c r="E1078" s="185">
        <v>55</v>
      </c>
      <c r="F1078" s="185">
        <v>51</v>
      </c>
      <c r="G1078" s="185">
        <v>10</v>
      </c>
      <c r="H1078" s="185">
        <v>34</v>
      </c>
      <c r="I1078" s="185">
        <v>10</v>
      </c>
      <c r="J1078" s="185">
        <v>41</v>
      </c>
      <c r="K1078" s="185">
        <v>18</v>
      </c>
      <c r="L1078" s="185">
        <v>51</v>
      </c>
      <c r="M1078" s="185">
        <v>10</v>
      </c>
      <c r="N1078" s="185">
        <v>43</v>
      </c>
      <c r="O1078" s="185">
        <f t="shared" si="527"/>
        <v>493</v>
      </c>
    </row>
    <row r="1079" spans="1:15" x14ac:dyDescent="0.25">
      <c r="A1079" s="485"/>
      <c r="B1079" s="185" t="s">
        <v>348</v>
      </c>
      <c r="C1079" s="185">
        <v>96</v>
      </c>
      <c r="D1079" s="185">
        <v>108</v>
      </c>
      <c r="E1079" s="185">
        <v>84</v>
      </c>
      <c r="F1079" s="185">
        <v>84</v>
      </c>
      <c r="G1079" s="185">
        <v>60</v>
      </c>
      <c r="H1079" s="185">
        <v>0</v>
      </c>
      <c r="I1079" s="185">
        <v>24</v>
      </c>
      <c r="J1079" s="185">
        <v>60</v>
      </c>
      <c r="K1079" s="185">
        <v>84</v>
      </c>
      <c r="L1079" s="185">
        <v>36</v>
      </c>
      <c r="M1079" s="185">
        <v>96</v>
      </c>
      <c r="N1079" s="185">
        <v>36</v>
      </c>
      <c r="O1079" s="185">
        <f t="shared" si="527"/>
        <v>768</v>
      </c>
    </row>
    <row r="1080" spans="1:15" x14ac:dyDescent="0.25">
      <c r="A1080" s="465"/>
      <c r="B1080" s="185" t="s">
        <v>340</v>
      </c>
      <c r="C1080" s="185">
        <f>SUM(C1078:C1079)</f>
        <v>206</v>
      </c>
      <c r="D1080" s="185">
        <f t="shared" ref="D1080:N1080" si="550">SUM(D1078:D1079)</f>
        <v>168</v>
      </c>
      <c r="E1080" s="185">
        <f t="shared" si="550"/>
        <v>139</v>
      </c>
      <c r="F1080" s="185">
        <f t="shared" si="550"/>
        <v>135</v>
      </c>
      <c r="G1080" s="185">
        <f t="shared" si="550"/>
        <v>70</v>
      </c>
      <c r="H1080" s="185">
        <f t="shared" si="550"/>
        <v>34</v>
      </c>
      <c r="I1080" s="185">
        <f t="shared" si="550"/>
        <v>34</v>
      </c>
      <c r="J1080" s="185">
        <f t="shared" si="550"/>
        <v>101</v>
      </c>
      <c r="K1080" s="185">
        <f t="shared" si="550"/>
        <v>102</v>
      </c>
      <c r="L1080" s="185">
        <f t="shared" si="550"/>
        <v>87</v>
      </c>
      <c r="M1080" s="185">
        <f t="shared" si="550"/>
        <v>106</v>
      </c>
      <c r="N1080" s="185">
        <f t="shared" si="550"/>
        <v>79</v>
      </c>
      <c r="O1080" s="185">
        <f t="shared" si="527"/>
        <v>1261</v>
      </c>
    </row>
    <row r="1081" spans="1:15" x14ac:dyDescent="0.25">
      <c r="A1081" s="458" t="s">
        <v>177</v>
      </c>
      <c r="B1081" s="185" t="s">
        <v>341</v>
      </c>
      <c r="C1081" s="185">
        <v>210</v>
      </c>
      <c r="D1081" s="185">
        <v>210</v>
      </c>
      <c r="E1081" s="185">
        <v>100</v>
      </c>
      <c r="F1081" s="185">
        <v>320</v>
      </c>
      <c r="G1081" s="185">
        <v>250</v>
      </c>
      <c r="H1081" s="185">
        <v>210</v>
      </c>
      <c r="I1081" s="185">
        <v>280</v>
      </c>
      <c r="J1081" s="185">
        <v>810</v>
      </c>
      <c r="K1081" s="185">
        <v>60</v>
      </c>
      <c r="L1081" s="185">
        <v>690</v>
      </c>
      <c r="M1081" s="185">
        <v>0</v>
      </c>
      <c r="N1081" s="185">
        <v>0</v>
      </c>
      <c r="O1081" s="185">
        <f t="shared" si="527"/>
        <v>3140</v>
      </c>
    </row>
    <row r="1082" spans="1:15" x14ac:dyDescent="0.25">
      <c r="A1082" s="461"/>
      <c r="B1082" s="185" t="s">
        <v>344</v>
      </c>
      <c r="C1082" s="185">
        <v>307</v>
      </c>
      <c r="D1082" s="185">
        <v>300</v>
      </c>
      <c r="E1082" s="185">
        <v>140</v>
      </c>
      <c r="F1082" s="185">
        <v>551</v>
      </c>
      <c r="G1082" s="185">
        <v>690</v>
      </c>
      <c r="H1082" s="185">
        <v>732</v>
      </c>
      <c r="I1082" s="191">
        <v>305</v>
      </c>
      <c r="J1082" s="191">
        <v>250</v>
      </c>
      <c r="K1082" s="191">
        <v>270</v>
      </c>
      <c r="L1082" s="191">
        <v>177</v>
      </c>
      <c r="M1082" s="185">
        <v>152</v>
      </c>
      <c r="N1082" s="185">
        <v>306</v>
      </c>
      <c r="O1082" s="185">
        <f t="shared" si="527"/>
        <v>4180</v>
      </c>
    </row>
    <row r="1083" spans="1:15" x14ac:dyDescent="0.25">
      <c r="A1083" s="461"/>
      <c r="B1083" s="185" t="s">
        <v>339</v>
      </c>
      <c r="C1083" s="185">
        <v>0</v>
      </c>
      <c r="D1083" s="185">
        <v>0</v>
      </c>
      <c r="E1083" s="185">
        <v>0</v>
      </c>
      <c r="F1083" s="185">
        <v>388</v>
      </c>
      <c r="G1083" s="185">
        <v>398</v>
      </c>
      <c r="H1083" s="185">
        <v>447</v>
      </c>
      <c r="I1083" s="185">
        <v>480</v>
      </c>
      <c r="J1083" s="185">
        <v>550</v>
      </c>
      <c r="K1083" s="185">
        <v>310</v>
      </c>
      <c r="L1083" s="185">
        <v>320</v>
      </c>
      <c r="M1083" s="185">
        <v>0</v>
      </c>
      <c r="N1083" s="185">
        <v>0</v>
      </c>
      <c r="O1083" s="185">
        <f t="shared" ref="O1083:O1146" si="551">SUM(C1083:N1083)</f>
        <v>2893</v>
      </c>
    </row>
    <row r="1084" spans="1:15" x14ac:dyDescent="0.25">
      <c r="A1084" s="459"/>
      <c r="B1084" s="185" t="s">
        <v>340</v>
      </c>
      <c r="C1084" s="185">
        <f t="shared" ref="C1084:N1084" si="552">SUM(C1081:C1083)</f>
        <v>517</v>
      </c>
      <c r="D1084" s="185">
        <f t="shared" si="552"/>
        <v>510</v>
      </c>
      <c r="E1084" s="185">
        <f t="shared" si="552"/>
        <v>240</v>
      </c>
      <c r="F1084" s="185">
        <f t="shared" si="552"/>
        <v>1259</v>
      </c>
      <c r="G1084" s="185">
        <f t="shared" si="552"/>
        <v>1338</v>
      </c>
      <c r="H1084" s="185">
        <f t="shared" si="552"/>
        <v>1389</v>
      </c>
      <c r="I1084" s="185">
        <f t="shared" si="552"/>
        <v>1065</v>
      </c>
      <c r="J1084" s="185">
        <f t="shared" si="552"/>
        <v>1610</v>
      </c>
      <c r="K1084" s="185">
        <f t="shared" si="552"/>
        <v>640</v>
      </c>
      <c r="L1084" s="185">
        <f t="shared" si="552"/>
        <v>1187</v>
      </c>
      <c r="M1084" s="185">
        <f t="shared" si="552"/>
        <v>152</v>
      </c>
      <c r="N1084" s="185">
        <f t="shared" si="552"/>
        <v>306</v>
      </c>
      <c r="O1084" s="185">
        <f t="shared" si="551"/>
        <v>10213</v>
      </c>
    </row>
    <row r="1085" spans="1:15" x14ac:dyDescent="0.25">
      <c r="A1085" s="458" t="s">
        <v>36</v>
      </c>
      <c r="B1085" s="185" t="s">
        <v>341</v>
      </c>
      <c r="C1085" s="185">
        <v>18446</v>
      </c>
      <c r="D1085" s="185">
        <v>15401</v>
      </c>
      <c r="E1085" s="185">
        <v>25156</v>
      </c>
      <c r="F1085" s="185">
        <v>39721</v>
      </c>
      <c r="G1085" s="185">
        <v>37175</v>
      </c>
      <c r="H1085" s="185">
        <v>25898</v>
      </c>
      <c r="I1085" s="185">
        <v>30849</v>
      </c>
      <c r="J1085" s="185">
        <v>37231</v>
      </c>
      <c r="K1085" s="185">
        <v>40860</v>
      </c>
      <c r="L1085" s="185">
        <v>39529</v>
      </c>
      <c r="M1085" s="185">
        <v>34881</v>
      </c>
      <c r="N1085" s="185">
        <v>18880</v>
      </c>
      <c r="O1085" s="185">
        <f t="shared" si="551"/>
        <v>364027</v>
      </c>
    </row>
    <row r="1086" spans="1:15" x14ac:dyDescent="0.25">
      <c r="A1086" s="461"/>
      <c r="B1086" s="185" t="s">
        <v>339</v>
      </c>
      <c r="C1086" s="185">
        <v>280</v>
      </c>
      <c r="D1086" s="185">
        <v>8130</v>
      </c>
      <c r="E1086" s="185">
        <v>648</v>
      </c>
      <c r="F1086" s="185">
        <v>2307</v>
      </c>
      <c r="G1086" s="185">
        <v>2093</v>
      </c>
      <c r="H1086" s="185">
        <v>3108</v>
      </c>
      <c r="I1086" s="185">
        <v>2750</v>
      </c>
      <c r="J1086" s="185">
        <v>3220</v>
      </c>
      <c r="K1086" s="185">
        <v>960</v>
      </c>
      <c r="L1086" s="185">
        <v>615</v>
      </c>
      <c r="M1086" s="185">
        <v>750</v>
      </c>
      <c r="N1086" s="185">
        <v>605</v>
      </c>
      <c r="O1086" s="185">
        <f t="shared" si="551"/>
        <v>25466</v>
      </c>
    </row>
    <row r="1087" spans="1:15" x14ac:dyDescent="0.25">
      <c r="A1087" s="459"/>
      <c r="B1087" s="185" t="s">
        <v>340</v>
      </c>
      <c r="C1087" s="185">
        <f t="shared" ref="C1087:N1087" si="553">SUM(C1085:C1086)</f>
        <v>18726</v>
      </c>
      <c r="D1087" s="185">
        <f t="shared" si="553"/>
        <v>23531</v>
      </c>
      <c r="E1087" s="185">
        <f t="shared" si="553"/>
        <v>25804</v>
      </c>
      <c r="F1087" s="185">
        <f t="shared" si="553"/>
        <v>42028</v>
      </c>
      <c r="G1087" s="185">
        <f t="shared" si="553"/>
        <v>39268</v>
      </c>
      <c r="H1087" s="185">
        <f t="shared" si="553"/>
        <v>29006</v>
      </c>
      <c r="I1087" s="185">
        <f t="shared" si="553"/>
        <v>33599</v>
      </c>
      <c r="J1087" s="185">
        <f t="shared" si="553"/>
        <v>40451</v>
      </c>
      <c r="K1087" s="185">
        <f t="shared" si="553"/>
        <v>41820</v>
      </c>
      <c r="L1087" s="185">
        <f t="shared" si="553"/>
        <v>40144</v>
      </c>
      <c r="M1087" s="185">
        <f t="shared" si="553"/>
        <v>35631</v>
      </c>
      <c r="N1087" s="185">
        <f t="shared" si="553"/>
        <v>19485</v>
      </c>
      <c r="O1087" s="185">
        <f t="shared" si="551"/>
        <v>389493</v>
      </c>
    </row>
    <row r="1088" spans="1:15" x14ac:dyDescent="0.25">
      <c r="A1088" s="458" t="s">
        <v>39</v>
      </c>
      <c r="B1088" s="185" t="s">
        <v>341</v>
      </c>
      <c r="C1088" s="185">
        <v>51145</v>
      </c>
      <c r="D1088" s="185">
        <v>55585</v>
      </c>
      <c r="E1088" s="185">
        <v>51746</v>
      </c>
      <c r="F1088" s="185">
        <v>62055</v>
      </c>
      <c r="G1088" s="185">
        <v>79230</v>
      </c>
      <c r="H1088" s="185">
        <v>56704</v>
      </c>
      <c r="I1088" s="185">
        <v>65158</v>
      </c>
      <c r="J1088" s="185">
        <v>71404</v>
      </c>
      <c r="K1088" s="185">
        <v>74413</v>
      </c>
      <c r="L1088" s="185">
        <v>73049</v>
      </c>
      <c r="M1088" s="185">
        <v>60901</v>
      </c>
      <c r="N1088" s="185">
        <v>55867</v>
      </c>
      <c r="O1088" s="185">
        <f t="shared" si="551"/>
        <v>757257</v>
      </c>
    </row>
    <row r="1089" spans="1:15" x14ac:dyDescent="0.25">
      <c r="A1089" s="461"/>
      <c r="B1089" s="185" t="s">
        <v>339</v>
      </c>
      <c r="C1089" s="185">
        <v>0</v>
      </c>
      <c r="D1089" s="185">
        <f>SUM(C1089)</f>
        <v>0</v>
      </c>
      <c r="E1089" s="185">
        <v>5939</v>
      </c>
      <c r="F1089" s="185">
        <v>1233</v>
      </c>
      <c r="G1089" s="185">
        <v>1085</v>
      </c>
      <c r="H1089" s="185">
        <v>2244</v>
      </c>
      <c r="I1089" s="185">
        <v>3640</v>
      </c>
      <c r="J1089" s="185">
        <v>7844</v>
      </c>
      <c r="K1089" s="185">
        <v>15569</v>
      </c>
      <c r="L1089" s="185">
        <v>5273</v>
      </c>
      <c r="M1089" s="185">
        <v>0</v>
      </c>
      <c r="N1089" s="185">
        <v>0</v>
      </c>
      <c r="O1089" s="185">
        <f t="shared" si="551"/>
        <v>42827</v>
      </c>
    </row>
    <row r="1090" spans="1:15" x14ac:dyDescent="0.25">
      <c r="A1090" s="459"/>
      <c r="B1090" s="185" t="s">
        <v>340</v>
      </c>
      <c r="C1090" s="185">
        <f>SUM(C1088:C1089)</f>
        <v>51145</v>
      </c>
      <c r="D1090" s="185">
        <f t="shared" ref="D1090:N1090" si="554">SUM(D1088:D1089)</f>
        <v>55585</v>
      </c>
      <c r="E1090" s="185">
        <f t="shared" si="554"/>
        <v>57685</v>
      </c>
      <c r="F1090" s="185">
        <f t="shared" si="554"/>
        <v>63288</v>
      </c>
      <c r="G1090" s="185">
        <f t="shared" si="554"/>
        <v>80315</v>
      </c>
      <c r="H1090" s="185">
        <f t="shared" si="554"/>
        <v>58948</v>
      </c>
      <c r="I1090" s="185">
        <f t="shared" si="554"/>
        <v>68798</v>
      </c>
      <c r="J1090" s="185">
        <f t="shared" si="554"/>
        <v>79248</v>
      </c>
      <c r="K1090" s="185">
        <f t="shared" si="554"/>
        <v>89982</v>
      </c>
      <c r="L1090" s="185">
        <f t="shared" si="554"/>
        <v>78322</v>
      </c>
      <c r="M1090" s="185">
        <f t="shared" si="554"/>
        <v>60901</v>
      </c>
      <c r="N1090" s="185">
        <f t="shared" si="554"/>
        <v>55867</v>
      </c>
      <c r="O1090" s="185">
        <f t="shared" si="551"/>
        <v>800084</v>
      </c>
    </row>
    <row r="1091" spans="1:15" x14ac:dyDescent="0.25">
      <c r="A1091" s="458" t="s">
        <v>178</v>
      </c>
      <c r="B1091" s="185" t="s">
        <v>348</v>
      </c>
      <c r="C1091" s="185">
        <v>0</v>
      </c>
      <c r="D1091" s="185">
        <v>0</v>
      </c>
      <c r="E1091" s="185">
        <v>0</v>
      </c>
      <c r="F1091" s="185">
        <v>0</v>
      </c>
      <c r="G1091" s="185">
        <v>0</v>
      </c>
      <c r="H1091" s="185">
        <v>0</v>
      </c>
      <c r="I1091" s="185">
        <v>0</v>
      </c>
      <c r="J1091" s="185">
        <v>40</v>
      </c>
      <c r="K1091" s="185">
        <v>0</v>
      </c>
      <c r="L1091" s="185">
        <v>0</v>
      </c>
      <c r="M1091" s="185">
        <v>0</v>
      </c>
      <c r="N1091" s="185">
        <v>0</v>
      </c>
      <c r="O1091" s="185">
        <f t="shared" si="551"/>
        <v>40</v>
      </c>
    </row>
    <row r="1092" spans="1:15" x14ac:dyDescent="0.25">
      <c r="A1092" s="459"/>
      <c r="B1092" s="185" t="s">
        <v>340</v>
      </c>
      <c r="C1092" s="185">
        <f>SUM(C1091)</f>
        <v>0</v>
      </c>
      <c r="D1092" s="185">
        <f t="shared" ref="D1092:N1092" si="555">SUM(D1091)</f>
        <v>0</v>
      </c>
      <c r="E1092" s="185">
        <f t="shared" si="555"/>
        <v>0</v>
      </c>
      <c r="F1092" s="185">
        <f t="shared" si="555"/>
        <v>0</v>
      </c>
      <c r="G1092" s="185">
        <f t="shared" si="555"/>
        <v>0</v>
      </c>
      <c r="H1092" s="185">
        <f t="shared" si="555"/>
        <v>0</v>
      </c>
      <c r="I1092" s="185">
        <f t="shared" si="555"/>
        <v>0</v>
      </c>
      <c r="J1092" s="185">
        <f t="shared" si="555"/>
        <v>40</v>
      </c>
      <c r="K1092" s="185">
        <f t="shared" si="555"/>
        <v>0</v>
      </c>
      <c r="L1092" s="185">
        <f t="shared" si="555"/>
        <v>0</v>
      </c>
      <c r="M1092" s="185">
        <f t="shared" si="555"/>
        <v>0</v>
      </c>
      <c r="N1092" s="185">
        <f t="shared" si="555"/>
        <v>0</v>
      </c>
      <c r="O1092" s="185">
        <f t="shared" si="551"/>
        <v>40</v>
      </c>
    </row>
    <row r="1093" spans="1:15" x14ac:dyDescent="0.25">
      <c r="A1093" s="461" t="s">
        <v>40</v>
      </c>
      <c r="B1093" s="185" t="s">
        <v>344</v>
      </c>
      <c r="C1093" s="185">
        <v>4100</v>
      </c>
      <c r="D1093" s="185">
        <v>3405</v>
      </c>
      <c r="E1093" s="185">
        <v>3540</v>
      </c>
      <c r="F1093" s="185">
        <v>2940</v>
      </c>
      <c r="G1093" s="185">
        <v>1875</v>
      </c>
      <c r="H1093" s="185">
        <v>1920</v>
      </c>
      <c r="I1093" s="185">
        <v>0</v>
      </c>
      <c r="J1093" s="185">
        <v>0</v>
      </c>
      <c r="K1093" s="185">
        <v>0</v>
      </c>
      <c r="L1093" s="185">
        <v>0</v>
      </c>
      <c r="M1093" s="185">
        <v>0</v>
      </c>
      <c r="N1093" s="185">
        <v>0</v>
      </c>
      <c r="O1093" s="185">
        <f t="shared" si="551"/>
        <v>17780</v>
      </c>
    </row>
    <row r="1094" spans="1:15" x14ac:dyDescent="0.25">
      <c r="A1094" s="459"/>
      <c r="B1094" s="185" t="s">
        <v>340</v>
      </c>
      <c r="C1094" s="185">
        <f t="shared" ref="C1094:H1094" si="556">SUM(C1093:C1093)</f>
        <v>4100</v>
      </c>
      <c r="D1094" s="185">
        <f t="shared" si="556"/>
        <v>3405</v>
      </c>
      <c r="E1094" s="185">
        <f t="shared" si="556"/>
        <v>3540</v>
      </c>
      <c r="F1094" s="185">
        <f t="shared" si="556"/>
        <v>2940</v>
      </c>
      <c r="G1094" s="185">
        <f t="shared" si="556"/>
        <v>1875</v>
      </c>
      <c r="H1094" s="185">
        <f t="shared" si="556"/>
        <v>1920</v>
      </c>
      <c r="I1094" s="185">
        <f t="shared" ref="I1094:N1094" si="557">SUM(I1093)</f>
        <v>0</v>
      </c>
      <c r="J1094" s="185">
        <f t="shared" si="557"/>
        <v>0</v>
      </c>
      <c r="K1094" s="185">
        <f>SUM(K1093)</f>
        <v>0</v>
      </c>
      <c r="L1094" s="185">
        <f t="shared" si="557"/>
        <v>0</v>
      </c>
      <c r="M1094" s="185">
        <f t="shared" si="557"/>
        <v>0</v>
      </c>
      <c r="N1094" s="185">
        <f t="shared" si="557"/>
        <v>0</v>
      </c>
      <c r="O1094" s="185">
        <f t="shared" si="551"/>
        <v>17780</v>
      </c>
    </row>
    <row r="1095" spans="1:15" x14ac:dyDescent="0.25">
      <c r="A1095" s="458" t="s">
        <v>41</v>
      </c>
      <c r="B1095" s="185" t="s">
        <v>344</v>
      </c>
      <c r="C1095" s="185">
        <v>40</v>
      </c>
      <c r="D1095" s="185">
        <v>50</v>
      </c>
      <c r="E1095" s="185">
        <v>50</v>
      </c>
      <c r="F1095" s="185">
        <v>55</v>
      </c>
      <c r="G1095" s="185">
        <v>20</v>
      </c>
      <c r="H1095" s="185">
        <v>40</v>
      </c>
      <c r="I1095" s="185">
        <v>0</v>
      </c>
      <c r="J1095" s="185">
        <v>0</v>
      </c>
      <c r="K1095" s="185">
        <v>70</v>
      </c>
      <c r="L1095" s="185">
        <v>40</v>
      </c>
      <c r="M1095" s="185">
        <v>40</v>
      </c>
      <c r="N1095" s="185">
        <v>50</v>
      </c>
      <c r="O1095" s="185">
        <f t="shared" si="551"/>
        <v>455</v>
      </c>
    </row>
    <row r="1096" spans="1:15" x14ac:dyDescent="0.25">
      <c r="A1096" s="461"/>
      <c r="B1096" s="185" t="s">
        <v>339</v>
      </c>
      <c r="C1096" s="185">
        <v>130</v>
      </c>
      <c r="D1096" s="185">
        <v>170</v>
      </c>
      <c r="E1096" s="185">
        <v>180</v>
      </c>
      <c r="F1096" s="185">
        <v>247</v>
      </c>
      <c r="G1096" s="185">
        <v>314</v>
      </c>
      <c r="H1096" s="185">
        <v>282</v>
      </c>
      <c r="I1096" s="185">
        <v>200</v>
      </c>
      <c r="J1096" s="185">
        <v>435</v>
      </c>
      <c r="K1096" s="185">
        <v>337</v>
      </c>
      <c r="L1096" s="185">
        <v>275</v>
      </c>
      <c r="M1096" s="185">
        <v>0</v>
      </c>
      <c r="N1096" s="185">
        <v>0</v>
      </c>
      <c r="O1096" s="185">
        <f t="shared" si="551"/>
        <v>2570</v>
      </c>
    </row>
    <row r="1097" spans="1:15" x14ac:dyDescent="0.25">
      <c r="A1097" s="461"/>
      <c r="B1097" s="185" t="s">
        <v>343</v>
      </c>
      <c r="C1097" s="185">
        <v>9</v>
      </c>
      <c r="D1097" s="185">
        <v>13</v>
      </c>
      <c r="E1097" s="185">
        <v>7</v>
      </c>
      <c r="F1097" s="185">
        <v>12</v>
      </c>
      <c r="G1097" s="185">
        <v>19</v>
      </c>
      <c r="H1097" s="185">
        <v>12</v>
      </c>
      <c r="I1097" s="185">
        <v>10</v>
      </c>
      <c r="J1097" s="185">
        <v>50</v>
      </c>
      <c r="K1097" s="185">
        <v>9</v>
      </c>
      <c r="L1097" s="185">
        <v>3</v>
      </c>
      <c r="M1097" s="185">
        <v>15</v>
      </c>
      <c r="N1097" s="185">
        <v>11</v>
      </c>
      <c r="O1097" s="185">
        <f t="shared" si="551"/>
        <v>170</v>
      </c>
    </row>
    <row r="1098" spans="1:15" x14ac:dyDescent="0.25">
      <c r="A1098" s="459"/>
      <c r="B1098" s="185" t="s">
        <v>340</v>
      </c>
      <c r="C1098" s="185">
        <f>SUM(C1095:C1097)</f>
        <v>179</v>
      </c>
      <c r="D1098" s="185">
        <f t="shared" ref="D1098:N1098" si="558">SUM(D1095:D1097)</f>
        <v>233</v>
      </c>
      <c r="E1098" s="185">
        <f t="shared" si="558"/>
        <v>237</v>
      </c>
      <c r="F1098" s="185">
        <f t="shared" si="558"/>
        <v>314</v>
      </c>
      <c r="G1098" s="185">
        <f t="shared" si="558"/>
        <v>353</v>
      </c>
      <c r="H1098" s="185">
        <f t="shared" si="558"/>
        <v>334</v>
      </c>
      <c r="I1098" s="185">
        <f t="shared" si="558"/>
        <v>210</v>
      </c>
      <c r="J1098" s="185">
        <f t="shared" si="558"/>
        <v>485</v>
      </c>
      <c r="K1098" s="185">
        <f t="shared" si="558"/>
        <v>416</v>
      </c>
      <c r="L1098" s="185">
        <f t="shared" si="558"/>
        <v>318</v>
      </c>
      <c r="M1098" s="185">
        <f t="shared" si="558"/>
        <v>55</v>
      </c>
      <c r="N1098" s="185">
        <f t="shared" si="558"/>
        <v>61</v>
      </c>
      <c r="O1098" s="185">
        <f t="shared" si="551"/>
        <v>3195</v>
      </c>
    </row>
    <row r="1099" spans="1:15" x14ac:dyDescent="0.25">
      <c r="A1099" s="458" t="s">
        <v>42</v>
      </c>
      <c r="B1099" s="185" t="s">
        <v>343</v>
      </c>
      <c r="C1099" s="185">
        <v>10</v>
      </c>
      <c r="D1099" s="185">
        <v>10</v>
      </c>
      <c r="E1099" s="185">
        <v>10</v>
      </c>
      <c r="F1099" s="185">
        <v>8</v>
      </c>
      <c r="G1099" s="185">
        <v>9</v>
      </c>
      <c r="H1099" s="185">
        <v>11</v>
      </c>
      <c r="I1099" s="185">
        <v>9</v>
      </c>
      <c r="J1099" s="185">
        <v>8</v>
      </c>
      <c r="K1099" s="185">
        <v>12</v>
      </c>
      <c r="L1099" s="185">
        <v>9</v>
      </c>
      <c r="M1099" s="185">
        <v>0</v>
      </c>
      <c r="N1099" s="185">
        <v>11</v>
      </c>
      <c r="O1099" s="185">
        <f t="shared" si="551"/>
        <v>107</v>
      </c>
    </row>
    <row r="1100" spans="1:15" x14ac:dyDescent="0.25">
      <c r="A1100" s="459"/>
      <c r="B1100" s="185" t="s">
        <v>340</v>
      </c>
      <c r="C1100" s="185">
        <f>SUM(C1099)</f>
        <v>10</v>
      </c>
      <c r="D1100" s="185">
        <f t="shared" ref="D1100:J1100" si="559">SUM(D1099)</f>
        <v>10</v>
      </c>
      <c r="E1100" s="185">
        <f t="shared" si="559"/>
        <v>10</v>
      </c>
      <c r="F1100" s="185">
        <f t="shared" si="559"/>
        <v>8</v>
      </c>
      <c r="G1100" s="185">
        <f t="shared" si="559"/>
        <v>9</v>
      </c>
      <c r="H1100" s="185">
        <f t="shared" si="559"/>
        <v>11</v>
      </c>
      <c r="I1100" s="185">
        <f t="shared" si="559"/>
        <v>9</v>
      </c>
      <c r="J1100" s="185">
        <f t="shared" si="559"/>
        <v>8</v>
      </c>
      <c r="K1100" s="185">
        <f>SUM(K1099)</f>
        <v>12</v>
      </c>
      <c r="L1100" s="185">
        <f>SUM(L1099)</f>
        <v>9</v>
      </c>
      <c r="M1100" s="185">
        <f>SUM(M1099)</f>
        <v>0</v>
      </c>
      <c r="N1100" s="185">
        <f>SUM(N1099)</f>
        <v>11</v>
      </c>
      <c r="O1100" s="185">
        <f t="shared" si="551"/>
        <v>107</v>
      </c>
    </row>
    <row r="1101" spans="1:15" x14ac:dyDescent="0.25">
      <c r="A1101" s="458" t="s">
        <v>107</v>
      </c>
      <c r="B1101" s="185" t="s">
        <v>343</v>
      </c>
      <c r="C1101" s="185">
        <v>5</v>
      </c>
      <c r="D1101" s="185">
        <v>4</v>
      </c>
      <c r="E1101" s="185">
        <v>3</v>
      </c>
      <c r="F1101" s="185">
        <v>6</v>
      </c>
      <c r="G1101" s="185">
        <v>8</v>
      </c>
      <c r="H1101" s="185">
        <v>5</v>
      </c>
      <c r="I1101" s="185">
        <v>9</v>
      </c>
      <c r="J1101" s="185">
        <v>10</v>
      </c>
      <c r="K1101" s="185">
        <v>5</v>
      </c>
      <c r="L1101" s="185">
        <v>5</v>
      </c>
      <c r="M1101" s="185">
        <v>10</v>
      </c>
      <c r="N1101" s="185">
        <v>4</v>
      </c>
      <c r="O1101" s="185">
        <f t="shared" si="551"/>
        <v>74</v>
      </c>
    </row>
    <row r="1102" spans="1:15" x14ac:dyDescent="0.25">
      <c r="A1102" s="459"/>
      <c r="B1102" s="185" t="s">
        <v>340</v>
      </c>
      <c r="C1102" s="185">
        <f>SUM(C1101)</f>
        <v>5</v>
      </c>
      <c r="D1102" s="185">
        <f t="shared" ref="D1102:N1102" si="560">SUM(D1101)</f>
        <v>4</v>
      </c>
      <c r="E1102" s="185">
        <f t="shared" si="560"/>
        <v>3</v>
      </c>
      <c r="F1102" s="185">
        <f t="shared" si="560"/>
        <v>6</v>
      </c>
      <c r="G1102" s="185">
        <f t="shared" si="560"/>
        <v>8</v>
      </c>
      <c r="H1102" s="185">
        <f t="shared" si="560"/>
        <v>5</v>
      </c>
      <c r="I1102" s="185">
        <f t="shared" si="560"/>
        <v>9</v>
      </c>
      <c r="J1102" s="185">
        <f t="shared" si="560"/>
        <v>10</v>
      </c>
      <c r="K1102" s="185">
        <f t="shared" si="560"/>
        <v>5</v>
      </c>
      <c r="L1102" s="185">
        <f t="shared" si="560"/>
        <v>5</v>
      </c>
      <c r="M1102" s="185">
        <f t="shared" si="560"/>
        <v>10</v>
      </c>
      <c r="N1102" s="185">
        <f t="shared" si="560"/>
        <v>4</v>
      </c>
      <c r="O1102" s="185">
        <f t="shared" si="551"/>
        <v>74</v>
      </c>
    </row>
    <row r="1103" spans="1:15" x14ac:dyDescent="0.25">
      <c r="A1103" s="458" t="s">
        <v>43</v>
      </c>
      <c r="B1103" s="185" t="s">
        <v>341</v>
      </c>
      <c r="C1103" s="185">
        <v>17361</v>
      </c>
      <c r="D1103" s="185">
        <v>6584</v>
      </c>
      <c r="E1103" s="185">
        <v>25007</v>
      </c>
      <c r="F1103" s="185">
        <v>33174</v>
      </c>
      <c r="G1103" s="185">
        <v>35046</v>
      </c>
      <c r="H1103" s="185">
        <v>30065</v>
      </c>
      <c r="I1103" s="185">
        <v>23871</v>
      </c>
      <c r="J1103" s="185">
        <v>21882</v>
      </c>
      <c r="K1103" s="185">
        <v>22133</v>
      </c>
      <c r="L1103" s="185">
        <v>21975</v>
      </c>
      <c r="M1103" s="185">
        <v>20655</v>
      </c>
      <c r="N1103" s="185">
        <v>6794</v>
      </c>
      <c r="O1103" s="185">
        <f t="shared" si="551"/>
        <v>264547</v>
      </c>
    </row>
    <row r="1104" spans="1:15" x14ac:dyDescent="0.25">
      <c r="A1104" s="461"/>
      <c r="B1104" s="185" t="s">
        <v>339</v>
      </c>
      <c r="C1104" s="185">
        <v>0</v>
      </c>
      <c r="D1104" s="185">
        <v>0</v>
      </c>
      <c r="E1104" s="185">
        <v>0</v>
      </c>
      <c r="F1104" s="185">
        <v>110</v>
      </c>
      <c r="G1104" s="185">
        <v>75</v>
      </c>
      <c r="H1104" s="185">
        <v>90</v>
      </c>
      <c r="I1104" s="185">
        <v>0</v>
      </c>
      <c r="J1104" s="185">
        <v>390</v>
      </c>
      <c r="K1104" s="185">
        <v>200</v>
      </c>
      <c r="L1104" s="185">
        <v>377</v>
      </c>
      <c r="M1104" s="185">
        <v>0</v>
      </c>
      <c r="N1104" s="185">
        <v>0</v>
      </c>
      <c r="O1104" s="185">
        <f t="shared" si="551"/>
        <v>1242</v>
      </c>
    </row>
    <row r="1105" spans="1:15" x14ac:dyDescent="0.25">
      <c r="A1105" s="461"/>
      <c r="B1105" s="185" t="s">
        <v>348</v>
      </c>
      <c r="C1105" s="185">
        <v>0</v>
      </c>
      <c r="D1105" s="185">
        <v>0</v>
      </c>
      <c r="E1105" s="185">
        <v>0</v>
      </c>
      <c r="F1105" s="185">
        <v>0</v>
      </c>
      <c r="G1105" s="185">
        <v>0</v>
      </c>
      <c r="H1105" s="185">
        <v>0</v>
      </c>
      <c r="I1105" s="185">
        <v>0</v>
      </c>
      <c r="J1105" s="185">
        <v>45</v>
      </c>
      <c r="K1105" s="185">
        <v>46</v>
      </c>
      <c r="L1105" s="185">
        <v>0</v>
      </c>
      <c r="M1105" s="185">
        <v>0</v>
      </c>
      <c r="N1105" s="185">
        <v>0</v>
      </c>
      <c r="O1105" s="185">
        <f t="shared" si="551"/>
        <v>91</v>
      </c>
    </row>
    <row r="1106" spans="1:15" x14ac:dyDescent="0.25">
      <c r="A1106" s="461"/>
      <c r="B1106" s="185" t="s">
        <v>343</v>
      </c>
      <c r="C1106" s="185">
        <v>2220</v>
      </c>
      <c r="D1106" s="185">
        <v>5070</v>
      </c>
      <c r="E1106" s="185">
        <v>2447</v>
      </c>
      <c r="F1106" s="185">
        <v>930</v>
      </c>
      <c r="G1106" s="185">
        <v>895</v>
      </c>
      <c r="H1106" s="185">
        <v>2685</v>
      </c>
      <c r="I1106" s="185">
        <v>873</v>
      </c>
      <c r="J1106" s="185">
        <v>4566</v>
      </c>
      <c r="K1106" s="185">
        <v>8769</v>
      </c>
      <c r="L1106" s="185">
        <v>6511</v>
      </c>
      <c r="M1106" s="185">
        <v>11067</v>
      </c>
      <c r="N1106" s="185">
        <v>8301</v>
      </c>
      <c r="O1106" s="185">
        <f t="shared" si="551"/>
        <v>54334</v>
      </c>
    </row>
    <row r="1107" spans="1:15" x14ac:dyDescent="0.25">
      <c r="A1107" s="459"/>
      <c r="B1107" s="185" t="s">
        <v>340</v>
      </c>
      <c r="C1107" s="185">
        <f>SUM(C1103:C1106)</f>
        <v>19581</v>
      </c>
      <c r="D1107" s="185">
        <f t="shared" ref="D1107:N1107" si="561">SUM(D1103:D1106)</f>
        <v>11654</v>
      </c>
      <c r="E1107" s="185">
        <f t="shared" si="561"/>
        <v>27454</v>
      </c>
      <c r="F1107" s="185">
        <f t="shared" si="561"/>
        <v>34214</v>
      </c>
      <c r="G1107" s="185">
        <f t="shared" si="561"/>
        <v>36016</v>
      </c>
      <c r="H1107" s="185">
        <f t="shared" si="561"/>
        <v>32840</v>
      </c>
      <c r="I1107" s="185">
        <f t="shared" si="561"/>
        <v>24744</v>
      </c>
      <c r="J1107" s="185">
        <f t="shared" si="561"/>
        <v>26883</v>
      </c>
      <c r="K1107" s="185">
        <f t="shared" si="561"/>
        <v>31148</v>
      </c>
      <c r="L1107" s="185">
        <f t="shared" si="561"/>
        <v>28863</v>
      </c>
      <c r="M1107" s="185">
        <f t="shared" si="561"/>
        <v>31722</v>
      </c>
      <c r="N1107" s="185">
        <f t="shared" si="561"/>
        <v>15095</v>
      </c>
      <c r="O1107" s="185">
        <f t="shared" si="551"/>
        <v>320214</v>
      </c>
    </row>
    <row r="1108" spans="1:15" x14ac:dyDescent="0.25">
      <c r="A1108" s="458" t="s">
        <v>45</v>
      </c>
      <c r="B1108" s="185" t="s">
        <v>341</v>
      </c>
      <c r="C1108" s="185">
        <v>7498</v>
      </c>
      <c r="D1108" s="185">
        <v>8087</v>
      </c>
      <c r="E1108" s="185">
        <v>4694</v>
      </c>
      <c r="F1108" s="185">
        <v>8298</v>
      </c>
      <c r="G1108" s="185">
        <v>5961</v>
      </c>
      <c r="H1108" s="185">
        <v>4760</v>
      </c>
      <c r="I1108" s="185">
        <v>2767</v>
      </c>
      <c r="J1108" s="185">
        <v>4993</v>
      </c>
      <c r="K1108" s="185">
        <v>5171</v>
      </c>
      <c r="L1108" s="185">
        <v>3876</v>
      </c>
      <c r="M1108" s="185">
        <v>3127</v>
      </c>
      <c r="N1108" s="185">
        <v>2160</v>
      </c>
      <c r="O1108" s="185">
        <f t="shared" si="551"/>
        <v>61392</v>
      </c>
    </row>
    <row r="1109" spans="1:15" x14ac:dyDescent="0.25">
      <c r="A1109" s="461"/>
      <c r="B1109" s="185" t="s">
        <v>344</v>
      </c>
      <c r="C1109" s="185">
        <v>1125</v>
      </c>
      <c r="D1109" s="185">
        <v>1093</v>
      </c>
      <c r="E1109" s="185">
        <v>1060</v>
      </c>
      <c r="F1109" s="185">
        <v>1629</v>
      </c>
      <c r="G1109" s="185">
        <v>1900</v>
      </c>
      <c r="H1109" s="185">
        <v>5540</v>
      </c>
      <c r="I1109" s="185">
        <v>770</v>
      </c>
      <c r="J1109" s="185">
        <v>800</v>
      </c>
      <c r="K1109" s="185">
        <v>1200</v>
      </c>
      <c r="L1109" s="185">
        <v>3150</v>
      </c>
      <c r="M1109" s="185">
        <v>0</v>
      </c>
      <c r="N1109" s="185">
        <v>0</v>
      </c>
      <c r="O1109" s="185">
        <f t="shared" si="551"/>
        <v>18267</v>
      </c>
    </row>
    <row r="1110" spans="1:15" x14ac:dyDescent="0.25">
      <c r="A1110" s="461"/>
      <c r="B1110" s="185" t="s">
        <v>339</v>
      </c>
      <c r="C1110" s="185">
        <v>2532</v>
      </c>
      <c r="D1110" s="185">
        <v>1551</v>
      </c>
      <c r="E1110" s="185">
        <v>10425</v>
      </c>
      <c r="F1110" s="185">
        <v>1904</v>
      </c>
      <c r="G1110" s="185">
        <v>1044</v>
      </c>
      <c r="H1110" s="185">
        <v>1802</v>
      </c>
      <c r="I1110" s="185">
        <v>2311</v>
      </c>
      <c r="J1110" s="185">
        <v>6830</v>
      </c>
      <c r="K1110" s="185">
        <v>7058</v>
      </c>
      <c r="L1110" s="185">
        <v>7668</v>
      </c>
      <c r="M1110" s="185">
        <v>1023</v>
      </c>
      <c r="N1110" s="185">
        <v>60</v>
      </c>
      <c r="O1110" s="185">
        <f t="shared" si="551"/>
        <v>44208</v>
      </c>
    </row>
    <row r="1111" spans="1:15" x14ac:dyDescent="0.25">
      <c r="A1111" s="459"/>
      <c r="B1111" s="185" t="s">
        <v>340</v>
      </c>
      <c r="C1111" s="185">
        <f>SUM(C1108:C1110)</f>
        <v>11155</v>
      </c>
      <c r="D1111" s="185">
        <f t="shared" ref="D1111:N1111" si="562">SUM(D1108:D1110)</f>
        <v>10731</v>
      </c>
      <c r="E1111" s="185">
        <f t="shared" si="562"/>
        <v>16179</v>
      </c>
      <c r="F1111" s="185">
        <f t="shared" si="562"/>
        <v>11831</v>
      </c>
      <c r="G1111" s="185">
        <f t="shared" si="562"/>
        <v>8905</v>
      </c>
      <c r="H1111" s="185">
        <f t="shared" si="562"/>
        <v>12102</v>
      </c>
      <c r="I1111" s="185">
        <f t="shared" si="562"/>
        <v>5848</v>
      </c>
      <c r="J1111" s="185">
        <f t="shared" si="562"/>
        <v>12623</v>
      </c>
      <c r="K1111" s="185">
        <f t="shared" si="562"/>
        <v>13429</v>
      </c>
      <c r="L1111" s="185">
        <f t="shared" si="562"/>
        <v>14694</v>
      </c>
      <c r="M1111" s="185">
        <f t="shared" si="562"/>
        <v>4150</v>
      </c>
      <c r="N1111" s="185">
        <f t="shared" si="562"/>
        <v>2220</v>
      </c>
      <c r="O1111" s="185">
        <f t="shared" si="551"/>
        <v>123867</v>
      </c>
    </row>
    <row r="1112" spans="1:15" x14ac:dyDescent="0.25">
      <c r="A1112" s="458" t="s">
        <v>46</v>
      </c>
      <c r="B1112" s="185" t="s">
        <v>341</v>
      </c>
      <c r="C1112" s="185">
        <v>1303393</v>
      </c>
      <c r="D1112" s="185">
        <v>1355786</v>
      </c>
      <c r="E1112" s="185">
        <v>1785592</v>
      </c>
      <c r="F1112" s="185">
        <v>1749125</v>
      </c>
      <c r="G1112" s="185">
        <v>1809430</v>
      </c>
      <c r="H1112" s="185">
        <v>1362417</v>
      </c>
      <c r="I1112" s="185">
        <v>2130493</v>
      </c>
      <c r="J1112" s="185">
        <v>858084</v>
      </c>
      <c r="K1112" s="185">
        <v>1721289</v>
      </c>
      <c r="L1112" s="185">
        <v>1545259</v>
      </c>
      <c r="M1112" s="185">
        <v>1573698</v>
      </c>
      <c r="N1112" s="185">
        <v>1430440</v>
      </c>
      <c r="O1112" s="185">
        <f t="shared" si="551"/>
        <v>18625006</v>
      </c>
    </row>
    <row r="1113" spans="1:15" x14ac:dyDescent="0.25">
      <c r="A1113" s="461"/>
      <c r="B1113" s="185" t="s">
        <v>344</v>
      </c>
      <c r="C1113" s="185">
        <v>503865</v>
      </c>
      <c r="D1113" s="185">
        <v>578937</v>
      </c>
      <c r="E1113" s="185">
        <v>560702</v>
      </c>
      <c r="F1113" s="185">
        <v>510978</v>
      </c>
      <c r="G1113" s="185">
        <v>597148</v>
      </c>
      <c r="H1113" s="185">
        <v>412382</v>
      </c>
      <c r="I1113" s="185">
        <v>270947</v>
      </c>
      <c r="J1113" s="185">
        <v>489575</v>
      </c>
      <c r="K1113" s="185">
        <v>609287</v>
      </c>
      <c r="L1113" s="185">
        <v>746110</v>
      </c>
      <c r="M1113" s="185">
        <v>568131</v>
      </c>
      <c r="N1113" s="185">
        <v>564408</v>
      </c>
      <c r="O1113" s="185">
        <f t="shared" si="551"/>
        <v>6412470</v>
      </c>
    </row>
    <row r="1114" spans="1:15" x14ac:dyDescent="0.25">
      <c r="A1114" s="461"/>
      <c r="B1114" s="185" t="s">
        <v>339</v>
      </c>
      <c r="C1114" s="185">
        <v>478094</v>
      </c>
      <c r="D1114" s="185">
        <v>531149</v>
      </c>
      <c r="E1114" s="185">
        <v>581830</v>
      </c>
      <c r="F1114" s="185">
        <v>512440</v>
      </c>
      <c r="G1114" s="185">
        <v>538481</v>
      </c>
      <c r="H1114" s="185">
        <v>637658</v>
      </c>
      <c r="I1114" s="185">
        <v>593008</v>
      </c>
      <c r="J1114" s="185">
        <v>705884</v>
      </c>
      <c r="K1114" s="185">
        <v>545829</v>
      </c>
      <c r="L1114" s="185">
        <v>289630</v>
      </c>
      <c r="M1114" s="185">
        <v>284374</v>
      </c>
      <c r="N1114" s="185">
        <v>243065</v>
      </c>
      <c r="O1114" s="185">
        <f t="shared" si="551"/>
        <v>5941442</v>
      </c>
    </row>
    <row r="1115" spans="1:15" x14ac:dyDescent="0.25">
      <c r="A1115" s="461"/>
      <c r="B1115" s="185" t="s">
        <v>348</v>
      </c>
      <c r="C1115" s="185">
        <v>96496</v>
      </c>
      <c r="D1115" s="185">
        <v>89700</v>
      </c>
      <c r="E1115" s="185">
        <v>97136</v>
      </c>
      <c r="F1115" s="185">
        <v>103565</v>
      </c>
      <c r="G1115" s="185">
        <v>107124</v>
      </c>
      <c r="H1115" s="185">
        <v>64646</v>
      </c>
      <c r="I1115" s="185">
        <v>69948</v>
      </c>
      <c r="J1115" s="185">
        <v>56208</v>
      </c>
      <c r="K1115" s="185">
        <v>120885</v>
      </c>
      <c r="L1115" s="185">
        <v>133103</v>
      </c>
      <c r="M1115" s="185">
        <v>126287</v>
      </c>
      <c r="N1115" s="185">
        <v>106541</v>
      </c>
      <c r="O1115" s="185">
        <f t="shared" si="551"/>
        <v>1171639</v>
      </c>
    </row>
    <row r="1116" spans="1:15" x14ac:dyDescent="0.25">
      <c r="A1116" s="461"/>
      <c r="B1116" s="185" t="s">
        <v>343</v>
      </c>
      <c r="C1116" s="185">
        <v>97699</v>
      </c>
      <c r="D1116" s="185">
        <v>59620</v>
      </c>
      <c r="E1116" s="185">
        <v>81157</v>
      </c>
      <c r="F1116" s="185">
        <v>84092</v>
      </c>
      <c r="G1116" s="185">
        <v>91423</v>
      </c>
      <c r="H1116" s="185">
        <v>79530</v>
      </c>
      <c r="I1116" s="190">
        <v>88255</v>
      </c>
      <c r="J1116" s="185">
        <v>78462</v>
      </c>
      <c r="K1116" s="190">
        <v>68066</v>
      </c>
      <c r="L1116" s="185">
        <v>103744</v>
      </c>
      <c r="M1116" s="185">
        <v>120223</v>
      </c>
      <c r="N1116" s="185">
        <v>83531</v>
      </c>
      <c r="O1116" s="185">
        <f t="shared" si="551"/>
        <v>1035802</v>
      </c>
    </row>
    <row r="1117" spans="1:15" x14ac:dyDescent="0.25">
      <c r="A1117" s="459"/>
      <c r="B1117" s="185" t="s">
        <v>340</v>
      </c>
      <c r="C1117" s="185">
        <f>SUM(C1112:C1116)</f>
        <v>2479547</v>
      </c>
      <c r="D1117" s="185">
        <f t="shared" ref="D1117:N1117" si="563">SUM(D1112:D1116)</f>
        <v>2615192</v>
      </c>
      <c r="E1117" s="185">
        <f t="shared" si="563"/>
        <v>3106417</v>
      </c>
      <c r="F1117" s="185">
        <f t="shared" si="563"/>
        <v>2960200</v>
      </c>
      <c r="G1117" s="185">
        <f t="shared" si="563"/>
        <v>3143606</v>
      </c>
      <c r="H1117" s="185">
        <f t="shared" si="563"/>
        <v>2556633</v>
      </c>
      <c r="I1117" s="185">
        <f t="shared" si="563"/>
        <v>3152651</v>
      </c>
      <c r="J1117" s="185">
        <f t="shared" si="563"/>
        <v>2188213</v>
      </c>
      <c r="K1117" s="185">
        <f t="shared" si="563"/>
        <v>3065356</v>
      </c>
      <c r="L1117" s="185">
        <f t="shared" si="563"/>
        <v>2817846</v>
      </c>
      <c r="M1117" s="185">
        <f t="shared" si="563"/>
        <v>2672713</v>
      </c>
      <c r="N1117" s="185">
        <f t="shared" si="563"/>
        <v>2427985</v>
      </c>
      <c r="O1117" s="185">
        <f t="shared" si="551"/>
        <v>33186359</v>
      </c>
    </row>
    <row r="1118" spans="1:15" x14ac:dyDescent="0.25">
      <c r="A1118" s="458" t="s">
        <v>47</v>
      </c>
      <c r="B1118" s="185" t="s">
        <v>348</v>
      </c>
      <c r="C1118" s="185">
        <v>0</v>
      </c>
      <c r="D1118" s="185">
        <v>0</v>
      </c>
      <c r="E1118" s="185">
        <v>14</v>
      </c>
      <c r="F1118" s="185">
        <v>0</v>
      </c>
      <c r="G1118" s="185">
        <v>0</v>
      </c>
      <c r="H1118" s="185">
        <v>0</v>
      </c>
      <c r="I1118" s="185">
        <v>0</v>
      </c>
      <c r="J1118" s="185">
        <v>0</v>
      </c>
      <c r="K1118" s="185">
        <v>0</v>
      </c>
      <c r="L1118" s="185">
        <v>0</v>
      </c>
      <c r="M1118" s="185">
        <v>0</v>
      </c>
      <c r="N1118" s="185">
        <v>0</v>
      </c>
      <c r="O1118" s="185">
        <f t="shared" si="551"/>
        <v>14</v>
      </c>
    </row>
    <row r="1119" spans="1:15" x14ac:dyDescent="0.25">
      <c r="A1119" s="461"/>
      <c r="B1119" s="185" t="s">
        <v>343</v>
      </c>
      <c r="C1119" s="185">
        <v>234</v>
      </c>
      <c r="D1119" s="185">
        <v>80</v>
      </c>
      <c r="E1119" s="185">
        <v>140</v>
      </c>
      <c r="F1119" s="185">
        <v>297</v>
      </c>
      <c r="G1119" s="185">
        <v>0</v>
      </c>
      <c r="H1119" s="185">
        <v>0</v>
      </c>
      <c r="I1119" s="185">
        <v>128</v>
      </c>
      <c r="J1119" s="185">
        <v>77</v>
      </c>
      <c r="K1119" s="185">
        <v>145</v>
      </c>
      <c r="L1119" s="185">
        <v>119</v>
      </c>
      <c r="M1119" s="185">
        <v>20</v>
      </c>
      <c r="N1119" s="185">
        <v>0</v>
      </c>
      <c r="O1119" s="185">
        <f t="shared" si="551"/>
        <v>1240</v>
      </c>
    </row>
    <row r="1120" spans="1:15" x14ac:dyDescent="0.25">
      <c r="A1120" s="459"/>
      <c r="B1120" s="185" t="s">
        <v>340</v>
      </c>
      <c r="C1120" s="185">
        <f>SUM(C1118:C1119)</f>
        <v>234</v>
      </c>
      <c r="D1120" s="185">
        <f t="shared" ref="D1120:N1120" si="564">SUM(D1118:D1119)</f>
        <v>80</v>
      </c>
      <c r="E1120" s="185">
        <f t="shared" si="564"/>
        <v>154</v>
      </c>
      <c r="F1120" s="185">
        <f t="shared" si="564"/>
        <v>297</v>
      </c>
      <c r="G1120" s="185">
        <f t="shared" si="564"/>
        <v>0</v>
      </c>
      <c r="H1120" s="185">
        <f t="shared" si="564"/>
        <v>0</v>
      </c>
      <c r="I1120" s="185">
        <f t="shared" si="564"/>
        <v>128</v>
      </c>
      <c r="J1120" s="185">
        <f t="shared" si="564"/>
        <v>77</v>
      </c>
      <c r="K1120" s="185">
        <f t="shared" si="564"/>
        <v>145</v>
      </c>
      <c r="L1120" s="185">
        <f t="shared" si="564"/>
        <v>119</v>
      </c>
      <c r="M1120" s="185">
        <f t="shared" si="564"/>
        <v>20</v>
      </c>
      <c r="N1120" s="185">
        <f t="shared" si="564"/>
        <v>0</v>
      </c>
      <c r="O1120" s="185">
        <f t="shared" si="551"/>
        <v>1254</v>
      </c>
    </row>
    <row r="1121" spans="1:15" x14ac:dyDescent="0.25">
      <c r="A1121" s="458" t="s">
        <v>48</v>
      </c>
      <c r="B1121" s="185" t="s">
        <v>348</v>
      </c>
      <c r="C1121" s="185">
        <v>0</v>
      </c>
      <c r="D1121" s="185">
        <v>0</v>
      </c>
      <c r="E1121" s="185">
        <v>186</v>
      </c>
      <c r="F1121" s="185">
        <v>330</v>
      </c>
      <c r="G1121" s="185">
        <v>212</v>
      </c>
      <c r="H1121" s="185">
        <v>8</v>
      </c>
      <c r="I1121" s="185">
        <v>0</v>
      </c>
      <c r="J1121" s="185">
        <v>0</v>
      </c>
      <c r="K1121" s="185">
        <v>0</v>
      </c>
      <c r="L1121" s="185">
        <v>0</v>
      </c>
      <c r="M1121" s="185">
        <v>0</v>
      </c>
      <c r="N1121" s="185">
        <v>0</v>
      </c>
      <c r="O1121" s="185">
        <f t="shared" si="551"/>
        <v>736</v>
      </c>
    </row>
    <row r="1122" spans="1:15" x14ac:dyDescent="0.25">
      <c r="A1122" s="461"/>
      <c r="B1122" s="185" t="s">
        <v>343</v>
      </c>
      <c r="C1122" s="185">
        <v>0</v>
      </c>
      <c r="D1122" s="185">
        <v>140</v>
      </c>
      <c r="E1122" s="185">
        <v>120</v>
      </c>
      <c r="F1122" s="185">
        <v>90</v>
      </c>
      <c r="G1122" s="185">
        <v>83</v>
      </c>
      <c r="H1122" s="185">
        <v>180</v>
      </c>
      <c r="I1122" s="185">
        <v>360</v>
      </c>
      <c r="J1122" s="185">
        <v>445</v>
      </c>
      <c r="K1122" s="185">
        <v>485</v>
      </c>
      <c r="L1122" s="185">
        <v>0</v>
      </c>
      <c r="M1122" s="185">
        <v>0</v>
      </c>
      <c r="N1122" s="185">
        <v>0</v>
      </c>
      <c r="O1122" s="185">
        <f t="shared" si="551"/>
        <v>1903</v>
      </c>
    </row>
    <row r="1123" spans="1:15" x14ac:dyDescent="0.25">
      <c r="A1123" s="459"/>
      <c r="B1123" s="185" t="s">
        <v>340</v>
      </c>
      <c r="C1123" s="185">
        <f>SUM(C1121:C1122)</f>
        <v>0</v>
      </c>
      <c r="D1123" s="185">
        <f t="shared" ref="D1123:N1123" si="565">SUM(D1121:D1122)</f>
        <v>140</v>
      </c>
      <c r="E1123" s="185">
        <f t="shared" si="565"/>
        <v>306</v>
      </c>
      <c r="F1123" s="185">
        <f t="shared" si="565"/>
        <v>420</v>
      </c>
      <c r="G1123" s="185">
        <f t="shared" si="565"/>
        <v>295</v>
      </c>
      <c r="H1123" s="185">
        <f t="shared" si="565"/>
        <v>188</v>
      </c>
      <c r="I1123" s="185">
        <f t="shared" si="565"/>
        <v>360</v>
      </c>
      <c r="J1123" s="185">
        <f t="shared" si="565"/>
        <v>445</v>
      </c>
      <c r="K1123" s="185">
        <f t="shared" si="565"/>
        <v>485</v>
      </c>
      <c r="L1123" s="185">
        <f t="shared" si="565"/>
        <v>0</v>
      </c>
      <c r="M1123" s="185">
        <f t="shared" si="565"/>
        <v>0</v>
      </c>
      <c r="N1123" s="185">
        <f t="shared" si="565"/>
        <v>0</v>
      </c>
      <c r="O1123" s="185">
        <f t="shared" si="551"/>
        <v>2639</v>
      </c>
    </row>
    <row r="1124" spans="1:15" x14ac:dyDescent="0.25">
      <c r="A1124" s="379" t="s">
        <v>49</v>
      </c>
      <c r="B1124" s="185" t="s">
        <v>341</v>
      </c>
      <c r="C1124" s="185">
        <v>1135</v>
      </c>
      <c r="D1124" s="185">
        <v>2825</v>
      </c>
      <c r="E1124" s="185">
        <v>392</v>
      </c>
      <c r="F1124" s="185">
        <v>2295</v>
      </c>
      <c r="G1124" s="185">
        <v>3660</v>
      </c>
      <c r="H1124" s="185">
        <v>1717</v>
      </c>
      <c r="I1124" s="185">
        <v>1861</v>
      </c>
      <c r="J1124" s="185">
        <v>250</v>
      </c>
      <c r="K1124" s="185">
        <v>175</v>
      </c>
      <c r="L1124" s="185">
        <v>210</v>
      </c>
      <c r="M1124" s="185">
        <v>260</v>
      </c>
      <c r="N1124" s="185">
        <v>145</v>
      </c>
      <c r="O1124" s="185">
        <f t="shared" si="551"/>
        <v>14925</v>
      </c>
    </row>
    <row r="1125" spans="1:15" x14ac:dyDescent="0.25">
      <c r="A1125" s="393"/>
      <c r="B1125" s="185" t="s">
        <v>344</v>
      </c>
      <c r="C1125" s="185">
        <v>105</v>
      </c>
      <c r="D1125" s="185">
        <v>0</v>
      </c>
      <c r="E1125" s="185">
        <v>0</v>
      </c>
      <c r="F1125" s="185">
        <v>95</v>
      </c>
      <c r="G1125" s="185">
        <v>0</v>
      </c>
      <c r="H1125" s="185">
        <v>85</v>
      </c>
      <c r="I1125" s="185">
        <v>0</v>
      </c>
      <c r="J1125" s="185">
        <v>0</v>
      </c>
      <c r="K1125" s="185">
        <v>0</v>
      </c>
      <c r="L1125" s="185">
        <v>0</v>
      </c>
      <c r="M1125" s="185">
        <v>0</v>
      </c>
      <c r="N1125" s="185">
        <v>0</v>
      </c>
      <c r="O1125" s="185">
        <f t="shared" si="551"/>
        <v>285</v>
      </c>
    </row>
    <row r="1126" spans="1:15" x14ac:dyDescent="0.25">
      <c r="A1126" s="393"/>
      <c r="B1126" s="185" t="s">
        <v>339</v>
      </c>
      <c r="C1126" s="185">
        <v>30534</v>
      </c>
      <c r="D1126" s="185">
        <v>31643</v>
      </c>
      <c r="E1126" s="185">
        <v>29669</v>
      </c>
      <c r="F1126" s="185">
        <v>30552</v>
      </c>
      <c r="G1126" s="185">
        <v>40090</v>
      </c>
      <c r="H1126" s="185">
        <v>43321</v>
      </c>
      <c r="I1126" s="185">
        <v>33370</v>
      </c>
      <c r="J1126" s="185">
        <v>44725</v>
      </c>
      <c r="K1126" s="185">
        <v>40383</v>
      </c>
      <c r="L1126" s="185">
        <v>25545</v>
      </c>
      <c r="M1126" s="185">
        <v>220</v>
      </c>
      <c r="N1126" s="185">
        <v>60</v>
      </c>
      <c r="O1126" s="185">
        <f t="shared" si="551"/>
        <v>350112</v>
      </c>
    </row>
    <row r="1127" spans="1:15" x14ac:dyDescent="0.25">
      <c r="A1127" s="380"/>
      <c r="B1127" s="185" t="s">
        <v>348</v>
      </c>
      <c r="C1127" s="185">
        <v>88509</v>
      </c>
      <c r="D1127" s="185">
        <v>32296</v>
      </c>
      <c r="E1127" s="185">
        <v>45540</v>
      </c>
      <c r="F1127" s="185">
        <v>28935</v>
      </c>
      <c r="G1127" s="185">
        <v>6062</v>
      </c>
      <c r="H1127" s="185">
        <v>3057</v>
      </c>
      <c r="I1127" s="185">
        <v>11504</v>
      </c>
      <c r="J1127" s="185">
        <v>18021</v>
      </c>
      <c r="K1127" s="185">
        <v>38757</v>
      </c>
      <c r="L1127" s="185">
        <v>62921</v>
      </c>
      <c r="M1127" s="185">
        <v>51992</v>
      </c>
      <c r="N1127" s="185">
        <v>57103</v>
      </c>
      <c r="O1127" s="185">
        <f t="shared" si="551"/>
        <v>444697</v>
      </c>
    </row>
    <row r="1128" spans="1:15" x14ac:dyDescent="0.25">
      <c r="A1128" s="192" t="s">
        <v>943</v>
      </c>
      <c r="B1128" s="185" t="s">
        <v>343</v>
      </c>
      <c r="C1128" s="185">
        <v>5275</v>
      </c>
      <c r="D1128" s="185">
        <v>5551</v>
      </c>
      <c r="E1128" s="185">
        <v>6790</v>
      </c>
      <c r="F1128" s="185">
        <v>4775</v>
      </c>
      <c r="G1128" s="185">
        <v>4753</v>
      </c>
      <c r="H1128" s="185">
        <v>4074</v>
      </c>
      <c r="I1128" s="185">
        <v>3065</v>
      </c>
      <c r="J1128" s="185">
        <v>3442</v>
      </c>
      <c r="K1128" s="185">
        <v>4320</v>
      </c>
      <c r="L1128" s="185">
        <v>7702</v>
      </c>
      <c r="M1128" s="185">
        <v>7133</v>
      </c>
      <c r="N1128" s="185">
        <v>6583</v>
      </c>
      <c r="O1128" s="185">
        <f t="shared" si="551"/>
        <v>63463</v>
      </c>
    </row>
    <row r="1129" spans="1:15" x14ac:dyDescent="0.25">
      <c r="A1129" s="205" t="s">
        <v>354</v>
      </c>
      <c r="B1129" s="185" t="s">
        <v>343</v>
      </c>
      <c r="C1129" s="185">
        <v>23336</v>
      </c>
      <c r="D1129" s="185">
        <v>22813</v>
      </c>
      <c r="E1129" s="185">
        <v>15912</v>
      </c>
      <c r="F1129" s="185">
        <v>16832</v>
      </c>
      <c r="G1129" s="185">
        <v>18153</v>
      </c>
      <c r="H1129" s="185">
        <v>12443</v>
      </c>
      <c r="I1129" s="185">
        <v>38136</v>
      </c>
      <c r="J1129" s="185">
        <v>42969</v>
      </c>
      <c r="K1129" s="185">
        <v>40424</v>
      </c>
      <c r="L1129" s="185">
        <v>10150</v>
      </c>
      <c r="M1129" s="185">
        <v>13677</v>
      </c>
      <c r="N1129" s="185">
        <v>16491</v>
      </c>
      <c r="O1129" s="185">
        <f t="shared" si="551"/>
        <v>271336</v>
      </c>
    </row>
    <row r="1130" spans="1:15" x14ac:dyDescent="0.25">
      <c r="A1130" s="206"/>
      <c r="B1130" s="185" t="s">
        <v>340</v>
      </c>
      <c r="C1130" s="185">
        <f t="shared" ref="C1130:N1130" si="566">SUM(C1124:C1129)</f>
        <v>148894</v>
      </c>
      <c r="D1130" s="185">
        <f t="shared" si="566"/>
        <v>95128</v>
      </c>
      <c r="E1130" s="185">
        <f t="shared" si="566"/>
        <v>98303</v>
      </c>
      <c r="F1130" s="185">
        <f t="shared" si="566"/>
        <v>83484</v>
      </c>
      <c r="G1130" s="185">
        <f t="shared" si="566"/>
        <v>72718</v>
      </c>
      <c r="H1130" s="185">
        <f t="shared" si="566"/>
        <v>64697</v>
      </c>
      <c r="I1130" s="185">
        <f t="shared" si="566"/>
        <v>87936</v>
      </c>
      <c r="J1130" s="185">
        <f t="shared" si="566"/>
        <v>109407</v>
      </c>
      <c r="K1130" s="185">
        <f t="shared" si="566"/>
        <v>124059</v>
      </c>
      <c r="L1130" s="185">
        <f t="shared" si="566"/>
        <v>106528</v>
      </c>
      <c r="M1130" s="185">
        <f t="shared" si="566"/>
        <v>73282</v>
      </c>
      <c r="N1130" s="185">
        <f t="shared" si="566"/>
        <v>80382</v>
      </c>
      <c r="O1130" s="185">
        <f t="shared" si="551"/>
        <v>1144818</v>
      </c>
    </row>
    <row r="1131" spans="1:15" x14ac:dyDescent="0.25">
      <c r="A1131" s="458" t="s">
        <v>50</v>
      </c>
      <c r="B1131" s="185" t="s">
        <v>341</v>
      </c>
      <c r="C1131" s="185">
        <v>100</v>
      </c>
      <c r="D1131" s="185">
        <v>150</v>
      </c>
      <c r="E1131" s="185">
        <v>200</v>
      </c>
      <c r="F1131" s="185">
        <v>150</v>
      </c>
      <c r="G1131" s="185">
        <v>170</v>
      </c>
      <c r="H1131" s="185">
        <v>100</v>
      </c>
      <c r="I1131" s="185">
        <v>150</v>
      </c>
      <c r="J1131" s="185">
        <v>300</v>
      </c>
      <c r="K1131" s="185">
        <v>100</v>
      </c>
      <c r="L1131" s="185">
        <v>50</v>
      </c>
      <c r="M1131" s="185">
        <v>150</v>
      </c>
      <c r="N1131" s="185">
        <v>80</v>
      </c>
      <c r="O1131" s="185">
        <f t="shared" si="551"/>
        <v>1700</v>
      </c>
    </row>
    <row r="1132" spans="1:15" x14ac:dyDescent="0.25">
      <c r="A1132" s="459"/>
      <c r="B1132" s="185" t="s">
        <v>340</v>
      </c>
      <c r="C1132" s="185">
        <f>SUM(C1131)</f>
        <v>100</v>
      </c>
      <c r="D1132" s="185">
        <f t="shared" ref="D1132:N1132" si="567">SUM(D1131)</f>
        <v>150</v>
      </c>
      <c r="E1132" s="185">
        <f t="shared" si="567"/>
        <v>200</v>
      </c>
      <c r="F1132" s="185">
        <f t="shared" si="567"/>
        <v>150</v>
      </c>
      <c r="G1132" s="185">
        <f t="shared" si="567"/>
        <v>170</v>
      </c>
      <c r="H1132" s="185">
        <f t="shared" si="567"/>
        <v>100</v>
      </c>
      <c r="I1132" s="185">
        <f t="shared" si="567"/>
        <v>150</v>
      </c>
      <c r="J1132" s="185">
        <f t="shared" si="567"/>
        <v>300</v>
      </c>
      <c r="K1132" s="185">
        <f t="shared" si="567"/>
        <v>100</v>
      </c>
      <c r="L1132" s="185">
        <f t="shared" si="567"/>
        <v>50</v>
      </c>
      <c r="M1132" s="185">
        <f t="shared" si="567"/>
        <v>150</v>
      </c>
      <c r="N1132" s="185">
        <f t="shared" si="567"/>
        <v>80</v>
      </c>
      <c r="O1132" s="185">
        <f t="shared" si="551"/>
        <v>1700</v>
      </c>
    </row>
    <row r="1133" spans="1:15" x14ac:dyDescent="0.25">
      <c r="A1133" s="458" t="s">
        <v>51</v>
      </c>
      <c r="B1133" s="185" t="s">
        <v>341</v>
      </c>
      <c r="C1133" s="185">
        <v>1604</v>
      </c>
      <c r="D1133" s="185">
        <v>2301</v>
      </c>
      <c r="E1133" s="185">
        <v>3256</v>
      </c>
      <c r="F1133" s="185">
        <v>8547</v>
      </c>
      <c r="G1133" s="185">
        <v>12221</v>
      </c>
      <c r="H1133" s="185">
        <v>4959</v>
      </c>
      <c r="I1133" s="185">
        <v>4344</v>
      </c>
      <c r="J1133" s="185">
        <v>4157</v>
      </c>
      <c r="K1133" s="185">
        <v>3666</v>
      </c>
      <c r="L1133" s="185">
        <v>4719</v>
      </c>
      <c r="M1133" s="185">
        <v>3805</v>
      </c>
      <c r="N1133" s="185">
        <v>3038</v>
      </c>
      <c r="O1133" s="185">
        <f t="shared" si="551"/>
        <v>56617</v>
      </c>
    </row>
    <row r="1134" spans="1:15" x14ac:dyDescent="0.25">
      <c r="A1134" s="459"/>
      <c r="B1134" s="185" t="s">
        <v>340</v>
      </c>
      <c r="C1134" s="185">
        <f t="shared" ref="C1134:N1134" si="568">SUM(C1133)</f>
        <v>1604</v>
      </c>
      <c r="D1134" s="185">
        <f t="shared" si="568"/>
        <v>2301</v>
      </c>
      <c r="E1134" s="185">
        <f t="shared" si="568"/>
        <v>3256</v>
      </c>
      <c r="F1134" s="185">
        <f t="shared" si="568"/>
        <v>8547</v>
      </c>
      <c r="G1134" s="185">
        <f t="shared" si="568"/>
        <v>12221</v>
      </c>
      <c r="H1134" s="185">
        <f t="shared" si="568"/>
        <v>4959</v>
      </c>
      <c r="I1134" s="185">
        <f t="shared" si="568"/>
        <v>4344</v>
      </c>
      <c r="J1134" s="185">
        <f t="shared" si="568"/>
        <v>4157</v>
      </c>
      <c r="K1134" s="185">
        <f t="shared" si="568"/>
        <v>3666</v>
      </c>
      <c r="L1134" s="185">
        <f t="shared" si="568"/>
        <v>4719</v>
      </c>
      <c r="M1134" s="185">
        <f t="shared" si="568"/>
        <v>3805</v>
      </c>
      <c r="N1134" s="185">
        <f t="shared" si="568"/>
        <v>3038</v>
      </c>
      <c r="O1134" s="185">
        <f t="shared" si="551"/>
        <v>56617</v>
      </c>
    </row>
    <row r="1135" spans="1:15" x14ac:dyDescent="0.25">
      <c r="A1135" s="458" t="s">
        <v>85</v>
      </c>
      <c r="B1135" s="185" t="s">
        <v>343</v>
      </c>
      <c r="C1135" s="185">
        <v>695</v>
      </c>
      <c r="D1135" s="185">
        <v>600</v>
      </c>
      <c r="E1135" s="185">
        <v>550</v>
      </c>
      <c r="F1135" s="185">
        <v>520</v>
      </c>
      <c r="G1135" s="185">
        <v>480</v>
      </c>
      <c r="H1135" s="185">
        <v>475</v>
      </c>
      <c r="I1135" s="185">
        <v>400</v>
      </c>
      <c r="J1135" s="185">
        <v>500</v>
      </c>
      <c r="K1135" s="185">
        <v>535</v>
      </c>
      <c r="L1135" s="185">
        <v>600</v>
      </c>
      <c r="M1135" s="185">
        <v>650</v>
      </c>
      <c r="N1135" s="185">
        <v>600</v>
      </c>
      <c r="O1135" s="185">
        <f t="shared" si="551"/>
        <v>6605</v>
      </c>
    </row>
    <row r="1136" spans="1:15" x14ac:dyDescent="0.25">
      <c r="A1136" s="459"/>
      <c r="B1136" s="185" t="s">
        <v>340</v>
      </c>
      <c r="C1136" s="185">
        <f>SUM(C1135)</f>
        <v>695</v>
      </c>
      <c r="D1136" s="185">
        <f t="shared" ref="D1136:N1136" si="569">SUM(D1135)</f>
        <v>600</v>
      </c>
      <c r="E1136" s="185">
        <f t="shared" si="569"/>
        <v>550</v>
      </c>
      <c r="F1136" s="185">
        <f t="shared" si="569"/>
        <v>520</v>
      </c>
      <c r="G1136" s="185">
        <f t="shared" si="569"/>
        <v>480</v>
      </c>
      <c r="H1136" s="185">
        <f t="shared" si="569"/>
        <v>475</v>
      </c>
      <c r="I1136" s="185">
        <f t="shared" si="569"/>
        <v>400</v>
      </c>
      <c r="J1136" s="185">
        <f t="shared" si="569"/>
        <v>500</v>
      </c>
      <c r="K1136" s="185">
        <f t="shared" si="569"/>
        <v>535</v>
      </c>
      <c r="L1136" s="185">
        <f t="shared" si="569"/>
        <v>600</v>
      </c>
      <c r="M1136" s="185">
        <f t="shared" si="569"/>
        <v>650</v>
      </c>
      <c r="N1136" s="185">
        <f t="shared" si="569"/>
        <v>600</v>
      </c>
      <c r="O1136" s="185">
        <f t="shared" si="551"/>
        <v>6605</v>
      </c>
    </row>
    <row r="1137" spans="1:15" x14ac:dyDescent="0.25">
      <c r="A1137" s="458" t="s">
        <v>53</v>
      </c>
      <c r="B1137" s="185" t="s">
        <v>343</v>
      </c>
      <c r="C1137" s="185">
        <v>304</v>
      </c>
      <c r="D1137" s="185">
        <v>191</v>
      </c>
      <c r="E1137" s="185">
        <v>153</v>
      </c>
      <c r="F1137" s="185">
        <v>175</v>
      </c>
      <c r="G1137" s="185">
        <v>49</v>
      </c>
      <c r="H1137" s="185">
        <v>58</v>
      </c>
      <c r="I1137" s="185">
        <v>591</v>
      </c>
      <c r="J1137" s="185">
        <v>408</v>
      </c>
      <c r="K1137" s="185">
        <v>464</v>
      </c>
      <c r="L1137" s="185">
        <v>561</v>
      </c>
      <c r="M1137" s="185">
        <v>510</v>
      </c>
      <c r="N1137" s="185">
        <v>416</v>
      </c>
      <c r="O1137" s="185">
        <f t="shared" si="551"/>
        <v>3880</v>
      </c>
    </row>
    <row r="1138" spans="1:15" x14ac:dyDescent="0.25">
      <c r="A1138" s="459"/>
      <c r="B1138" s="185" t="s">
        <v>340</v>
      </c>
      <c r="C1138" s="185">
        <f t="shared" ref="C1138:N1138" si="570">SUM(C1137)</f>
        <v>304</v>
      </c>
      <c r="D1138" s="185">
        <f t="shared" si="570"/>
        <v>191</v>
      </c>
      <c r="E1138" s="185">
        <f t="shared" si="570"/>
        <v>153</v>
      </c>
      <c r="F1138" s="185">
        <f t="shared" si="570"/>
        <v>175</v>
      </c>
      <c r="G1138" s="185">
        <f t="shared" si="570"/>
        <v>49</v>
      </c>
      <c r="H1138" s="185">
        <f t="shared" si="570"/>
        <v>58</v>
      </c>
      <c r="I1138" s="185">
        <f t="shared" si="570"/>
        <v>591</v>
      </c>
      <c r="J1138" s="185">
        <f t="shared" si="570"/>
        <v>408</v>
      </c>
      <c r="K1138" s="185">
        <f t="shared" si="570"/>
        <v>464</v>
      </c>
      <c r="L1138" s="185">
        <f t="shared" si="570"/>
        <v>561</v>
      </c>
      <c r="M1138" s="185">
        <f t="shared" si="570"/>
        <v>510</v>
      </c>
      <c r="N1138" s="185">
        <f t="shared" si="570"/>
        <v>416</v>
      </c>
      <c r="O1138" s="185">
        <f t="shared" si="551"/>
        <v>3880</v>
      </c>
    </row>
    <row r="1139" spans="1:15" x14ac:dyDescent="0.25">
      <c r="A1139" s="458" t="s">
        <v>54</v>
      </c>
      <c r="B1139" s="185" t="s">
        <v>339</v>
      </c>
      <c r="C1139" s="185">
        <v>360</v>
      </c>
      <c r="D1139" s="185">
        <v>100</v>
      </c>
      <c r="E1139" s="185">
        <v>360</v>
      </c>
      <c r="F1139" s="185">
        <v>60</v>
      </c>
      <c r="G1139" s="185">
        <v>36</v>
      </c>
      <c r="H1139" s="185">
        <v>70</v>
      </c>
      <c r="I1139" s="185">
        <v>55</v>
      </c>
      <c r="J1139" s="185">
        <v>0</v>
      </c>
      <c r="K1139" s="185">
        <v>440</v>
      </c>
      <c r="L1139" s="185">
        <v>350</v>
      </c>
      <c r="M1139" s="185">
        <v>0</v>
      </c>
      <c r="N1139" s="185">
        <v>0</v>
      </c>
      <c r="O1139" s="185">
        <f t="shared" si="551"/>
        <v>1831</v>
      </c>
    </row>
    <row r="1140" spans="1:15" x14ac:dyDescent="0.25">
      <c r="A1140" s="461"/>
      <c r="B1140" s="185" t="s">
        <v>348</v>
      </c>
      <c r="C1140" s="185">
        <v>6245</v>
      </c>
      <c r="D1140" s="185">
        <v>2380</v>
      </c>
      <c r="E1140" s="185">
        <v>1529</v>
      </c>
      <c r="F1140" s="185">
        <v>3049</v>
      </c>
      <c r="G1140" s="185">
        <v>2914</v>
      </c>
      <c r="H1140" s="185">
        <v>1533</v>
      </c>
      <c r="I1140" s="185">
        <v>1515</v>
      </c>
      <c r="J1140" s="185">
        <v>3745</v>
      </c>
      <c r="K1140" s="185">
        <v>5628</v>
      </c>
      <c r="L1140" s="185">
        <v>4118</v>
      </c>
      <c r="M1140" s="185">
        <v>2520</v>
      </c>
      <c r="N1140" s="185">
        <v>2547</v>
      </c>
      <c r="O1140" s="185">
        <f t="shared" si="551"/>
        <v>37723</v>
      </c>
    </row>
    <row r="1141" spans="1:15" x14ac:dyDescent="0.25">
      <c r="A1141" s="459"/>
      <c r="B1141" s="185" t="s">
        <v>340</v>
      </c>
      <c r="C1141" s="185">
        <f t="shared" ref="C1141:N1141" si="571">SUM(C1139:C1140)</f>
        <v>6605</v>
      </c>
      <c r="D1141" s="185">
        <f t="shared" si="571"/>
        <v>2480</v>
      </c>
      <c r="E1141" s="185">
        <f t="shared" si="571"/>
        <v>1889</v>
      </c>
      <c r="F1141" s="185">
        <f t="shared" si="571"/>
        <v>3109</v>
      </c>
      <c r="G1141" s="185">
        <f t="shared" si="571"/>
        <v>2950</v>
      </c>
      <c r="H1141" s="185">
        <f t="shared" si="571"/>
        <v>1603</v>
      </c>
      <c r="I1141" s="185">
        <f t="shared" si="571"/>
        <v>1570</v>
      </c>
      <c r="J1141" s="185">
        <f t="shared" si="571"/>
        <v>3745</v>
      </c>
      <c r="K1141" s="185">
        <f t="shared" si="571"/>
        <v>6068</v>
      </c>
      <c r="L1141" s="185">
        <f t="shared" si="571"/>
        <v>4468</v>
      </c>
      <c r="M1141" s="185">
        <f t="shared" si="571"/>
        <v>2520</v>
      </c>
      <c r="N1141" s="185">
        <f t="shared" si="571"/>
        <v>2547</v>
      </c>
      <c r="O1141" s="185">
        <f t="shared" si="551"/>
        <v>39554</v>
      </c>
    </row>
    <row r="1142" spans="1:15" x14ac:dyDescent="0.25">
      <c r="A1142" s="458" t="s">
        <v>55</v>
      </c>
      <c r="B1142" s="185" t="s">
        <v>339</v>
      </c>
      <c r="C1142" s="185">
        <v>0</v>
      </c>
      <c r="D1142" s="185">
        <v>0</v>
      </c>
      <c r="E1142" s="185">
        <v>0</v>
      </c>
      <c r="F1142" s="185">
        <v>290</v>
      </c>
      <c r="G1142" s="185">
        <v>210</v>
      </c>
      <c r="H1142" s="185">
        <v>288</v>
      </c>
      <c r="I1142" s="185">
        <v>225</v>
      </c>
      <c r="J1142" s="185">
        <v>325</v>
      </c>
      <c r="K1142" s="185">
        <v>75</v>
      </c>
      <c r="L1142" s="185">
        <v>0</v>
      </c>
      <c r="M1142" s="185">
        <v>0</v>
      </c>
      <c r="N1142" s="185">
        <v>0</v>
      </c>
      <c r="O1142" s="185">
        <f t="shared" si="551"/>
        <v>1413</v>
      </c>
    </row>
    <row r="1143" spans="1:15" x14ac:dyDescent="0.25">
      <c r="A1143" s="461"/>
      <c r="B1143" s="185" t="s">
        <v>343</v>
      </c>
      <c r="C1143" s="185">
        <v>14</v>
      </c>
      <c r="D1143" s="185">
        <v>16</v>
      </c>
      <c r="E1143" s="185">
        <v>13</v>
      </c>
      <c r="F1143" s="185">
        <v>12</v>
      </c>
      <c r="G1143" s="185">
        <v>17</v>
      </c>
      <c r="H1143" s="185">
        <v>23</v>
      </c>
      <c r="I1143" s="185">
        <v>21</v>
      </c>
      <c r="J1143" s="185">
        <v>19</v>
      </c>
      <c r="K1143" s="185">
        <v>15</v>
      </c>
      <c r="L1143" s="185">
        <v>12</v>
      </c>
      <c r="M1143" s="185">
        <v>14</v>
      </c>
      <c r="N1143" s="185">
        <v>15</v>
      </c>
      <c r="O1143" s="185">
        <f t="shared" si="551"/>
        <v>191</v>
      </c>
    </row>
    <row r="1144" spans="1:15" x14ac:dyDescent="0.25">
      <c r="A1144" s="459"/>
      <c r="B1144" s="185" t="s">
        <v>340</v>
      </c>
      <c r="C1144" s="185">
        <f>SUM(C1142:C1143)</f>
        <v>14</v>
      </c>
      <c r="D1144" s="185">
        <f t="shared" ref="D1144:N1144" si="572">SUM(D1142:D1143)</f>
        <v>16</v>
      </c>
      <c r="E1144" s="185">
        <f t="shared" si="572"/>
        <v>13</v>
      </c>
      <c r="F1144" s="185">
        <f t="shared" si="572"/>
        <v>302</v>
      </c>
      <c r="G1144" s="185">
        <f t="shared" si="572"/>
        <v>227</v>
      </c>
      <c r="H1144" s="185">
        <f t="shared" si="572"/>
        <v>311</v>
      </c>
      <c r="I1144" s="185">
        <f t="shared" si="572"/>
        <v>246</v>
      </c>
      <c r="J1144" s="185">
        <f t="shared" si="572"/>
        <v>344</v>
      </c>
      <c r="K1144" s="185">
        <f t="shared" si="572"/>
        <v>90</v>
      </c>
      <c r="L1144" s="185">
        <f t="shared" si="572"/>
        <v>12</v>
      </c>
      <c r="M1144" s="185">
        <f t="shared" si="572"/>
        <v>14</v>
      </c>
      <c r="N1144" s="185">
        <f t="shared" si="572"/>
        <v>15</v>
      </c>
      <c r="O1144" s="185">
        <f t="shared" si="551"/>
        <v>1604</v>
      </c>
    </row>
    <row r="1145" spans="1:15" x14ac:dyDescent="0.25">
      <c r="A1145" s="458" t="s">
        <v>110</v>
      </c>
      <c r="B1145" s="185" t="s">
        <v>343</v>
      </c>
      <c r="C1145" s="185">
        <v>13</v>
      </c>
      <c r="D1145" s="185">
        <v>18</v>
      </c>
      <c r="E1145" s="185">
        <v>18</v>
      </c>
      <c r="F1145" s="185">
        <v>11</v>
      </c>
      <c r="G1145" s="185">
        <v>22</v>
      </c>
      <c r="H1145" s="185">
        <v>14</v>
      </c>
      <c r="I1145" s="185">
        <v>16</v>
      </c>
      <c r="J1145" s="185">
        <v>15</v>
      </c>
      <c r="K1145" s="185">
        <v>15</v>
      </c>
      <c r="L1145" s="185">
        <v>11</v>
      </c>
      <c r="M1145" s="185">
        <v>14</v>
      </c>
      <c r="N1145" s="185">
        <v>9</v>
      </c>
      <c r="O1145" s="185">
        <f t="shared" si="551"/>
        <v>176</v>
      </c>
    </row>
    <row r="1146" spans="1:15" x14ac:dyDescent="0.25">
      <c r="A1146" s="459"/>
      <c r="B1146" s="185" t="s">
        <v>340</v>
      </c>
      <c r="C1146" s="185">
        <f>SUM(C1145)</f>
        <v>13</v>
      </c>
      <c r="D1146" s="185">
        <f t="shared" ref="D1146:N1146" si="573">SUM(D1145)</f>
        <v>18</v>
      </c>
      <c r="E1146" s="185">
        <f t="shared" si="573"/>
        <v>18</v>
      </c>
      <c r="F1146" s="185">
        <f t="shared" si="573"/>
        <v>11</v>
      </c>
      <c r="G1146" s="185">
        <f t="shared" si="573"/>
        <v>22</v>
      </c>
      <c r="H1146" s="185">
        <f t="shared" si="573"/>
        <v>14</v>
      </c>
      <c r="I1146" s="185">
        <f t="shared" si="573"/>
        <v>16</v>
      </c>
      <c r="J1146" s="185">
        <f t="shared" si="573"/>
        <v>15</v>
      </c>
      <c r="K1146" s="185">
        <f t="shared" si="573"/>
        <v>15</v>
      </c>
      <c r="L1146" s="185">
        <f t="shared" si="573"/>
        <v>11</v>
      </c>
      <c r="M1146" s="185">
        <f t="shared" si="573"/>
        <v>14</v>
      </c>
      <c r="N1146" s="185">
        <f t="shared" si="573"/>
        <v>9</v>
      </c>
      <c r="O1146" s="185">
        <f t="shared" si="551"/>
        <v>176</v>
      </c>
    </row>
    <row r="1147" spans="1:15" x14ac:dyDescent="0.25">
      <c r="A1147" s="458" t="s">
        <v>58</v>
      </c>
      <c r="B1147" s="185" t="s">
        <v>341</v>
      </c>
      <c r="C1147" s="185">
        <v>156068</v>
      </c>
      <c r="D1147" s="185">
        <v>132830</v>
      </c>
      <c r="E1147" s="185">
        <v>164591</v>
      </c>
      <c r="F1147" s="185">
        <v>132894</v>
      </c>
      <c r="G1147" s="185">
        <v>165953</v>
      </c>
      <c r="H1147" s="185">
        <v>137165</v>
      </c>
      <c r="I1147" s="185">
        <v>172568</v>
      </c>
      <c r="J1147" s="185">
        <v>155412</v>
      </c>
      <c r="K1147" s="185">
        <v>164717</v>
      </c>
      <c r="L1147" s="185">
        <v>157481</v>
      </c>
      <c r="M1147" s="185">
        <v>142691</v>
      </c>
      <c r="N1147" s="185">
        <v>154037</v>
      </c>
      <c r="O1147" s="185">
        <f t="shared" ref="O1147:O1169" si="574">SUM(C1147:N1147)</f>
        <v>1836407</v>
      </c>
    </row>
    <row r="1148" spans="1:15" x14ac:dyDescent="0.25">
      <c r="A1148" s="461"/>
      <c r="B1148" s="185" t="s">
        <v>339</v>
      </c>
      <c r="C1148" s="185">
        <v>0</v>
      </c>
      <c r="D1148" s="185">
        <v>0</v>
      </c>
      <c r="E1148" s="185">
        <v>7978</v>
      </c>
      <c r="F1148" s="185">
        <v>7978</v>
      </c>
      <c r="G1148" s="185">
        <v>6707</v>
      </c>
      <c r="H1148" s="185">
        <v>13319</v>
      </c>
      <c r="I1148" s="185">
        <v>12210</v>
      </c>
      <c r="J1148" s="185">
        <v>14455</v>
      </c>
      <c r="K1148" s="185">
        <v>9546</v>
      </c>
      <c r="L1148" s="185">
        <v>8886</v>
      </c>
      <c r="M1148" s="185">
        <v>0</v>
      </c>
      <c r="N1148" s="185">
        <v>0</v>
      </c>
      <c r="O1148" s="185">
        <f t="shared" si="574"/>
        <v>81079</v>
      </c>
    </row>
    <row r="1149" spans="1:15" x14ac:dyDescent="0.25">
      <c r="A1149" s="459"/>
      <c r="B1149" s="185" t="s">
        <v>340</v>
      </c>
      <c r="C1149" s="185">
        <f>SUM(C1147:C1148)</f>
        <v>156068</v>
      </c>
      <c r="D1149" s="185">
        <f t="shared" ref="D1149:N1149" si="575">SUM(D1147:D1148)</f>
        <v>132830</v>
      </c>
      <c r="E1149" s="185">
        <f t="shared" si="575"/>
        <v>172569</v>
      </c>
      <c r="F1149" s="185">
        <f t="shared" si="575"/>
        <v>140872</v>
      </c>
      <c r="G1149" s="185">
        <f t="shared" si="575"/>
        <v>172660</v>
      </c>
      <c r="H1149" s="185">
        <f t="shared" si="575"/>
        <v>150484</v>
      </c>
      <c r="I1149" s="185">
        <f t="shared" si="575"/>
        <v>184778</v>
      </c>
      <c r="J1149" s="185">
        <f t="shared" si="575"/>
        <v>169867</v>
      </c>
      <c r="K1149" s="185">
        <f t="shared" si="575"/>
        <v>174263</v>
      </c>
      <c r="L1149" s="185">
        <f t="shared" si="575"/>
        <v>166367</v>
      </c>
      <c r="M1149" s="185">
        <f t="shared" si="575"/>
        <v>142691</v>
      </c>
      <c r="N1149" s="185">
        <f t="shared" si="575"/>
        <v>154037</v>
      </c>
      <c r="O1149" s="185">
        <f t="shared" si="574"/>
        <v>1917486</v>
      </c>
    </row>
    <row r="1150" spans="1:15" x14ac:dyDescent="0.25">
      <c r="A1150" s="458" t="s">
        <v>86</v>
      </c>
      <c r="B1150" s="185" t="s">
        <v>339</v>
      </c>
      <c r="C1150" s="185">
        <v>80</v>
      </c>
      <c r="D1150" s="185">
        <v>120</v>
      </c>
      <c r="E1150" s="185">
        <v>25</v>
      </c>
      <c r="F1150" s="185">
        <v>208</v>
      </c>
      <c r="G1150" s="185">
        <v>290</v>
      </c>
      <c r="H1150" s="185">
        <v>260</v>
      </c>
      <c r="I1150" s="185">
        <v>250</v>
      </c>
      <c r="J1150" s="185">
        <v>482</v>
      </c>
      <c r="K1150" s="185">
        <v>4637</v>
      </c>
      <c r="L1150" s="185">
        <v>0</v>
      </c>
      <c r="M1150" s="185">
        <v>0</v>
      </c>
      <c r="N1150" s="185">
        <v>0</v>
      </c>
      <c r="O1150" s="185">
        <f t="shared" si="574"/>
        <v>6352</v>
      </c>
    </row>
    <row r="1151" spans="1:15" x14ac:dyDescent="0.25">
      <c r="A1151" s="459"/>
      <c r="B1151" s="185" t="s">
        <v>340</v>
      </c>
      <c r="C1151" s="185">
        <f>SUM(C1150)</f>
        <v>80</v>
      </c>
      <c r="D1151" s="185">
        <f t="shared" ref="D1151:N1151" si="576">SUM(D1150)</f>
        <v>120</v>
      </c>
      <c r="E1151" s="185">
        <f t="shared" si="576"/>
        <v>25</v>
      </c>
      <c r="F1151" s="185">
        <f t="shared" si="576"/>
        <v>208</v>
      </c>
      <c r="G1151" s="185">
        <f t="shared" si="576"/>
        <v>290</v>
      </c>
      <c r="H1151" s="185">
        <f t="shared" si="576"/>
        <v>260</v>
      </c>
      <c r="I1151" s="185">
        <f t="shared" si="576"/>
        <v>250</v>
      </c>
      <c r="J1151" s="185">
        <f t="shared" si="576"/>
        <v>482</v>
      </c>
      <c r="K1151" s="185">
        <f t="shared" si="576"/>
        <v>4637</v>
      </c>
      <c r="L1151" s="185">
        <f t="shared" si="576"/>
        <v>0</v>
      </c>
      <c r="M1151" s="185">
        <f t="shared" si="576"/>
        <v>0</v>
      </c>
      <c r="N1151" s="185">
        <f t="shared" si="576"/>
        <v>0</v>
      </c>
      <c r="O1151" s="185">
        <f t="shared" si="574"/>
        <v>6352</v>
      </c>
    </row>
    <row r="1152" spans="1:15" x14ac:dyDescent="0.25">
      <c r="A1152" s="458" t="s">
        <v>179</v>
      </c>
      <c r="B1152" s="185" t="s">
        <v>344</v>
      </c>
      <c r="C1152" s="185">
        <v>1550</v>
      </c>
      <c r="D1152" s="185">
        <v>2043</v>
      </c>
      <c r="E1152" s="185">
        <v>1139</v>
      </c>
      <c r="F1152" s="185">
        <v>2446</v>
      </c>
      <c r="G1152" s="185">
        <v>2963</v>
      </c>
      <c r="H1152" s="185">
        <v>2362</v>
      </c>
      <c r="I1152" s="185">
        <v>3108</v>
      </c>
      <c r="J1152" s="185">
        <v>1228</v>
      </c>
      <c r="K1152" s="185">
        <v>2050</v>
      </c>
      <c r="L1152" s="185">
        <v>1452</v>
      </c>
      <c r="M1152" s="185">
        <v>1544</v>
      </c>
      <c r="N1152" s="185">
        <v>9408</v>
      </c>
      <c r="O1152" s="185">
        <f t="shared" si="574"/>
        <v>31293</v>
      </c>
    </row>
    <row r="1153" spans="1:15" x14ac:dyDescent="0.25">
      <c r="A1153" s="459"/>
      <c r="B1153" s="185" t="s">
        <v>340</v>
      </c>
      <c r="C1153" s="185">
        <f t="shared" ref="C1153:N1153" si="577">SUM(C1152:C1152)</f>
        <v>1550</v>
      </c>
      <c r="D1153" s="185">
        <f t="shared" si="577"/>
        <v>2043</v>
      </c>
      <c r="E1153" s="185">
        <f t="shared" si="577"/>
        <v>1139</v>
      </c>
      <c r="F1153" s="185">
        <f t="shared" si="577"/>
        <v>2446</v>
      </c>
      <c r="G1153" s="185">
        <f t="shared" si="577"/>
        <v>2963</v>
      </c>
      <c r="H1153" s="185">
        <f t="shared" si="577"/>
        <v>2362</v>
      </c>
      <c r="I1153" s="185">
        <f t="shared" si="577"/>
        <v>3108</v>
      </c>
      <c r="J1153" s="185">
        <f t="shared" si="577"/>
        <v>1228</v>
      </c>
      <c r="K1153" s="185">
        <f t="shared" si="577"/>
        <v>2050</v>
      </c>
      <c r="L1153" s="185">
        <f t="shared" si="577"/>
        <v>1452</v>
      </c>
      <c r="M1153" s="185">
        <f t="shared" si="577"/>
        <v>1544</v>
      </c>
      <c r="N1153" s="185">
        <f t="shared" si="577"/>
        <v>9408</v>
      </c>
      <c r="O1153" s="185">
        <f t="shared" si="574"/>
        <v>31293</v>
      </c>
    </row>
    <row r="1154" spans="1:15" x14ac:dyDescent="0.25">
      <c r="A1154" s="458" t="s">
        <v>60</v>
      </c>
      <c r="B1154" s="185" t="s">
        <v>341</v>
      </c>
      <c r="C1154" s="185">
        <v>561</v>
      </c>
      <c r="D1154" s="185">
        <v>2388</v>
      </c>
      <c r="E1154" s="185">
        <v>2501</v>
      </c>
      <c r="F1154" s="185">
        <v>2685</v>
      </c>
      <c r="G1154" s="185">
        <v>2545</v>
      </c>
      <c r="H1154" s="185">
        <v>2655</v>
      </c>
      <c r="I1154" s="185">
        <v>2524</v>
      </c>
      <c r="J1154" s="185">
        <v>2024</v>
      </c>
      <c r="K1154" s="185">
        <v>1915</v>
      </c>
      <c r="L1154" s="185">
        <v>2000</v>
      </c>
      <c r="M1154" s="185">
        <v>1873</v>
      </c>
      <c r="N1154" s="185">
        <v>2113</v>
      </c>
      <c r="O1154" s="185">
        <f t="shared" si="574"/>
        <v>25784</v>
      </c>
    </row>
    <row r="1155" spans="1:15" x14ac:dyDescent="0.25">
      <c r="A1155" s="459"/>
      <c r="B1155" s="185" t="s">
        <v>340</v>
      </c>
      <c r="C1155" s="185">
        <f>SUM(C1154)</f>
        <v>561</v>
      </c>
      <c r="D1155" s="185">
        <f t="shared" ref="D1155:N1155" si="578">SUM(D1154)</f>
        <v>2388</v>
      </c>
      <c r="E1155" s="185">
        <f t="shared" si="578"/>
        <v>2501</v>
      </c>
      <c r="F1155" s="185">
        <f t="shared" si="578"/>
        <v>2685</v>
      </c>
      <c r="G1155" s="185">
        <f t="shared" si="578"/>
        <v>2545</v>
      </c>
      <c r="H1155" s="185">
        <f t="shared" si="578"/>
        <v>2655</v>
      </c>
      <c r="I1155" s="185">
        <f t="shared" si="578"/>
        <v>2524</v>
      </c>
      <c r="J1155" s="185">
        <f t="shared" si="578"/>
        <v>2024</v>
      </c>
      <c r="K1155" s="185">
        <f t="shared" si="578"/>
        <v>1915</v>
      </c>
      <c r="L1155" s="185">
        <f t="shared" si="578"/>
        <v>2000</v>
      </c>
      <c r="M1155" s="185">
        <f t="shared" si="578"/>
        <v>1873</v>
      </c>
      <c r="N1155" s="185">
        <f t="shared" si="578"/>
        <v>2113</v>
      </c>
      <c r="O1155" s="185">
        <f t="shared" si="574"/>
        <v>25784</v>
      </c>
    </row>
    <row r="1156" spans="1:15" x14ac:dyDescent="0.25">
      <c r="A1156" s="458" t="s">
        <v>61</v>
      </c>
      <c r="B1156" s="185" t="s">
        <v>344</v>
      </c>
      <c r="C1156" s="185">
        <v>47085</v>
      </c>
      <c r="D1156" s="185">
        <v>36581</v>
      </c>
      <c r="E1156" s="185">
        <v>43092</v>
      </c>
      <c r="F1156" s="185">
        <v>54004</v>
      </c>
      <c r="G1156" s="185">
        <v>54847</v>
      </c>
      <c r="H1156" s="185">
        <v>34781</v>
      </c>
      <c r="I1156" s="185">
        <v>31216</v>
      </c>
      <c r="J1156" s="185">
        <v>42538</v>
      </c>
      <c r="K1156" s="185">
        <v>59706</v>
      </c>
      <c r="L1156" s="185">
        <v>60820</v>
      </c>
      <c r="M1156" s="185">
        <v>27721</v>
      </c>
      <c r="N1156" s="185">
        <v>46456</v>
      </c>
      <c r="O1156" s="185">
        <f t="shared" si="574"/>
        <v>538847</v>
      </c>
    </row>
    <row r="1157" spans="1:15" x14ac:dyDescent="0.25">
      <c r="A1157" s="461"/>
      <c r="B1157" s="185" t="s">
        <v>339</v>
      </c>
      <c r="C1157" s="185">
        <v>162021</v>
      </c>
      <c r="D1157" s="185">
        <v>71625</v>
      </c>
      <c r="E1157" s="185">
        <v>111012</v>
      </c>
      <c r="F1157" s="185">
        <v>131287</v>
      </c>
      <c r="G1157" s="185">
        <v>129904</v>
      </c>
      <c r="H1157" s="185">
        <v>109887</v>
      </c>
      <c r="I1157" s="185">
        <v>99783</v>
      </c>
      <c r="J1157" s="185">
        <v>57845</v>
      </c>
      <c r="K1157" s="185">
        <v>93530</v>
      </c>
      <c r="L1157" s="185">
        <v>75302</v>
      </c>
      <c r="M1157" s="185">
        <v>271</v>
      </c>
      <c r="N1157" s="185">
        <v>0</v>
      </c>
      <c r="O1157" s="185">
        <f t="shared" si="574"/>
        <v>1042467</v>
      </c>
    </row>
    <row r="1158" spans="1:15" x14ac:dyDescent="0.25">
      <c r="A1158" s="461"/>
      <c r="B1158" s="185" t="s">
        <v>343</v>
      </c>
      <c r="C1158" s="185">
        <v>135171</v>
      </c>
      <c r="D1158" s="185">
        <v>98105</v>
      </c>
      <c r="E1158" s="185">
        <v>136255</v>
      </c>
      <c r="F1158" s="185">
        <v>132408</v>
      </c>
      <c r="G1158" s="185">
        <v>140072</v>
      </c>
      <c r="H1158" s="185">
        <v>124967</v>
      </c>
      <c r="I1158" s="185">
        <v>130379</v>
      </c>
      <c r="J1158" s="185">
        <v>140430</v>
      </c>
      <c r="K1158" s="185">
        <v>89954</v>
      </c>
      <c r="L1158" s="185">
        <v>133913</v>
      </c>
      <c r="M1158" s="185">
        <v>130197</v>
      </c>
      <c r="N1158" s="185">
        <v>103657</v>
      </c>
      <c r="O1158" s="185">
        <f t="shared" si="574"/>
        <v>1495508</v>
      </c>
    </row>
    <row r="1159" spans="1:15" x14ac:dyDescent="0.25">
      <c r="A1159" s="459"/>
      <c r="B1159" s="185" t="s">
        <v>340</v>
      </c>
      <c r="C1159" s="185">
        <f>SUM(C1156:C1158)</f>
        <v>344277</v>
      </c>
      <c r="D1159" s="185">
        <f t="shared" ref="D1159:N1159" si="579">SUM(D1156:D1158)</f>
        <v>206311</v>
      </c>
      <c r="E1159" s="185">
        <f t="shared" si="579"/>
        <v>290359</v>
      </c>
      <c r="F1159" s="185">
        <f t="shared" si="579"/>
        <v>317699</v>
      </c>
      <c r="G1159" s="185">
        <f t="shared" si="579"/>
        <v>324823</v>
      </c>
      <c r="H1159" s="185">
        <f t="shared" si="579"/>
        <v>269635</v>
      </c>
      <c r="I1159" s="185">
        <f t="shared" si="579"/>
        <v>261378</v>
      </c>
      <c r="J1159" s="185">
        <f t="shared" si="579"/>
        <v>240813</v>
      </c>
      <c r="K1159" s="185">
        <f t="shared" si="579"/>
        <v>243190</v>
      </c>
      <c r="L1159" s="185">
        <f t="shared" si="579"/>
        <v>270035</v>
      </c>
      <c r="M1159" s="185">
        <f t="shared" si="579"/>
        <v>158189</v>
      </c>
      <c r="N1159" s="185">
        <f t="shared" si="579"/>
        <v>150113</v>
      </c>
      <c r="O1159" s="185">
        <f t="shared" si="574"/>
        <v>3076822</v>
      </c>
    </row>
    <row r="1160" spans="1:15" x14ac:dyDescent="0.25">
      <c r="A1160" s="458" t="s">
        <v>62</v>
      </c>
      <c r="B1160" s="185" t="s">
        <v>348</v>
      </c>
      <c r="C1160" s="185">
        <v>921</v>
      </c>
      <c r="D1160" s="185">
        <v>375</v>
      </c>
      <c r="E1160" s="185">
        <v>180</v>
      </c>
      <c r="F1160" s="185">
        <v>135</v>
      </c>
      <c r="G1160" s="185">
        <v>150</v>
      </c>
      <c r="H1160" s="185">
        <v>120</v>
      </c>
      <c r="I1160" s="185">
        <v>480</v>
      </c>
      <c r="J1160" s="185">
        <v>435</v>
      </c>
      <c r="K1160" s="185">
        <v>400</v>
      </c>
      <c r="L1160" s="185">
        <v>270</v>
      </c>
      <c r="M1160" s="185">
        <v>135</v>
      </c>
      <c r="N1160" s="185">
        <v>105</v>
      </c>
      <c r="O1160" s="185">
        <f t="shared" si="574"/>
        <v>3706</v>
      </c>
    </row>
    <row r="1161" spans="1:15" x14ac:dyDescent="0.25">
      <c r="A1161" s="461"/>
      <c r="B1161" s="185" t="s">
        <v>343</v>
      </c>
      <c r="C1161" s="185">
        <v>255</v>
      </c>
      <c r="D1161" s="185">
        <v>134</v>
      </c>
      <c r="E1161" s="185">
        <v>301</v>
      </c>
      <c r="F1161" s="185">
        <v>0</v>
      </c>
      <c r="G1161" s="185">
        <v>134</v>
      </c>
      <c r="H1161" s="185">
        <v>18</v>
      </c>
      <c r="I1161" s="185">
        <v>0</v>
      </c>
      <c r="J1161" s="185">
        <v>175</v>
      </c>
      <c r="K1161" s="185">
        <v>176</v>
      </c>
      <c r="L1161" s="185">
        <v>0</v>
      </c>
      <c r="M1161" s="185">
        <v>57</v>
      </c>
      <c r="N1161" s="185">
        <v>191</v>
      </c>
      <c r="O1161" s="185">
        <f t="shared" si="574"/>
        <v>1441</v>
      </c>
    </row>
    <row r="1162" spans="1:15" x14ac:dyDescent="0.25">
      <c r="A1162" s="459"/>
      <c r="B1162" s="185" t="s">
        <v>340</v>
      </c>
      <c r="C1162" s="185">
        <f t="shared" ref="C1162:N1162" si="580">SUM(C1160:C1161)</f>
        <v>1176</v>
      </c>
      <c r="D1162" s="185">
        <f t="shared" si="580"/>
        <v>509</v>
      </c>
      <c r="E1162" s="185">
        <f t="shared" si="580"/>
        <v>481</v>
      </c>
      <c r="F1162" s="185">
        <f t="shared" si="580"/>
        <v>135</v>
      </c>
      <c r="G1162" s="185">
        <f t="shared" si="580"/>
        <v>284</v>
      </c>
      <c r="H1162" s="185">
        <f t="shared" si="580"/>
        <v>138</v>
      </c>
      <c r="I1162" s="185">
        <f t="shared" si="580"/>
        <v>480</v>
      </c>
      <c r="J1162" s="185">
        <f t="shared" si="580"/>
        <v>610</v>
      </c>
      <c r="K1162" s="185">
        <f t="shared" si="580"/>
        <v>576</v>
      </c>
      <c r="L1162" s="185">
        <f t="shared" si="580"/>
        <v>270</v>
      </c>
      <c r="M1162" s="185">
        <f t="shared" si="580"/>
        <v>192</v>
      </c>
      <c r="N1162" s="185">
        <f t="shared" si="580"/>
        <v>296</v>
      </c>
      <c r="O1162" s="185">
        <f t="shared" si="574"/>
        <v>5147</v>
      </c>
    </row>
    <row r="1163" spans="1:15" x14ac:dyDescent="0.25">
      <c r="A1163" s="458" t="s">
        <v>180</v>
      </c>
      <c r="B1163" s="185" t="s">
        <v>339</v>
      </c>
      <c r="C1163" s="185">
        <v>270</v>
      </c>
      <c r="D1163" s="185">
        <v>115</v>
      </c>
      <c r="E1163" s="185">
        <v>130</v>
      </c>
      <c r="F1163" s="185">
        <v>332</v>
      </c>
      <c r="G1163" s="185">
        <v>405</v>
      </c>
      <c r="H1163" s="185">
        <v>338</v>
      </c>
      <c r="I1163" s="185">
        <v>308</v>
      </c>
      <c r="J1163" s="185">
        <v>487</v>
      </c>
      <c r="K1163" s="185">
        <v>110</v>
      </c>
      <c r="L1163" s="185">
        <v>0</v>
      </c>
      <c r="M1163" s="185">
        <v>520</v>
      </c>
      <c r="N1163" s="185">
        <v>410</v>
      </c>
      <c r="O1163" s="185">
        <f t="shared" si="574"/>
        <v>3425</v>
      </c>
    </row>
    <row r="1164" spans="1:15" x14ac:dyDescent="0.25">
      <c r="A1164" s="461"/>
      <c r="B1164" s="185" t="s">
        <v>348</v>
      </c>
      <c r="C1164" s="185">
        <v>105</v>
      </c>
      <c r="D1164" s="185">
        <v>1392</v>
      </c>
      <c r="E1164" s="185">
        <v>966</v>
      </c>
      <c r="F1164" s="185">
        <v>992</v>
      </c>
      <c r="G1164" s="185">
        <v>1584</v>
      </c>
      <c r="H1164" s="185">
        <v>589</v>
      </c>
      <c r="I1164" s="185">
        <v>540</v>
      </c>
      <c r="J1164" s="185">
        <v>862</v>
      </c>
      <c r="K1164" s="185">
        <v>497</v>
      </c>
      <c r="L1164" s="185">
        <v>1016</v>
      </c>
      <c r="M1164" s="185">
        <v>1032</v>
      </c>
      <c r="N1164" s="185">
        <v>923</v>
      </c>
      <c r="O1164" s="185">
        <f t="shared" si="574"/>
        <v>10498</v>
      </c>
    </row>
    <row r="1165" spans="1:15" x14ac:dyDescent="0.25">
      <c r="A1165" s="459"/>
      <c r="B1165" s="185" t="s">
        <v>340</v>
      </c>
      <c r="C1165" s="185">
        <f>SUM(C1163:C1164)</f>
        <v>375</v>
      </c>
      <c r="D1165" s="185">
        <f t="shared" ref="D1165:N1165" si="581">SUM(D1163:D1164)</f>
        <v>1507</v>
      </c>
      <c r="E1165" s="185">
        <f t="shared" si="581"/>
        <v>1096</v>
      </c>
      <c r="F1165" s="185">
        <f t="shared" si="581"/>
        <v>1324</v>
      </c>
      <c r="G1165" s="185">
        <f t="shared" si="581"/>
        <v>1989</v>
      </c>
      <c r="H1165" s="185">
        <f t="shared" si="581"/>
        <v>927</v>
      </c>
      <c r="I1165" s="185">
        <f t="shared" si="581"/>
        <v>848</v>
      </c>
      <c r="J1165" s="185">
        <f t="shared" si="581"/>
        <v>1349</v>
      </c>
      <c r="K1165" s="185">
        <f t="shared" si="581"/>
        <v>607</v>
      </c>
      <c r="L1165" s="185">
        <f t="shared" si="581"/>
        <v>1016</v>
      </c>
      <c r="M1165" s="185">
        <f t="shared" si="581"/>
        <v>1552</v>
      </c>
      <c r="N1165" s="185">
        <f t="shared" si="581"/>
        <v>1333</v>
      </c>
      <c r="O1165" s="185">
        <f t="shared" si="574"/>
        <v>13923</v>
      </c>
    </row>
    <row r="1166" spans="1:15" x14ac:dyDescent="0.25">
      <c r="A1166" s="458" t="s">
        <v>64</v>
      </c>
      <c r="B1166" s="185" t="s">
        <v>341</v>
      </c>
      <c r="C1166" s="185">
        <v>20365</v>
      </c>
      <c r="D1166" s="185">
        <v>14083</v>
      </c>
      <c r="E1166" s="185">
        <v>24314</v>
      </c>
      <c r="F1166" s="185">
        <v>27408</v>
      </c>
      <c r="G1166" s="185">
        <v>26229</v>
      </c>
      <c r="H1166" s="185">
        <v>28076</v>
      </c>
      <c r="I1166" s="185">
        <v>27184</v>
      </c>
      <c r="J1166" s="185">
        <v>27619</v>
      </c>
      <c r="K1166" s="185">
        <v>33518</v>
      </c>
      <c r="L1166" s="185">
        <v>30500</v>
      </c>
      <c r="M1166" s="185">
        <v>34987</v>
      </c>
      <c r="N1166" s="185">
        <v>18796</v>
      </c>
      <c r="O1166" s="185">
        <f t="shared" si="574"/>
        <v>313079</v>
      </c>
    </row>
    <row r="1167" spans="1:15" x14ac:dyDescent="0.25">
      <c r="A1167" s="461"/>
      <c r="B1167" s="185" t="s">
        <v>344</v>
      </c>
      <c r="C1167" s="185">
        <v>5039</v>
      </c>
      <c r="D1167" s="185">
        <v>3778</v>
      </c>
      <c r="E1167" s="185">
        <v>3846</v>
      </c>
      <c r="F1167" s="185">
        <v>3678</v>
      </c>
      <c r="G1167" s="185">
        <v>3752</v>
      </c>
      <c r="H1167" s="185">
        <v>3988</v>
      </c>
      <c r="I1167" s="185">
        <v>3418</v>
      </c>
      <c r="J1167" s="185">
        <v>2957</v>
      </c>
      <c r="K1167" s="185">
        <v>420</v>
      </c>
      <c r="L1167" s="185">
        <v>1811</v>
      </c>
      <c r="M1167" s="185">
        <v>3354</v>
      </c>
      <c r="N1167" s="185">
        <v>5087</v>
      </c>
      <c r="O1167" s="185">
        <f t="shared" si="574"/>
        <v>41128</v>
      </c>
    </row>
    <row r="1168" spans="1:15" x14ac:dyDescent="0.25">
      <c r="A1168" s="461"/>
      <c r="B1168" s="185" t="s">
        <v>339</v>
      </c>
      <c r="C1168" s="185">
        <v>0</v>
      </c>
      <c r="D1168" s="185">
        <v>0</v>
      </c>
      <c r="E1168" s="185">
        <v>3555</v>
      </c>
      <c r="F1168" s="185">
        <v>946</v>
      </c>
      <c r="G1168" s="185">
        <v>899</v>
      </c>
      <c r="H1168" s="185">
        <v>920</v>
      </c>
      <c r="I1168" s="185">
        <v>800</v>
      </c>
      <c r="J1168" s="185">
        <v>2432</v>
      </c>
      <c r="K1168" s="185">
        <v>4738</v>
      </c>
      <c r="L1168" s="185">
        <v>1226</v>
      </c>
      <c r="M1168" s="185">
        <v>0</v>
      </c>
      <c r="N1168" s="185">
        <v>50</v>
      </c>
      <c r="O1168" s="185">
        <f t="shared" si="574"/>
        <v>15566</v>
      </c>
    </row>
    <row r="1169" spans="1:15" x14ac:dyDescent="0.25">
      <c r="A1169" s="459"/>
      <c r="B1169" s="185" t="s">
        <v>340</v>
      </c>
      <c r="C1169" s="185">
        <f>SUM(C1166:C1168)</f>
        <v>25404</v>
      </c>
      <c r="D1169" s="185">
        <f t="shared" ref="D1169:N1169" si="582">SUM(D1166:D1168)</f>
        <v>17861</v>
      </c>
      <c r="E1169" s="185">
        <f t="shared" si="582"/>
        <v>31715</v>
      </c>
      <c r="F1169" s="185">
        <f t="shared" si="582"/>
        <v>32032</v>
      </c>
      <c r="G1169" s="185">
        <f t="shared" si="582"/>
        <v>30880</v>
      </c>
      <c r="H1169" s="185">
        <f t="shared" si="582"/>
        <v>32984</v>
      </c>
      <c r="I1169" s="185">
        <f t="shared" si="582"/>
        <v>31402</v>
      </c>
      <c r="J1169" s="185">
        <f t="shared" si="582"/>
        <v>33008</v>
      </c>
      <c r="K1169" s="185">
        <f t="shared" si="582"/>
        <v>38676</v>
      </c>
      <c r="L1169" s="185">
        <f t="shared" si="582"/>
        <v>33537</v>
      </c>
      <c r="M1169" s="185">
        <f t="shared" si="582"/>
        <v>38341</v>
      </c>
      <c r="N1169" s="185">
        <f t="shared" si="582"/>
        <v>23933</v>
      </c>
      <c r="O1169" s="185">
        <f t="shared" si="574"/>
        <v>369773</v>
      </c>
    </row>
    <row r="1170" spans="1:15" x14ac:dyDescent="0.25">
      <c r="A1170" s="458" t="s">
        <v>181</v>
      </c>
      <c r="B1170" s="185" t="s">
        <v>339</v>
      </c>
      <c r="C1170" s="185">
        <v>10309</v>
      </c>
      <c r="D1170" s="185">
        <v>8227</v>
      </c>
      <c r="E1170" s="185">
        <v>5173</v>
      </c>
      <c r="F1170" s="185">
        <v>7639</v>
      </c>
      <c r="G1170" s="185">
        <v>10080</v>
      </c>
      <c r="H1170" s="185">
        <v>9992</v>
      </c>
      <c r="I1170" s="185">
        <v>10935</v>
      </c>
      <c r="J1170" s="185">
        <v>13572</v>
      </c>
      <c r="K1170" s="185">
        <v>7859</v>
      </c>
      <c r="L1170" s="185">
        <v>7012</v>
      </c>
      <c r="M1170" s="185">
        <v>30168</v>
      </c>
      <c r="N1170" s="185">
        <v>48</v>
      </c>
      <c r="O1170" s="185">
        <f>SUM(C1170:N1170)</f>
        <v>121014</v>
      </c>
    </row>
    <row r="1171" spans="1:15" x14ac:dyDescent="0.25">
      <c r="A1171" s="459"/>
      <c r="B1171" s="185" t="s">
        <v>340</v>
      </c>
      <c r="C1171" s="185">
        <f>SUM(C1170)</f>
        <v>10309</v>
      </c>
      <c r="D1171" s="185">
        <f t="shared" ref="D1171:N1171" si="583">SUM(D1170)</f>
        <v>8227</v>
      </c>
      <c r="E1171" s="185">
        <f t="shared" si="583"/>
        <v>5173</v>
      </c>
      <c r="F1171" s="185">
        <f t="shared" si="583"/>
        <v>7639</v>
      </c>
      <c r="G1171" s="185">
        <f t="shared" si="583"/>
        <v>10080</v>
      </c>
      <c r="H1171" s="185">
        <f t="shared" si="583"/>
        <v>9992</v>
      </c>
      <c r="I1171" s="185">
        <f t="shared" si="583"/>
        <v>10935</v>
      </c>
      <c r="J1171" s="185">
        <f t="shared" si="583"/>
        <v>13572</v>
      </c>
      <c r="K1171" s="185">
        <f t="shared" si="583"/>
        <v>7859</v>
      </c>
      <c r="L1171" s="185">
        <f t="shared" si="583"/>
        <v>7012</v>
      </c>
      <c r="M1171" s="185">
        <f t="shared" si="583"/>
        <v>30168</v>
      </c>
      <c r="N1171" s="185">
        <f t="shared" si="583"/>
        <v>48</v>
      </c>
      <c r="O1171" s="185">
        <f>SUM(C1171:N1171)</f>
        <v>121014</v>
      </c>
    </row>
    <row r="1172" spans="1:15" x14ac:dyDescent="0.25">
      <c r="A1172" s="458" t="s">
        <v>66</v>
      </c>
      <c r="B1172" s="185" t="s">
        <v>344</v>
      </c>
      <c r="C1172" s="185">
        <v>0</v>
      </c>
      <c r="D1172" s="185">
        <v>0</v>
      </c>
      <c r="E1172" s="185">
        <v>0</v>
      </c>
      <c r="F1172" s="185">
        <v>0</v>
      </c>
      <c r="G1172" s="185">
        <v>0</v>
      </c>
      <c r="H1172" s="185">
        <v>0</v>
      </c>
      <c r="I1172" s="185">
        <v>0</v>
      </c>
      <c r="J1172" s="185">
        <v>0</v>
      </c>
      <c r="K1172" s="185">
        <v>0</v>
      </c>
      <c r="L1172" s="185">
        <v>15</v>
      </c>
      <c r="M1172" s="185">
        <v>20</v>
      </c>
      <c r="N1172" s="203">
        <v>30</v>
      </c>
      <c r="O1172" s="185">
        <f>SUM(C1172:N1172)</f>
        <v>65</v>
      </c>
    </row>
    <row r="1173" spans="1:15" x14ac:dyDescent="0.25">
      <c r="A1173" s="459"/>
      <c r="B1173" s="185" t="s">
        <v>340</v>
      </c>
      <c r="C1173" s="185">
        <f>SUM(C1172)</f>
        <v>0</v>
      </c>
      <c r="D1173" s="185">
        <f t="shared" ref="D1173:N1173" si="584">SUM(D1172)</f>
        <v>0</v>
      </c>
      <c r="E1173" s="185">
        <f t="shared" si="584"/>
        <v>0</v>
      </c>
      <c r="F1173" s="185">
        <f t="shared" si="584"/>
        <v>0</v>
      </c>
      <c r="G1173" s="185">
        <f t="shared" si="584"/>
        <v>0</v>
      </c>
      <c r="H1173" s="185">
        <f t="shared" si="584"/>
        <v>0</v>
      </c>
      <c r="I1173" s="185">
        <f t="shared" si="584"/>
        <v>0</v>
      </c>
      <c r="J1173" s="185">
        <f t="shared" si="584"/>
        <v>0</v>
      </c>
      <c r="K1173" s="185">
        <f t="shared" si="584"/>
        <v>0</v>
      </c>
      <c r="L1173" s="185">
        <f t="shared" si="584"/>
        <v>15</v>
      </c>
      <c r="M1173" s="185">
        <f t="shared" si="584"/>
        <v>20</v>
      </c>
      <c r="N1173" s="185">
        <f t="shared" si="584"/>
        <v>30</v>
      </c>
      <c r="O1173" s="185">
        <f>SUM(C1173:N1173)</f>
        <v>65</v>
      </c>
    </row>
    <row r="1175" spans="1:15" x14ac:dyDescent="0.25">
      <c r="A1175" s="483" t="s">
        <v>182</v>
      </c>
      <c r="B1175" s="484"/>
      <c r="C1175" s="484"/>
      <c r="D1175" s="484"/>
      <c r="E1175" s="484"/>
      <c r="F1175" s="484"/>
      <c r="G1175" s="484"/>
      <c r="H1175" s="484"/>
      <c r="I1175" s="484"/>
      <c r="J1175" s="484"/>
      <c r="K1175" s="484"/>
      <c r="L1175" s="484"/>
      <c r="M1175" s="484"/>
      <c r="N1175" s="484"/>
      <c r="O1175" s="484"/>
    </row>
    <row r="1176" spans="1:15" x14ac:dyDescent="0.25">
      <c r="A1176" s="379" t="s">
        <v>1</v>
      </c>
      <c r="B1176" s="481" t="s">
        <v>90</v>
      </c>
      <c r="C1176" s="434" t="s">
        <v>183</v>
      </c>
      <c r="D1176" s="434" t="s">
        <v>184</v>
      </c>
      <c r="E1176" s="434" t="s">
        <v>185</v>
      </c>
      <c r="F1176" s="434" t="s">
        <v>186</v>
      </c>
      <c r="G1176" s="434" t="s">
        <v>187</v>
      </c>
      <c r="H1176" s="434" t="s">
        <v>188</v>
      </c>
      <c r="I1176" s="434" t="s">
        <v>189</v>
      </c>
      <c r="J1176" s="434" t="s">
        <v>190</v>
      </c>
      <c r="K1176" s="434" t="s">
        <v>191</v>
      </c>
      <c r="L1176" s="434" t="s">
        <v>192</v>
      </c>
      <c r="M1176" s="434" t="s">
        <v>193</v>
      </c>
      <c r="N1176" s="434" t="s">
        <v>194</v>
      </c>
      <c r="O1176" s="379" t="s">
        <v>143</v>
      </c>
    </row>
    <row r="1177" spans="1:15" x14ac:dyDescent="0.25">
      <c r="A1177" s="380"/>
      <c r="B1177" s="482"/>
      <c r="C1177" s="434"/>
      <c r="D1177" s="434"/>
      <c r="E1177" s="434"/>
      <c r="F1177" s="434"/>
      <c r="G1177" s="434"/>
      <c r="H1177" s="434"/>
      <c r="I1177" s="434"/>
      <c r="J1177" s="434"/>
      <c r="K1177" s="434"/>
      <c r="L1177" s="434"/>
      <c r="M1177" s="434"/>
      <c r="N1177" s="434"/>
      <c r="O1177" s="380"/>
    </row>
    <row r="1178" spans="1:15" x14ac:dyDescent="0.25">
      <c r="A1178" s="458" t="s">
        <v>103</v>
      </c>
      <c r="B1178" s="202" t="s">
        <v>343</v>
      </c>
      <c r="C1178" s="185">
        <v>0</v>
      </c>
      <c r="D1178" s="185">
        <v>0</v>
      </c>
      <c r="E1178" s="186">
        <v>0</v>
      </c>
      <c r="F1178" s="185">
        <v>0</v>
      </c>
      <c r="G1178" s="185">
        <v>0</v>
      </c>
      <c r="H1178" s="186">
        <v>0</v>
      </c>
      <c r="I1178" s="185">
        <v>0</v>
      </c>
      <c r="J1178" s="185">
        <v>0</v>
      </c>
      <c r="K1178" s="185">
        <v>0</v>
      </c>
      <c r="L1178" s="185">
        <v>0</v>
      </c>
      <c r="M1178" s="185">
        <v>25</v>
      </c>
      <c r="N1178" s="185">
        <v>0</v>
      </c>
      <c r="O1178" s="185">
        <f>SUM(C1178:N1178)</f>
        <v>25</v>
      </c>
    </row>
    <row r="1179" spans="1:15" x14ac:dyDescent="0.25">
      <c r="A1179" s="459"/>
      <c r="B1179" s="202" t="s">
        <v>340</v>
      </c>
      <c r="C1179" s="185">
        <f>SUM(C1178)</f>
        <v>0</v>
      </c>
      <c r="D1179" s="185">
        <f t="shared" ref="D1179:N1179" si="585">SUM(D1178)</f>
        <v>0</v>
      </c>
      <c r="E1179" s="185">
        <f t="shared" si="585"/>
        <v>0</v>
      </c>
      <c r="F1179" s="185">
        <f t="shared" si="585"/>
        <v>0</v>
      </c>
      <c r="G1179" s="185">
        <f t="shared" si="585"/>
        <v>0</v>
      </c>
      <c r="H1179" s="185">
        <f t="shared" si="585"/>
        <v>0</v>
      </c>
      <c r="I1179" s="185">
        <f t="shared" si="585"/>
        <v>0</v>
      </c>
      <c r="J1179" s="185">
        <f t="shared" si="585"/>
        <v>0</v>
      </c>
      <c r="K1179" s="185">
        <f t="shared" si="585"/>
        <v>0</v>
      </c>
      <c r="L1179" s="185">
        <f t="shared" si="585"/>
        <v>0</v>
      </c>
      <c r="M1179" s="185">
        <f t="shared" si="585"/>
        <v>25</v>
      </c>
      <c r="N1179" s="185">
        <f t="shared" si="585"/>
        <v>0</v>
      </c>
      <c r="O1179" s="185">
        <f t="shared" ref="O1179:O1242" si="586">SUM(C1179:N1179)</f>
        <v>25</v>
      </c>
    </row>
    <row r="1180" spans="1:15" x14ac:dyDescent="0.25">
      <c r="A1180" s="458" t="s">
        <v>15</v>
      </c>
      <c r="B1180" s="202" t="s">
        <v>341</v>
      </c>
      <c r="C1180" s="185">
        <v>381519</v>
      </c>
      <c r="D1180" s="185">
        <v>339604</v>
      </c>
      <c r="E1180" s="186">
        <v>456328</v>
      </c>
      <c r="F1180" s="185">
        <v>411636</v>
      </c>
      <c r="G1180" s="185">
        <v>390710</v>
      </c>
      <c r="H1180" s="185">
        <v>346811</v>
      </c>
      <c r="I1180" s="185">
        <v>299597</v>
      </c>
      <c r="J1180" s="185">
        <v>316678</v>
      </c>
      <c r="K1180" s="186">
        <v>409679</v>
      </c>
      <c r="L1180" s="185">
        <v>403243</v>
      </c>
      <c r="M1180" s="185">
        <v>296229</v>
      </c>
      <c r="N1180" s="185">
        <v>251580</v>
      </c>
      <c r="O1180" s="185">
        <f t="shared" si="586"/>
        <v>4303614</v>
      </c>
    </row>
    <row r="1181" spans="1:15" x14ac:dyDescent="0.25">
      <c r="A1181" s="459"/>
      <c r="B1181" s="202" t="s">
        <v>340</v>
      </c>
      <c r="C1181" s="185">
        <f t="shared" ref="C1181:N1181" si="587">SUM(C1180)</f>
        <v>381519</v>
      </c>
      <c r="D1181" s="185">
        <f t="shared" si="587"/>
        <v>339604</v>
      </c>
      <c r="E1181" s="185">
        <f t="shared" si="587"/>
        <v>456328</v>
      </c>
      <c r="F1181" s="185">
        <f t="shared" si="587"/>
        <v>411636</v>
      </c>
      <c r="G1181" s="185">
        <f t="shared" si="587"/>
        <v>390710</v>
      </c>
      <c r="H1181" s="185">
        <f t="shared" si="587"/>
        <v>346811</v>
      </c>
      <c r="I1181" s="185">
        <f t="shared" si="587"/>
        <v>299597</v>
      </c>
      <c r="J1181" s="185">
        <f t="shared" si="587"/>
        <v>316678</v>
      </c>
      <c r="K1181" s="185">
        <f t="shared" si="587"/>
        <v>409679</v>
      </c>
      <c r="L1181" s="185">
        <f t="shared" si="587"/>
        <v>403243</v>
      </c>
      <c r="M1181" s="185">
        <f t="shared" si="587"/>
        <v>296229</v>
      </c>
      <c r="N1181" s="185">
        <f t="shared" si="587"/>
        <v>251580</v>
      </c>
      <c r="O1181" s="185">
        <f t="shared" si="586"/>
        <v>4303614</v>
      </c>
    </row>
    <row r="1182" spans="1:15" x14ac:dyDescent="0.25">
      <c r="A1182" s="458" t="s">
        <v>18</v>
      </c>
      <c r="B1182" s="202" t="s">
        <v>339</v>
      </c>
      <c r="C1182" s="185">
        <v>414</v>
      </c>
      <c r="D1182" s="185">
        <v>351</v>
      </c>
      <c r="E1182" s="186">
        <v>243</v>
      </c>
      <c r="F1182" s="185">
        <v>340</v>
      </c>
      <c r="G1182" s="185">
        <v>308</v>
      </c>
      <c r="H1182" s="185">
        <v>238</v>
      </c>
      <c r="I1182" s="185">
        <v>270</v>
      </c>
      <c r="J1182" s="185">
        <v>128</v>
      </c>
      <c r="K1182" s="186">
        <v>128</v>
      </c>
      <c r="L1182" s="185">
        <v>180</v>
      </c>
      <c r="M1182" s="185">
        <v>0</v>
      </c>
      <c r="N1182" s="185">
        <v>0</v>
      </c>
      <c r="O1182" s="185">
        <f t="shared" si="586"/>
        <v>2600</v>
      </c>
    </row>
    <row r="1183" spans="1:15" x14ac:dyDescent="0.25">
      <c r="A1183" s="461"/>
      <c r="B1183" s="202" t="s">
        <v>343</v>
      </c>
      <c r="C1183" s="185">
        <v>4682</v>
      </c>
      <c r="D1183" s="185">
        <v>3684</v>
      </c>
      <c r="E1183" s="185">
        <v>2628</v>
      </c>
      <c r="F1183" s="185">
        <v>3001</v>
      </c>
      <c r="G1183" s="185">
        <v>2797</v>
      </c>
      <c r="H1183" s="185">
        <v>5609</v>
      </c>
      <c r="I1183" s="185">
        <v>10094</v>
      </c>
      <c r="J1183" s="185">
        <v>8910</v>
      </c>
      <c r="K1183" s="185">
        <v>5488</v>
      </c>
      <c r="L1183" s="185">
        <v>4349</v>
      </c>
      <c r="M1183" s="185">
        <v>2072</v>
      </c>
      <c r="N1183" s="185">
        <v>1252</v>
      </c>
      <c r="O1183" s="185">
        <f t="shared" si="586"/>
        <v>54566</v>
      </c>
    </row>
    <row r="1184" spans="1:15" x14ac:dyDescent="0.25">
      <c r="A1184" s="459"/>
      <c r="B1184" s="202" t="s">
        <v>340</v>
      </c>
      <c r="C1184" s="185">
        <f>SUM(C1182:C1183)</f>
        <v>5096</v>
      </c>
      <c r="D1184" s="185">
        <f t="shared" ref="D1184:N1184" si="588">SUM(D1182:D1183)</f>
        <v>4035</v>
      </c>
      <c r="E1184" s="185">
        <f t="shared" si="588"/>
        <v>2871</v>
      </c>
      <c r="F1184" s="185">
        <f t="shared" si="588"/>
        <v>3341</v>
      </c>
      <c r="G1184" s="185">
        <f t="shared" si="588"/>
        <v>3105</v>
      </c>
      <c r="H1184" s="185">
        <f t="shared" si="588"/>
        <v>5847</v>
      </c>
      <c r="I1184" s="185">
        <f t="shared" si="588"/>
        <v>10364</v>
      </c>
      <c r="J1184" s="185">
        <f t="shared" si="588"/>
        <v>9038</v>
      </c>
      <c r="K1184" s="185">
        <f t="shared" si="588"/>
        <v>5616</v>
      </c>
      <c r="L1184" s="185">
        <f t="shared" si="588"/>
        <v>4529</v>
      </c>
      <c r="M1184" s="185">
        <f t="shared" si="588"/>
        <v>2072</v>
      </c>
      <c r="N1184" s="185">
        <f t="shared" si="588"/>
        <v>1252</v>
      </c>
      <c r="O1184" s="185">
        <f t="shared" si="586"/>
        <v>57166</v>
      </c>
    </row>
    <row r="1185" spans="1:15" x14ac:dyDescent="0.25">
      <c r="A1185" s="458" t="s">
        <v>19</v>
      </c>
      <c r="B1185" s="202" t="s">
        <v>344</v>
      </c>
      <c r="C1185" s="185">
        <v>21</v>
      </c>
      <c r="D1185" s="185">
        <v>22</v>
      </c>
      <c r="E1185" s="185">
        <v>22</v>
      </c>
      <c r="F1185" s="185">
        <v>24</v>
      </c>
      <c r="G1185" s="185">
        <v>25</v>
      </c>
      <c r="H1185" s="185">
        <v>22</v>
      </c>
      <c r="I1185" s="185">
        <v>20</v>
      </c>
      <c r="J1185" s="185">
        <v>22</v>
      </c>
      <c r="K1185" s="185">
        <v>20</v>
      </c>
      <c r="L1185" s="185">
        <v>20</v>
      </c>
      <c r="M1185" s="185">
        <v>22</v>
      </c>
      <c r="N1185" s="185">
        <v>25</v>
      </c>
      <c r="O1185" s="185">
        <f t="shared" si="586"/>
        <v>265</v>
      </c>
    </row>
    <row r="1186" spans="1:15" x14ac:dyDescent="0.25">
      <c r="A1186" s="459"/>
      <c r="B1186" s="202" t="s">
        <v>340</v>
      </c>
      <c r="C1186" s="185">
        <f>SUM(C1185)</f>
        <v>21</v>
      </c>
      <c r="D1186" s="185">
        <f t="shared" ref="D1186:N1186" si="589">SUM(D1185)</f>
        <v>22</v>
      </c>
      <c r="E1186" s="185">
        <f t="shared" si="589"/>
        <v>22</v>
      </c>
      <c r="F1186" s="185">
        <f t="shared" si="589"/>
        <v>24</v>
      </c>
      <c r="G1186" s="185">
        <f t="shared" si="589"/>
        <v>25</v>
      </c>
      <c r="H1186" s="185">
        <f t="shared" si="589"/>
        <v>22</v>
      </c>
      <c r="I1186" s="185">
        <f t="shared" si="589"/>
        <v>20</v>
      </c>
      <c r="J1186" s="185">
        <f t="shared" si="589"/>
        <v>22</v>
      </c>
      <c r="K1186" s="185">
        <f t="shared" si="589"/>
        <v>20</v>
      </c>
      <c r="L1186" s="185">
        <f t="shared" si="589"/>
        <v>20</v>
      </c>
      <c r="M1186" s="185">
        <f t="shared" si="589"/>
        <v>22</v>
      </c>
      <c r="N1186" s="185">
        <f t="shared" si="589"/>
        <v>25</v>
      </c>
      <c r="O1186" s="185">
        <f t="shared" si="586"/>
        <v>265</v>
      </c>
    </row>
    <row r="1187" spans="1:15" x14ac:dyDescent="0.25">
      <c r="A1187" s="458" t="s">
        <v>20</v>
      </c>
      <c r="B1187" s="202" t="s">
        <v>341</v>
      </c>
      <c r="C1187" s="185">
        <v>730</v>
      </c>
      <c r="D1187" s="185">
        <v>788</v>
      </c>
      <c r="E1187" s="185">
        <v>575</v>
      </c>
      <c r="F1187" s="185">
        <v>481</v>
      </c>
      <c r="G1187" s="185">
        <v>481</v>
      </c>
      <c r="H1187" s="185">
        <v>663</v>
      </c>
      <c r="I1187" s="185">
        <v>831</v>
      </c>
      <c r="J1187" s="185">
        <v>760</v>
      </c>
      <c r="K1187" s="185">
        <v>1107</v>
      </c>
      <c r="L1187" s="185">
        <v>826</v>
      </c>
      <c r="M1187" s="185">
        <v>1024</v>
      </c>
      <c r="N1187" s="185">
        <v>765</v>
      </c>
      <c r="O1187" s="185">
        <f t="shared" si="586"/>
        <v>9031</v>
      </c>
    </row>
    <row r="1188" spans="1:15" x14ac:dyDescent="0.25">
      <c r="A1188" s="459"/>
      <c r="B1188" s="202" t="s">
        <v>340</v>
      </c>
      <c r="C1188" s="185">
        <f t="shared" ref="C1188:N1188" si="590">SUM(C1187)</f>
        <v>730</v>
      </c>
      <c r="D1188" s="185">
        <f t="shared" si="590"/>
        <v>788</v>
      </c>
      <c r="E1188" s="185">
        <f t="shared" si="590"/>
        <v>575</v>
      </c>
      <c r="F1188" s="185">
        <f t="shared" si="590"/>
        <v>481</v>
      </c>
      <c r="G1188" s="185">
        <f t="shared" si="590"/>
        <v>481</v>
      </c>
      <c r="H1188" s="185">
        <f t="shared" si="590"/>
        <v>663</v>
      </c>
      <c r="I1188" s="185">
        <f t="shared" si="590"/>
        <v>831</v>
      </c>
      <c r="J1188" s="185">
        <f t="shared" si="590"/>
        <v>760</v>
      </c>
      <c r="K1188" s="185">
        <f t="shared" si="590"/>
        <v>1107</v>
      </c>
      <c r="L1188" s="185">
        <f t="shared" si="590"/>
        <v>826</v>
      </c>
      <c r="M1188" s="185">
        <f t="shared" si="590"/>
        <v>1024</v>
      </c>
      <c r="N1188" s="185">
        <f t="shared" si="590"/>
        <v>765</v>
      </c>
      <c r="O1188" s="185">
        <f t="shared" si="586"/>
        <v>9031</v>
      </c>
    </row>
    <row r="1189" spans="1:15" x14ac:dyDescent="0.25">
      <c r="A1189" s="458" t="s">
        <v>21</v>
      </c>
      <c r="B1189" s="202" t="s">
        <v>341</v>
      </c>
      <c r="C1189" s="185">
        <v>725</v>
      </c>
      <c r="D1189" s="185">
        <v>996</v>
      </c>
      <c r="E1189" s="185">
        <v>804</v>
      </c>
      <c r="F1189" s="185">
        <v>2006</v>
      </c>
      <c r="G1189" s="185">
        <v>1222</v>
      </c>
      <c r="H1189" s="185">
        <v>1876</v>
      </c>
      <c r="I1189" s="185">
        <v>2667</v>
      </c>
      <c r="J1189" s="185">
        <v>2096</v>
      </c>
      <c r="K1189" s="185">
        <v>2169</v>
      </c>
      <c r="L1189" s="185">
        <v>3128</v>
      </c>
      <c r="M1189" s="185">
        <v>2320</v>
      </c>
      <c r="N1189" s="185">
        <v>2861</v>
      </c>
      <c r="O1189" s="185">
        <f t="shared" si="586"/>
        <v>22870</v>
      </c>
    </row>
    <row r="1190" spans="1:15" x14ac:dyDescent="0.25">
      <c r="A1190" s="461"/>
      <c r="B1190" s="202" t="s">
        <v>344</v>
      </c>
      <c r="C1190" s="185">
        <v>0</v>
      </c>
      <c r="D1190" s="185">
        <v>0</v>
      </c>
      <c r="E1190" s="185">
        <v>0</v>
      </c>
      <c r="F1190" s="185">
        <v>0</v>
      </c>
      <c r="G1190" s="185">
        <v>0</v>
      </c>
      <c r="H1190" s="185">
        <v>62</v>
      </c>
      <c r="I1190" s="185">
        <v>0</v>
      </c>
      <c r="J1190" s="185">
        <v>0</v>
      </c>
      <c r="K1190" s="185">
        <v>0</v>
      </c>
      <c r="L1190" s="185">
        <v>0</v>
      </c>
      <c r="M1190" s="185">
        <v>0</v>
      </c>
      <c r="N1190" s="185">
        <v>0</v>
      </c>
      <c r="O1190" s="185">
        <f t="shared" si="586"/>
        <v>62</v>
      </c>
    </row>
    <row r="1191" spans="1:15" x14ac:dyDescent="0.25">
      <c r="A1191" s="461"/>
      <c r="B1191" s="202" t="s">
        <v>339</v>
      </c>
      <c r="C1191" s="185">
        <v>572</v>
      </c>
      <c r="D1191" s="185">
        <v>1232</v>
      </c>
      <c r="E1191" s="185">
        <v>1519</v>
      </c>
      <c r="F1191" s="185">
        <v>1259</v>
      </c>
      <c r="G1191" s="185">
        <v>1253</v>
      </c>
      <c r="H1191" s="185">
        <v>1771</v>
      </c>
      <c r="I1191" s="185">
        <v>1553</v>
      </c>
      <c r="J1191" s="185">
        <v>506</v>
      </c>
      <c r="K1191" s="185">
        <v>506</v>
      </c>
      <c r="L1191" s="185">
        <v>918</v>
      </c>
      <c r="M1191" s="185">
        <v>0</v>
      </c>
      <c r="N1191" s="185">
        <v>575</v>
      </c>
      <c r="O1191" s="185">
        <f t="shared" si="586"/>
        <v>11664</v>
      </c>
    </row>
    <row r="1192" spans="1:15" x14ac:dyDescent="0.25">
      <c r="A1192" s="459"/>
      <c r="B1192" s="202" t="s">
        <v>340</v>
      </c>
      <c r="C1192" s="185">
        <f t="shared" ref="C1192:N1192" si="591">SUM(C1189:C1191)</f>
        <v>1297</v>
      </c>
      <c r="D1192" s="185">
        <f t="shared" si="591"/>
        <v>2228</v>
      </c>
      <c r="E1192" s="185">
        <f t="shared" si="591"/>
        <v>2323</v>
      </c>
      <c r="F1192" s="185">
        <f t="shared" si="591"/>
        <v>3265</v>
      </c>
      <c r="G1192" s="185">
        <f t="shared" si="591"/>
        <v>2475</v>
      </c>
      <c r="H1192" s="185">
        <f t="shared" si="591"/>
        <v>3709</v>
      </c>
      <c r="I1192" s="185">
        <f t="shared" si="591"/>
        <v>4220</v>
      </c>
      <c r="J1192" s="185">
        <f t="shared" si="591"/>
        <v>2602</v>
      </c>
      <c r="K1192" s="185">
        <f t="shared" si="591"/>
        <v>2675</v>
      </c>
      <c r="L1192" s="185">
        <f t="shared" si="591"/>
        <v>4046</v>
      </c>
      <c r="M1192" s="185">
        <f t="shared" si="591"/>
        <v>2320</v>
      </c>
      <c r="N1192" s="185">
        <f t="shared" si="591"/>
        <v>3436</v>
      </c>
      <c r="O1192" s="185">
        <f t="shared" si="586"/>
        <v>34596</v>
      </c>
    </row>
    <row r="1193" spans="1:15" x14ac:dyDescent="0.25">
      <c r="A1193" s="458" t="s">
        <v>22</v>
      </c>
      <c r="B1193" s="202" t="s">
        <v>341</v>
      </c>
      <c r="C1193" s="185">
        <v>4931</v>
      </c>
      <c r="D1193" s="185">
        <v>4686</v>
      </c>
      <c r="E1193" s="185">
        <v>5205</v>
      </c>
      <c r="F1193" s="185">
        <v>4846</v>
      </c>
      <c r="G1193" s="185">
        <v>4614</v>
      </c>
      <c r="H1193" s="185">
        <v>4911</v>
      </c>
      <c r="I1193" s="185">
        <v>3580</v>
      </c>
      <c r="J1193" s="185">
        <v>3822</v>
      </c>
      <c r="K1193" s="185">
        <v>4522</v>
      </c>
      <c r="L1193" s="185">
        <v>4536</v>
      </c>
      <c r="M1193" s="185">
        <v>4251</v>
      </c>
      <c r="N1193" s="185">
        <v>4198</v>
      </c>
      <c r="O1193" s="185">
        <f t="shared" si="586"/>
        <v>54102</v>
      </c>
    </row>
    <row r="1194" spans="1:15" x14ac:dyDescent="0.25">
      <c r="A1194" s="459"/>
      <c r="B1194" s="202" t="s">
        <v>340</v>
      </c>
      <c r="C1194" s="185">
        <f>SUM(C1193)</f>
        <v>4931</v>
      </c>
      <c r="D1194" s="185">
        <f t="shared" ref="D1194:N1194" si="592">SUM(D1193)</f>
        <v>4686</v>
      </c>
      <c r="E1194" s="185">
        <f t="shared" si="592"/>
        <v>5205</v>
      </c>
      <c r="F1194" s="185">
        <f t="shared" si="592"/>
        <v>4846</v>
      </c>
      <c r="G1194" s="185">
        <f t="shared" si="592"/>
        <v>4614</v>
      </c>
      <c r="H1194" s="185">
        <f t="shared" si="592"/>
        <v>4911</v>
      </c>
      <c r="I1194" s="185">
        <f t="shared" si="592"/>
        <v>3580</v>
      </c>
      <c r="J1194" s="185">
        <f t="shared" si="592"/>
        <v>3822</v>
      </c>
      <c r="K1194" s="185">
        <f t="shared" si="592"/>
        <v>4522</v>
      </c>
      <c r="L1194" s="185">
        <f t="shared" si="592"/>
        <v>4536</v>
      </c>
      <c r="M1194" s="185">
        <f t="shared" si="592"/>
        <v>4251</v>
      </c>
      <c r="N1194" s="185">
        <f t="shared" si="592"/>
        <v>4198</v>
      </c>
      <c r="O1194" s="185">
        <f t="shared" si="586"/>
        <v>54102</v>
      </c>
    </row>
    <row r="1195" spans="1:15" x14ac:dyDescent="0.25">
      <c r="A1195" s="470" t="s">
        <v>23</v>
      </c>
      <c r="B1195" s="202" t="s">
        <v>344</v>
      </c>
      <c r="C1195" s="185">
        <v>440</v>
      </c>
      <c r="D1195" s="185">
        <v>638</v>
      </c>
      <c r="E1195" s="185">
        <v>741</v>
      </c>
      <c r="F1195" s="185">
        <v>0</v>
      </c>
      <c r="G1195" s="185">
        <v>0</v>
      </c>
      <c r="H1195" s="185">
        <v>81</v>
      </c>
      <c r="I1195" s="185">
        <v>529</v>
      </c>
      <c r="J1195" s="185">
        <v>85</v>
      </c>
      <c r="K1195" s="185">
        <v>150</v>
      </c>
      <c r="L1195" s="185">
        <v>100</v>
      </c>
      <c r="M1195" s="185">
        <v>88</v>
      </c>
      <c r="N1195" s="185">
        <v>87</v>
      </c>
      <c r="O1195" s="185">
        <f t="shared" si="586"/>
        <v>2939</v>
      </c>
    </row>
    <row r="1196" spans="1:15" x14ac:dyDescent="0.25">
      <c r="A1196" s="471"/>
      <c r="B1196" s="202" t="s">
        <v>340</v>
      </c>
      <c r="C1196" s="185">
        <f t="shared" ref="C1196:N1196" si="593">SUM(C1195:C1195)</f>
        <v>440</v>
      </c>
      <c r="D1196" s="185">
        <f t="shared" si="593"/>
        <v>638</v>
      </c>
      <c r="E1196" s="185">
        <f t="shared" si="593"/>
        <v>741</v>
      </c>
      <c r="F1196" s="185">
        <f t="shared" si="593"/>
        <v>0</v>
      </c>
      <c r="G1196" s="185">
        <f t="shared" si="593"/>
        <v>0</v>
      </c>
      <c r="H1196" s="185">
        <f t="shared" si="593"/>
        <v>81</v>
      </c>
      <c r="I1196" s="185">
        <f t="shared" si="593"/>
        <v>529</v>
      </c>
      <c r="J1196" s="185">
        <f t="shared" si="593"/>
        <v>85</v>
      </c>
      <c r="K1196" s="185">
        <f t="shared" si="593"/>
        <v>150</v>
      </c>
      <c r="L1196" s="185">
        <f t="shared" si="593"/>
        <v>100</v>
      </c>
      <c r="M1196" s="185">
        <f t="shared" si="593"/>
        <v>88</v>
      </c>
      <c r="N1196" s="185">
        <f t="shared" si="593"/>
        <v>87</v>
      </c>
      <c r="O1196" s="185">
        <f t="shared" si="586"/>
        <v>2939</v>
      </c>
    </row>
    <row r="1197" spans="1:15" x14ac:dyDescent="0.25">
      <c r="A1197" s="470" t="s">
        <v>24</v>
      </c>
      <c r="B1197" s="202" t="s">
        <v>341</v>
      </c>
      <c r="C1197" s="185">
        <v>0</v>
      </c>
      <c r="D1197" s="185">
        <v>0</v>
      </c>
      <c r="E1197" s="185">
        <v>0</v>
      </c>
      <c r="F1197" s="185">
        <v>0</v>
      </c>
      <c r="G1197" s="185">
        <v>0</v>
      </c>
      <c r="H1197" s="185">
        <v>0</v>
      </c>
      <c r="I1197" s="185">
        <v>0</v>
      </c>
      <c r="J1197" s="185">
        <v>0</v>
      </c>
      <c r="K1197" s="185">
        <v>80</v>
      </c>
      <c r="L1197" s="185">
        <v>30</v>
      </c>
      <c r="M1197" s="185">
        <v>50</v>
      </c>
      <c r="N1197" s="185">
        <v>0</v>
      </c>
      <c r="O1197" s="185">
        <f t="shared" si="586"/>
        <v>160</v>
      </c>
    </row>
    <row r="1198" spans="1:15" x14ac:dyDescent="0.25">
      <c r="A1198" s="471"/>
      <c r="B1198" s="202" t="s">
        <v>340</v>
      </c>
      <c r="C1198" s="185">
        <f>SUM(C1197)</f>
        <v>0</v>
      </c>
      <c r="D1198" s="185">
        <f t="shared" ref="D1198:N1198" si="594">SUM(D1197)</f>
        <v>0</v>
      </c>
      <c r="E1198" s="185">
        <f t="shared" si="594"/>
        <v>0</v>
      </c>
      <c r="F1198" s="185">
        <f t="shared" si="594"/>
        <v>0</v>
      </c>
      <c r="G1198" s="185">
        <f t="shared" si="594"/>
        <v>0</v>
      </c>
      <c r="H1198" s="185">
        <f t="shared" si="594"/>
        <v>0</v>
      </c>
      <c r="I1198" s="185">
        <f t="shared" si="594"/>
        <v>0</v>
      </c>
      <c r="J1198" s="185">
        <f t="shared" si="594"/>
        <v>0</v>
      </c>
      <c r="K1198" s="185">
        <f t="shared" si="594"/>
        <v>80</v>
      </c>
      <c r="L1198" s="185">
        <f t="shared" si="594"/>
        <v>30</v>
      </c>
      <c r="M1198" s="185">
        <f t="shared" si="594"/>
        <v>50</v>
      </c>
      <c r="N1198" s="185">
        <f t="shared" si="594"/>
        <v>0</v>
      </c>
      <c r="O1198" s="185">
        <f t="shared" si="586"/>
        <v>160</v>
      </c>
    </row>
    <row r="1199" spans="1:15" x14ac:dyDescent="0.25">
      <c r="A1199" s="470" t="s">
        <v>25</v>
      </c>
      <c r="B1199" s="202" t="s">
        <v>341</v>
      </c>
      <c r="C1199" s="185">
        <v>50</v>
      </c>
      <c r="D1199" s="185">
        <v>50</v>
      </c>
      <c r="E1199" s="185">
        <v>50</v>
      </c>
      <c r="F1199" s="185">
        <v>425</v>
      </c>
      <c r="G1199" s="185">
        <v>340</v>
      </c>
      <c r="H1199" s="185">
        <v>300</v>
      </c>
      <c r="I1199" s="185">
        <v>0</v>
      </c>
      <c r="J1199" s="185">
        <v>0</v>
      </c>
      <c r="K1199" s="185">
        <v>60</v>
      </c>
      <c r="L1199" s="185">
        <v>180</v>
      </c>
      <c r="M1199" s="185">
        <v>270</v>
      </c>
      <c r="N1199" s="185">
        <v>0</v>
      </c>
      <c r="O1199" s="185">
        <f t="shared" si="586"/>
        <v>1725</v>
      </c>
    </row>
    <row r="1200" spans="1:15" x14ac:dyDescent="0.25">
      <c r="A1200" s="471"/>
      <c r="B1200" s="202" t="s">
        <v>340</v>
      </c>
      <c r="C1200" s="185">
        <f>SUM(C1199)</f>
        <v>50</v>
      </c>
      <c r="D1200" s="185">
        <f t="shared" ref="D1200:N1200" si="595">SUM(D1199)</f>
        <v>50</v>
      </c>
      <c r="E1200" s="185">
        <f t="shared" si="595"/>
        <v>50</v>
      </c>
      <c r="F1200" s="185">
        <f t="shared" si="595"/>
        <v>425</v>
      </c>
      <c r="G1200" s="185">
        <f t="shared" si="595"/>
        <v>340</v>
      </c>
      <c r="H1200" s="185">
        <f t="shared" si="595"/>
        <v>300</v>
      </c>
      <c r="I1200" s="185">
        <f t="shared" si="595"/>
        <v>0</v>
      </c>
      <c r="J1200" s="185">
        <f t="shared" si="595"/>
        <v>0</v>
      </c>
      <c r="K1200" s="185">
        <f t="shared" si="595"/>
        <v>60</v>
      </c>
      <c r="L1200" s="185">
        <f t="shared" si="595"/>
        <v>180</v>
      </c>
      <c r="M1200" s="185">
        <f t="shared" si="595"/>
        <v>270</v>
      </c>
      <c r="N1200" s="185">
        <f t="shared" si="595"/>
        <v>0</v>
      </c>
      <c r="O1200" s="185">
        <f t="shared" si="586"/>
        <v>1725</v>
      </c>
    </row>
    <row r="1201" spans="1:15" x14ac:dyDescent="0.25">
      <c r="A1201" s="458" t="s">
        <v>80</v>
      </c>
      <c r="B1201" s="202" t="s">
        <v>343</v>
      </c>
      <c r="C1201" s="185">
        <v>30</v>
      </c>
      <c r="D1201" s="185">
        <v>0</v>
      </c>
      <c r="E1201" s="185">
        <v>0</v>
      </c>
      <c r="F1201" s="185">
        <v>0</v>
      </c>
      <c r="G1201" s="185">
        <v>0</v>
      </c>
      <c r="H1201" s="185">
        <v>0</v>
      </c>
      <c r="I1201" s="185">
        <v>10</v>
      </c>
      <c r="J1201" s="185">
        <v>0</v>
      </c>
      <c r="K1201" s="185">
        <v>0</v>
      </c>
      <c r="L1201" s="185">
        <v>0</v>
      </c>
      <c r="M1201" s="185">
        <v>0</v>
      </c>
      <c r="N1201" s="185">
        <v>0</v>
      </c>
      <c r="O1201" s="185">
        <f t="shared" si="586"/>
        <v>40</v>
      </c>
    </row>
    <row r="1202" spans="1:15" x14ac:dyDescent="0.25">
      <c r="A1202" s="459"/>
      <c r="B1202" s="202" t="s">
        <v>340</v>
      </c>
      <c r="C1202" s="185">
        <f t="shared" ref="C1202:N1202" si="596">SUM(C1201:C1201)</f>
        <v>30</v>
      </c>
      <c r="D1202" s="185">
        <f t="shared" si="596"/>
        <v>0</v>
      </c>
      <c r="E1202" s="185">
        <f t="shared" si="596"/>
        <v>0</v>
      </c>
      <c r="F1202" s="185">
        <f t="shared" si="596"/>
        <v>0</v>
      </c>
      <c r="G1202" s="185">
        <f t="shared" si="596"/>
        <v>0</v>
      </c>
      <c r="H1202" s="185">
        <f t="shared" si="596"/>
        <v>0</v>
      </c>
      <c r="I1202" s="185">
        <f t="shared" si="596"/>
        <v>10</v>
      </c>
      <c r="J1202" s="185">
        <f t="shared" si="596"/>
        <v>0</v>
      </c>
      <c r="K1202" s="185">
        <f t="shared" si="596"/>
        <v>0</v>
      </c>
      <c r="L1202" s="185">
        <f t="shared" si="596"/>
        <v>0</v>
      </c>
      <c r="M1202" s="185">
        <f t="shared" si="596"/>
        <v>0</v>
      </c>
      <c r="N1202" s="185">
        <f t="shared" si="596"/>
        <v>0</v>
      </c>
      <c r="O1202" s="185">
        <f t="shared" si="586"/>
        <v>40</v>
      </c>
    </row>
    <row r="1203" spans="1:15" x14ac:dyDescent="0.25">
      <c r="A1203" s="458" t="s">
        <v>26</v>
      </c>
      <c r="B1203" s="202" t="s">
        <v>341</v>
      </c>
      <c r="C1203" s="185">
        <v>100</v>
      </c>
      <c r="D1203" s="185">
        <v>600</v>
      </c>
      <c r="E1203" s="185">
        <v>800</v>
      </c>
      <c r="F1203" s="185">
        <v>700</v>
      </c>
      <c r="G1203" s="185">
        <v>500</v>
      </c>
      <c r="H1203" s="185">
        <v>1000</v>
      </c>
      <c r="I1203" s="185">
        <v>600</v>
      </c>
      <c r="J1203" s="185">
        <v>1500</v>
      </c>
      <c r="K1203" s="185">
        <v>1300</v>
      </c>
      <c r="L1203" s="185">
        <v>200</v>
      </c>
      <c r="M1203" s="185">
        <v>1700</v>
      </c>
      <c r="N1203" s="185">
        <v>650</v>
      </c>
      <c r="O1203" s="185">
        <f t="shared" si="586"/>
        <v>9650</v>
      </c>
    </row>
    <row r="1204" spans="1:15" x14ac:dyDescent="0.25">
      <c r="A1204" s="461"/>
      <c r="B1204" s="202" t="s">
        <v>344</v>
      </c>
      <c r="C1204" s="185">
        <v>575</v>
      </c>
      <c r="D1204" s="185">
        <v>440</v>
      </c>
      <c r="E1204" s="185">
        <v>634</v>
      </c>
      <c r="F1204" s="185">
        <v>452</v>
      </c>
      <c r="G1204" s="185">
        <v>531</v>
      </c>
      <c r="H1204" s="185">
        <v>593</v>
      </c>
      <c r="I1204" s="185">
        <v>642</v>
      </c>
      <c r="J1204" s="185">
        <v>738</v>
      </c>
      <c r="K1204" s="185">
        <v>756</v>
      </c>
      <c r="L1204" s="185">
        <v>1915</v>
      </c>
      <c r="M1204" s="185">
        <v>1197</v>
      </c>
      <c r="N1204" s="185">
        <v>1302</v>
      </c>
      <c r="O1204" s="185">
        <f t="shared" si="586"/>
        <v>9775</v>
      </c>
    </row>
    <row r="1205" spans="1:15" x14ac:dyDescent="0.25">
      <c r="A1205" s="461"/>
      <c r="B1205" s="202" t="s">
        <v>339</v>
      </c>
      <c r="C1205" s="185">
        <v>141</v>
      </c>
      <c r="D1205" s="185">
        <v>160</v>
      </c>
      <c r="E1205" s="185">
        <v>132</v>
      </c>
      <c r="F1205" s="185">
        <v>110</v>
      </c>
      <c r="G1205" s="185">
        <v>60</v>
      </c>
      <c r="H1205" s="185">
        <v>175</v>
      </c>
      <c r="I1205" s="185">
        <v>215</v>
      </c>
      <c r="J1205" s="185">
        <v>712</v>
      </c>
      <c r="K1205" s="185">
        <v>712</v>
      </c>
      <c r="L1205" s="185">
        <v>712</v>
      </c>
      <c r="M1205" s="185">
        <v>215</v>
      </c>
      <c r="N1205" s="185">
        <v>0</v>
      </c>
      <c r="O1205" s="185">
        <f t="shared" si="586"/>
        <v>3344</v>
      </c>
    </row>
    <row r="1206" spans="1:15" x14ac:dyDescent="0.25">
      <c r="A1206" s="459"/>
      <c r="B1206" s="202" t="s">
        <v>340</v>
      </c>
      <c r="C1206" s="185">
        <f>SUM(C1203:C1205)</f>
        <v>816</v>
      </c>
      <c r="D1206" s="185">
        <f t="shared" ref="D1206:N1206" si="597">SUM(D1203:D1205)</f>
        <v>1200</v>
      </c>
      <c r="E1206" s="185">
        <f t="shared" si="597"/>
        <v>1566</v>
      </c>
      <c r="F1206" s="185">
        <f t="shared" si="597"/>
        <v>1262</v>
      </c>
      <c r="G1206" s="185">
        <f t="shared" si="597"/>
        <v>1091</v>
      </c>
      <c r="H1206" s="185">
        <f t="shared" si="597"/>
        <v>1768</v>
      </c>
      <c r="I1206" s="185">
        <f t="shared" si="597"/>
        <v>1457</v>
      </c>
      <c r="J1206" s="185">
        <f t="shared" si="597"/>
        <v>2950</v>
      </c>
      <c r="K1206" s="185">
        <f t="shared" si="597"/>
        <v>2768</v>
      </c>
      <c r="L1206" s="185">
        <f t="shared" si="597"/>
        <v>2827</v>
      </c>
      <c r="M1206" s="185">
        <f t="shared" si="597"/>
        <v>3112</v>
      </c>
      <c r="N1206" s="185">
        <f t="shared" si="597"/>
        <v>1952</v>
      </c>
      <c r="O1206" s="185">
        <f t="shared" si="586"/>
        <v>22769</v>
      </c>
    </row>
    <row r="1207" spans="1:15" x14ac:dyDescent="0.25">
      <c r="A1207" s="458" t="s">
        <v>27</v>
      </c>
      <c r="B1207" s="202" t="s">
        <v>343</v>
      </c>
      <c r="C1207" s="185">
        <v>8</v>
      </c>
      <c r="D1207" s="185">
        <v>13</v>
      </c>
      <c r="E1207" s="185">
        <v>6</v>
      </c>
      <c r="F1207" s="185">
        <v>20</v>
      </c>
      <c r="G1207" s="185">
        <v>15</v>
      </c>
      <c r="H1207" s="185">
        <v>5</v>
      </c>
      <c r="I1207" s="185">
        <v>10</v>
      </c>
      <c r="J1207" s="185">
        <v>10</v>
      </c>
      <c r="K1207" s="185">
        <v>12</v>
      </c>
      <c r="L1207" s="185">
        <v>12</v>
      </c>
      <c r="M1207" s="185">
        <v>2</v>
      </c>
      <c r="N1207" s="185">
        <v>13</v>
      </c>
      <c r="O1207" s="185">
        <f t="shared" si="586"/>
        <v>126</v>
      </c>
    </row>
    <row r="1208" spans="1:15" x14ac:dyDescent="0.25">
      <c r="A1208" s="459"/>
      <c r="B1208" s="202" t="s">
        <v>340</v>
      </c>
      <c r="C1208" s="185">
        <f>SUM(C1207)</f>
        <v>8</v>
      </c>
      <c r="D1208" s="185">
        <f t="shared" ref="D1208:N1208" si="598">SUM(D1207)</f>
        <v>13</v>
      </c>
      <c r="E1208" s="185">
        <f t="shared" si="598"/>
        <v>6</v>
      </c>
      <c r="F1208" s="185">
        <f t="shared" si="598"/>
        <v>20</v>
      </c>
      <c r="G1208" s="185">
        <f t="shared" si="598"/>
        <v>15</v>
      </c>
      <c r="H1208" s="185">
        <f t="shared" si="598"/>
        <v>5</v>
      </c>
      <c r="I1208" s="185">
        <f t="shared" si="598"/>
        <v>10</v>
      </c>
      <c r="J1208" s="185">
        <f t="shared" si="598"/>
        <v>10</v>
      </c>
      <c r="K1208" s="185">
        <f t="shared" si="598"/>
        <v>12</v>
      </c>
      <c r="L1208" s="185">
        <f t="shared" si="598"/>
        <v>12</v>
      </c>
      <c r="M1208" s="185">
        <f t="shared" si="598"/>
        <v>2</v>
      </c>
      <c r="N1208" s="185">
        <f t="shared" si="598"/>
        <v>13</v>
      </c>
      <c r="O1208" s="185">
        <f t="shared" si="586"/>
        <v>126</v>
      </c>
    </row>
    <row r="1209" spans="1:15" x14ac:dyDescent="0.25">
      <c r="A1209" s="470" t="s">
        <v>28</v>
      </c>
      <c r="B1209" s="202" t="s">
        <v>343</v>
      </c>
      <c r="C1209" s="185">
        <v>30</v>
      </c>
      <c r="D1209" s="185">
        <v>20</v>
      </c>
      <c r="E1209" s="185">
        <v>0</v>
      </c>
      <c r="F1209" s="185">
        <v>5</v>
      </c>
      <c r="G1209" s="185">
        <v>0</v>
      </c>
      <c r="H1209" s="185">
        <v>0</v>
      </c>
      <c r="I1209" s="185">
        <v>35</v>
      </c>
      <c r="J1209" s="185">
        <v>35</v>
      </c>
      <c r="K1209" s="185">
        <v>0</v>
      </c>
      <c r="L1209" s="185">
        <v>0</v>
      </c>
      <c r="M1209" s="185">
        <v>5</v>
      </c>
      <c r="N1209" s="185">
        <v>5</v>
      </c>
      <c r="O1209" s="185">
        <f t="shared" si="586"/>
        <v>135</v>
      </c>
    </row>
    <row r="1210" spans="1:15" x14ac:dyDescent="0.25">
      <c r="A1210" s="471"/>
      <c r="B1210" s="202" t="s">
        <v>340</v>
      </c>
      <c r="C1210" s="185">
        <f>SUM(C1209)</f>
        <v>30</v>
      </c>
      <c r="D1210" s="185">
        <f t="shared" ref="D1210:N1210" si="599">SUM(D1209)</f>
        <v>20</v>
      </c>
      <c r="E1210" s="185">
        <f t="shared" si="599"/>
        <v>0</v>
      </c>
      <c r="F1210" s="185">
        <f t="shared" si="599"/>
        <v>5</v>
      </c>
      <c r="G1210" s="185">
        <f t="shared" si="599"/>
        <v>0</v>
      </c>
      <c r="H1210" s="185">
        <f t="shared" si="599"/>
        <v>0</v>
      </c>
      <c r="I1210" s="185">
        <f t="shared" si="599"/>
        <v>35</v>
      </c>
      <c r="J1210" s="185">
        <f t="shared" si="599"/>
        <v>35</v>
      </c>
      <c r="K1210" s="185">
        <f t="shared" si="599"/>
        <v>0</v>
      </c>
      <c r="L1210" s="185">
        <f t="shared" si="599"/>
        <v>0</v>
      </c>
      <c r="M1210" s="185">
        <f t="shared" si="599"/>
        <v>5</v>
      </c>
      <c r="N1210" s="185">
        <f t="shared" si="599"/>
        <v>5</v>
      </c>
      <c r="O1210" s="185">
        <f t="shared" si="586"/>
        <v>135</v>
      </c>
    </row>
    <row r="1211" spans="1:15" x14ac:dyDescent="0.25">
      <c r="A1211" s="458" t="s">
        <v>125</v>
      </c>
      <c r="B1211" s="202" t="s">
        <v>343</v>
      </c>
      <c r="C1211" s="185">
        <v>2305</v>
      </c>
      <c r="D1211" s="185">
        <v>2387</v>
      </c>
      <c r="E1211" s="185">
        <v>2365</v>
      </c>
      <c r="F1211" s="185">
        <v>2309</v>
      </c>
      <c r="G1211" s="185">
        <v>0</v>
      </c>
      <c r="H1211" s="185">
        <v>0</v>
      </c>
      <c r="I1211" s="185">
        <v>0</v>
      </c>
      <c r="J1211" s="185">
        <v>54</v>
      </c>
      <c r="K1211" s="185">
        <v>1252</v>
      </c>
      <c r="L1211" s="185">
        <v>2511</v>
      </c>
      <c r="M1211" s="185">
        <v>2416</v>
      </c>
      <c r="N1211" s="185">
        <v>2522</v>
      </c>
      <c r="O1211" s="185">
        <f t="shared" si="586"/>
        <v>18121</v>
      </c>
    </row>
    <row r="1212" spans="1:15" x14ac:dyDescent="0.25">
      <c r="A1212" s="459"/>
      <c r="B1212" s="202" t="s">
        <v>340</v>
      </c>
      <c r="C1212" s="185">
        <f>SUM(C1211)</f>
        <v>2305</v>
      </c>
      <c r="D1212" s="185">
        <f t="shared" ref="D1212:N1212" si="600">SUM(D1211)</f>
        <v>2387</v>
      </c>
      <c r="E1212" s="185">
        <f t="shared" si="600"/>
        <v>2365</v>
      </c>
      <c r="F1212" s="185">
        <f t="shared" si="600"/>
        <v>2309</v>
      </c>
      <c r="G1212" s="185">
        <f t="shared" si="600"/>
        <v>0</v>
      </c>
      <c r="H1212" s="185">
        <f t="shared" si="600"/>
        <v>0</v>
      </c>
      <c r="I1212" s="185">
        <f t="shared" si="600"/>
        <v>0</v>
      </c>
      <c r="J1212" s="185">
        <f t="shared" si="600"/>
        <v>54</v>
      </c>
      <c r="K1212" s="185">
        <f t="shared" si="600"/>
        <v>1252</v>
      </c>
      <c r="L1212" s="185">
        <f t="shared" si="600"/>
        <v>2511</v>
      </c>
      <c r="M1212" s="185">
        <f t="shared" si="600"/>
        <v>2416</v>
      </c>
      <c r="N1212" s="185">
        <f t="shared" si="600"/>
        <v>2522</v>
      </c>
      <c r="O1212" s="185">
        <f t="shared" si="586"/>
        <v>18121</v>
      </c>
    </row>
    <row r="1213" spans="1:15" x14ac:dyDescent="0.25">
      <c r="A1213" s="470" t="s">
        <v>29</v>
      </c>
      <c r="B1213" s="202" t="s">
        <v>339</v>
      </c>
      <c r="C1213" s="185">
        <v>1400</v>
      </c>
      <c r="D1213" s="185">
        <v>884</v>
      </c>
      <c r="E1213" s="185">
        <v>1018</v>
      </c>
      <c r="F1213" s="185">
        <v>490</v>
      </c>
      <c r="G1213" s="185">
        <v>435</v>
      </c>
      <c r="H1213" s="185">
        <v>409</v>
      </c>
      <c r="I1213" s="185">
        <v>615</v>
      </c>
      <c r="J1213" s="185">
        <v>1537</v>
      </c>
      <c r="K1213" s="185">
        <v>1537</v>
      </c>
      <c r="L1213" s="185">
        <v>1292</v>
      </c>
      <c r="M1213" s="185">
        <v>0</v>
      </c>
      <c r="N1213" s="185">
        <v>345</v>
      </c>
      <c r="O1213" s="185">
        <f t="shared" si="586"/>
        <v>9962</v>
      </c>
    </row>
    <row r="1214" spans="1:15" x14ac:dyDescent="0.25">
      <c r="A1214" s="476"/>
      <c r="B1214" s="202" t="s">
        <v>348</v>
      </c>
      <c r="C1214" s="185">
        <v>2417</v>
      </c>
      <c r="D1214" s="185">
        <v>5376</v>
      </c>
      <c r="E1214" s="185">
        <v>3744</v>
      </c>
      <c r="F1214" s="185">
        <v>5499</v>
      </c>
      <c r="G1214" s="185">
        <v>5299</v>
      </c>
      <c r="H1214" s="185">
        <v>8267</v>
      </c>
      <c r="I1214" s="185">
        <v>11004</v>
      </c>
      <c r="J1214" s="185">
        <v>8693</v>
      </c>
      <c r="K1214" s="185">
        <v>29664</v>
      </c>
      <c r="L1214" s="185">
        <v>29611</v>
      </c>
      <c r="M1214" s="185">
        <v>13301</v>
      </c>
      <c r="N1214" s="185">
        <v>3417</v>
      </c>
      <c r="O1214" s="185">
        <f t="shared" si="586"/>
        <v>126292</v>
      </c>
    </row>
    <row r="1215" spans="1:15" x14ac:dyDescent="0.25">
      <c r="A1215" s="476"/>
      <c r="B1215" s="202" t="s">
        <v>343</v>
      </c>
      <c r="C1215" s="185">
        <v>12167</v>
      </c>
      <c r="D1215" s="185">
        <v>6602</v>
      </c>
      <c r="E1215" s="185">
        <v>3757</v>
      </c>
      <c r="F1215" s="185">
        <v>12120</v>
      </c>
      <c r="G1215" s="185">
        <v>3171</v>
      </c>
      <c r="H1215" s="185">
        <v>2188</v>
      </c>
      <c r="I1215" s="185">
        <v>17508</v>
      </c>
      <c r="J1215" s="185">
        <v>15844</v>
      </c>
      <c r="K1215" s="185">
        <v>20257</v>
      </c>
      <c r="L1215" s="185">
        <v>14014</v>
      </c>
      <c r="M1215" s="185">
        <v>5942</v>
      </c>
      <c r="N1215" s="185">
        <v>7324</v>
      </c>
      <c r="O1215" s="185">
        <f t="shared" si="586"/>
        <v>120894</v>
      </c>
    </row>
    <row r="1216" spans="1:15" x14ac:dyDescent="0.25">
      <c r="A1216" s="471"/>
      <c r="B1216" s="202" t="s">
        <v>340</v>
      </c>
      <c r="C1216" s="185">
        <f t="shared" ref="C1216:N1216" si="601">SUM(C1213:C1215)</f>
        <v>15984</v>
      </c>
      <c r="D1216" s="185">
        <f t="shared" si="601"/>
        <v>12862</v>
      </c>
      <c r="E1216" s="185">
        <f t="shared" si="601"/>
        <v>8519</v>
      </c>
      <c r="F1216" s="185">
        <f t="shared" si="601"/>
        <v>18109</v>
      </c>
      <c r="G1216" s="185">
        <f t="shared" si="601"/>
        <v>8905</v>
      </c>
      <c r="H1216" s="185">
        <f t="shared" si="601"/>
        <v>10864</v>
      </c>
      <c r="I1216" s="185">
        <f t="shared" si="601"/>
        <v>29127</v>
      </c>
      <c r="J1216" s="185">
        <f t="shared" si="601"/>
        <v>26074</v>
      </c>
      <c r="K1216" s="185">
        <f t="shared" si="601"/>
        <v>51458</v>
      </c>
      <c r="L1216" s="185">
        <f t="shared" si="601"/>
        <v>44917</v>
      </c>
      <c r="M1216" s="185">
        <f t="shared" si="601"/>
        <v>19243</v>
      </c>
      <c r="N1216" s="185">
        <f t="shared" si="601"/>
        <v>11086</v>
      </c>
      <c r="O1216" s="185">
        <f t="shared" si="586"/>
        <v>257148</v>
      </c>
    </row>
    <row r="1217" spans="1:15" x14ac:dyDescent="0.25">
      <c r="A1217" s="470" t="s">
        <v>32</v>
      </c>
      <c r="B1217" s="202" t="s">
        <v>341</v>
      </c>
      <c r="C1217" s="185">
        <v>46868</v>
      </c>
      <c r="D1217" s="185">
        <v>40638</v>
      </c>
      <c r="E1217" s="185">
        <v>27205</v>
      </c>
      <c r="F1217" s="185">
        <v>51044</v>
      </c>
      <c r="G1217" s="185">
        <v>53058</v>
      </c>
      <c r="H1217" s="185">
        <v>43858</v>
      </c>
      <c r="I1217" s="185">
        <v>57952</v>
      </c>
      <c r="J1217" s="185">
        <v>46538</v>
      </c>
      <c r="K1217" s="185">
        <v>55342</v>
      </c>
      <c r="L1217" s="185">
        <v>51527</v>
      </c>
      <c r="M1217" s="185">
        <v>60081</v>
      </c>
      <c r="N1217" s="185">
        <v>57408</v>
      </c>
      <c r="O1217" s="185">
        <f t="shared" si="586"/>
        <v>591519</v>
      </c>
    </row>
    <row r="1218" spans="1:15" x14ac:dyDescent="0.25">
      <c r="A1218" s="476"/>
      <c r="B1218" s="202" t="s">
        <v>344</v>
      </c>
      <c r="C1218" s="185">
        <v>68250</v>
      </c>
      <c r="D1218" s="185">
        <v>55653</v>
      </c>
      <c r="E1218" s="185">
        <v>67843</v>
      </c>
      <c r="F1218" s="185">
        <v>98438</v>
      </c>
      <c r="G1218" s="185">
        <v>115651</v>
      </c>
      <c r="H1218" s="185">
        <v>99289</v>
      </c>
      <c r="I1218" s="185">
        <v>107024</v>
      </c>
      <c r="J1218" s="185">
        <v>120558</v>
      </c>
      <c r="K1218" s="185">
        <v>143217</v>
      </c>
      <c r="L1218" s="185">
        <v>113384</v>
      </c>
      <c r="M1218" s="185">
        <v>106600</v>
      </c>
      <c r="N1218" s="185">
        <v>113488</v>
      </c>
      <c r="O1218" s="185">
        <f t="shared" si="586"/>
        <v>1209395</v>
      </c>
    </row>
    <row r="1219" spans="1:15" x14ac:dyDescent="0.25">
      <c r="A1219" s="476"/>
      <c r="B1219" s="202" t="s">
        <v>339</v>
      </c>
      <c r="C1219" s="185">
        <v>2797</v>
      </c>
      <c r="D1219" s="185">
        <v>2665</v>
      </c>
      <c r="E1219" s="185">
        <v>7828</v>
      </c>
      <c r="F1219" s="185">
        <v>14349</v>
      </c>
      <c r="G1219" s="185">
        <v>2086</v>
      </c>
      <c r="H1219" s="185">
        <v>1720</v>
      </c>
      <c r="I1219" s="185">
        <v>3272</v>
      </c>
      <c r="J1219" s="185">
        <v>5835</v>
      </c>
      <c r="K1219" s="185">
        <v>5835</v>
      </c>
      <c r="L1219" s="185">
        <v>1305</v>
      </c>
      <c r="M1219" s="185">
        <v>110</v>
      </c>
      <c r="N1219" s="185">
        <v>505</v>
      </c>
      <c r="O1219" s="185">
        <f t="shared" si="586"/>
        <v>48307</v>
      </c>
    </row>
    <row r="1220" spans="1:15" x14ac:dyDescent="0.25">
      <c r="A1220" s="476"/>
      <c r="B1220" s="202" t="s">
        <v>348</v>
      </c>
      <c r="C1220" s="185">
        <v>24750</v>
      </c>
      <c r="D1220" s="185">
        <v>17055</v>
      </c>
      <c r="E1220" s="185">
        <v>9390</v>
      </c>
      <c r="F1220" s="185">
        <v>22670</v>
      </c>
      <c r="G1220" s="185">
        <v>22885</v>
      </c>
      <c r="H1220" s="185">
        <v>20285</v>
      </c>
      <c r="I1220" s="185">
        <v>24690</v>
      </c>
      <c r="J1220" s="185">
        <v>16085</v>
      </c>
      <c r="K1220" s="185">
        <v>39255</v>
      </c>
      <c r="L1220" s="185">
        <v>40487</v>
      </c>
      <c r="M1220" s="185">
        <v>36231</v>
      </c>
      <c r="N1220" s="185">
        <v>30755</v>
      </c>
      <c r="O1220" s="185">
        <f t="shared" si="586"/>
        <v>304538</v>
      </c>
    </row>
    <row r="1221" spans="1:15" x14ac:dyDescent="0.25">
      <c r="A1221" s="476"/>
      <c r="B1221" s="202" t="s">
        <v>343</v>
      </c>
      <c r="C1221" s="185">
        <v>105973</v>
      </c>
      <c r="D1221" s="185">
        <v>104409</v>
      </c>
      <c r="E1221" s="185">
        <v>63306</v>
      </c>
      <c r="F1221" s="185">
        <v>115794</v>
      </c>
      <c r="G1221" s="185">
        <v>129565</v>
      </c>
      <c r="H1221" s="185">
        <v>78286</v>
      </c>
      <c r="I1221" s="185">
        <v>112281</v>
      </c>
      <c r="J1221" s="185">
        <v>124362</v>
      </c>
      <c r="K1221" s="185">
        <v>162658</v>
      </c>
      <c r="L1221" s="185">
        <v>136825</v>
      </c>
      <c r="M1221" s="185">
        <v>121049</v>
      </c>
      <c r="N1221" s="185">
        <v>127561</v>
      </c>
      <c r="O1221" s="185">
        <f t="shared" si="586"/>
        <v>1382069</v>
      </c>
    </row>
    <row r="1222" spans="1:15" x14ac:dyDescent="0.25">
      <c r="A1222" s="471"/>
      <c r="B1222" s="202" t="s">
        <v>340</v>
      </c>
      <c r="C1222" s="185">
        <f t="shared" ref="C1222:N1222" si="602">SUM(C1217:C1221)</f>
        <v>248638</v>
      </c>
      <c r="D1222" s="185">
        <f t="shared" si="602"/>
        <v>220420</v>
      </c>
      <c r="E1222" s="185">
        <f t="shared" si="602"/>
        <v>175572</v>
      </c>
      <c r="F1222" s="185">
        <f t="shared" si="602"/>
        <v>302295</v>
      </c>
      <c r="G1222" s="185">
        <f t="shared" si="602"/>
        <v>323245</v>
      </c>
      <c r="H1222" s="185">
        <f t="shared" si="602"/>
        <v>243438</v>
      </c>
      <c r="I1222" s="185">
        <f t="shared" si="602"/>
        <v>305219</v>
      </c>
      <c r="J1222" s="185">
        <f t="shared" si="602"/>
        <v>313378</v>
      </c>
      <c r="K1222" s="185">
        <f t="shared" si="602"/>
        <v>406307</v>
      </c>
      <c r="L1222" s="185">
        <f t="shared" si="602"/>
        <v>343528</v>
      </c>
      <c r="M1222" s="185">
        <f t="shared" si="602"/>
        <v>324071</v>
      </c>
      <c r="N1222" s="185">
        <f t="shared" si="602"/>
        <v>329717</v>
      </c>
      <c r="O1222" s="185">
        <f t="shared" si="586"/>
        <v>3535828</v>
      </c>
    </row>
    <row r="1223" spans="1:15" x14ac:dyDescent="0.25">
      <c r="A1223" s="470" t="s">
        <v>33</v>
      </c>
      <c r="B1223" s="202" t="s">
        <v>341</v>
      </c>
      <c r="C1223" s="185">
        <v>1273</v>
      </c>
      <c r="D1223" s="185">
        <v>1829</v>
      </c>
      <c r="E1223" s="185">
        <v>3037</v>
      </c>
      <c r="F1223" s="185">
        <v>4275</v>
      </c>
      <c r="G1223" s="185">
        <v>3275</v>
      </c>
      <c r="H1223" s="185">
        <v>1382</v>
      </c>
      <c r="I1223" s="185">
        <v>1855</v>
      </c>
      <c r="J1223" s="185">
        <v>4509</v>
      </c>
      <c r="K1223" s="185">
        <v>4429</v>
      </c>
      <c r="L1223" s="185">
        <v>1525</v>
      </c>
      <c r="M1223" s="185">
        <v>2175</v>
      </c>
      <c r="N1223" s="185">
        <v>1475</v>
      </c>
      <c r="O1223" s="185">
        <f t="shared" si="586"/>
        <v>31039</v>
      </c>
    </row>
    <row r="1224" spans="1:15" x14ac:dyDescent="0.25">
      <c r="A1224" s="476"/>
      <c r="B1224" s="202" t="s">
        <v>344</v>
      </c>
      <c r="C1224" s="185">
        <v>750</v>
      </c>
      <c r="D1224" s="185">
        <v>0</v>
      </c>
      <c r="E1224" s="185">
        <v>0</v>
      </c>
      <c r="F1224" s="185">
        <v>0</v>
      </c>
      <c r="G1224" s="185">
        <v>0</v>
      </c>
      <c r="H1224" s="185">
        <v>0</v>
      </c>
      <c r="I1224" s="185">
        <v>0</v>
      </c>
      <c r="J1224" s="185">
        <v>0</v>
      </c>
      <c r="K1224" s="185">
        <v>3317</v>
      </c>
      <c r="L1224" s="185">
        <v>0</v>
      </c>
      <c r="M1224" s="185">
        <v>0</v>
      </c>
      <c r="N1224" s="185">
        <v>0</v>
      </c>
      <c r="O1224" s="185">
        <f t="shared" si="586"/>
        <v>4067</v>
      </c>
    </row>
    <row r="1225" spans="1:15" x14ac:dyDescent="0.25">
      <c r="A1225" s="476"/>
      <c r="B1225" s="202" t="s">
        <v>339</v>
      </c>
      <c r="C1225" s="185">
        <v>8984</v>
      </c>
      <c r="D1225" s="185">
        <v>4843</v>
      </c>
      <c r="E1225" s="185">
        <v>3878</v>
      </c>
      <c r="F1225" s="185">
        <v>5374</v>
      </c>
      <c r="G1225" s="185">
        <v>3967</v>
      </c>
      <c r="H1225" s="185">
        <v>7118</v>
      </c>
      <c r="I1225" s="185">
        <v>3226</v>
      </c>
      <c r="J1225" s="185">
        <v>8594</v>
      </c>
      <c r="K1225" s="185">
        <v>8594</v>
      </c>
      <c r="L1225" s="185">
        <v>15086</v>
      </c>
      <c r="M1225" s="185">
        <v>11914</v>
      </c>
      <c r="N1225" s="185">
        <v>13610</v>
      </c>
      <c r="O1225" s="185">
        <f t="shared" si="586"/>
        <v>95188</v>
      </c>
    </row>
    <row r="1226" spans="1:15" x14ac:dyDescent="0.25">
      <c r="A1226" s="476"/>
      <c r="B1226" s="202" t="s">
        <v>343</v>
      </c>
      <c r="C1226" s="185">
        <v>10</v>
      </c>
      <c r="D1226" s="185">
        <v>12</v>
      </c>
      <c r="E1226" s="185">
        <v>7</v>
      </c>
      <c r="F1226" s="185">
        <v>13</v>
      </c>
      <c r="G1226" s="185">
        <v>9</v>
      </c>
      <c r="H1226" s="185">
        <v>6</v>
      </c>
      <c r="I1226" s="185">
        <v>11</v>
      </c>
      <c r="J1226" s="185">
        <v>17</v>
      </c>
      <c r="K1226" s="185">
        <v>7</v>
      </c>
      <c r="L1226" s="185">
        <v>5</v>
      </c>
      <c r="M1226" s="185">
        <v>9</v>
      </c>
      <c r="N1226" s="185">
        <v>8</v>
      </c>
      <c r="O1226" s="185">
        <f>SUM(C1226:N1226)</f>
        <v>114</v>
      </c>
    </row>
    <row r="1227" spans="1:15" x14ac:dyDescent="0.25">
      <c r="A1227" s="471"/>
      <c r="B1227" s="202" t="s">
        <v>340</v>
      </c>
      <c r="C1227" s="185">
        <f>SUM(C1223:C1226)</f>
        <v>11017</v>
      </c>
      <c r="D1227" s="185">
        <f t="shared" ref="D1227:N1227" si="603">SUM(D1223:D1226)</f>
        <v>6684</v>
      </c>
      <c r="E1227" s="185">
        <f t="shared" si="603"/>
        <v>6922</v>
      </c>
      <c r="F1227" s="185">
        <f t="shared" si="603"/>
        <v>9662</v>
      </c>
      <c r="G1227" s="185">
        <f t="shared" si="603"/>
        <v>7251</v>
      </c>
      <c r="H1227" s="185">
        <f t="shared" si="603"/>
        <v>8506</v>
      </c>
      <c r="I1227" s="185">
        <f t="shared" si="603"/>
        <v>5092</v>
      </c>
      <c r="J1227" s="185">
        <f t="shared" si="603"/>
        <v>13120</v>
      </c>
      <c r="K1227" s="185">
        <f t="shared" si="603"/>
        <v>16347</v>
      </c>
      <c r="L1227" s="185">
        <f t="shared" si="603"/>
        <v>16616</v>
      </c>
      <c r="M1227" s="185">
        <f t="shared" si="603"/>
        <v>14098</v>
      </c>
      <c r="N1227" s="185">
        <f t="shared" si="603"/>
        <v>15093</v>
      </c>
      <c r="O1227" s="185">
        <f t="shared" si="586"/>
        <v>130408</v>
      </c>
    </row>
    <row r="1228" spans="1:15" x14ac:dyDescent="0.25">
      <c r="A1228" s="470" t="s">
        <v>34</v>
      </c>
      <c r="B1228" s="202" t="s">
        <v>343</v>
      </c>
      <c r="C1228" s="185">
        <v>8</v>
      </c>
      <c r="D1228" s="185">
        <v>11</v>
      </c>
      <c r="E1228" s="185">
        <v>12</v>
      </c>
      <c r="F1228" s="185">
        <v>17</v>
      </c>
      <c r="G1228" s="185">
        <v>5</v>
      </c>
      <c r="H1228" s="185">
        <v>8</v>
      </c>
      <c r="I1228" s="185">
        <v>17</v>
      </c>
      <c r="J1228" s="185">
        <v>16</v>
      </c>
      <c r="K1228" s="185">
        <v>9</v>
      </c>
      <c r="L1228" s="185">
        <v>7</v>
      </c>
      <c r="M1228" s="185">
        <v>10</v>
      </c>
      <c r="N1228" s="185">
        <v>7</v>
      </c>
      <c r="O1228" s="185">
        <f t="shared" si="586"/>
        <v>127</v>
      </c>
    </row>
    <row r="1229" spans="1:15" x14ac:dyDescent="0.25">
      <c r="A1229" s="471"/>
      <c r="B1229" s="202" t="s">
        <v>340</v>
      </c>
      <c r="C1229" s="185">
        <f>SUM(C1228)</f>
        <v>8</v>
      </c>
      <c r="D1229" s="185">
        <f t="shared" ref="D1229:N1229" si="604">SUM(D1228)</f>
        <v>11</v>
      </c>
      <c r="E1229" s="185">
        <f t="shared" si="604"/>
        <v>12</v>
      </c>
      <c r="F1229" s="185">
        <f t="shared" si="604"/>
        <v>17</v>
      </c>
      <c r="G1229" s="185">
        <f t="shared" si="604"/>
        <v>5</v>
      </c>
      <c r="H1229" s="185">
        <f t="shared" si="604"/>
        <v>8</v>
      </c>
      <c r="I1229" s="185">
        <f t="shared" si="604"/>
        <v>17</v>
      </c>
      <c r="J1229" s="185">
        <f t="shared" si="604"/>
        <v>16</v>
      </c>
      <c r="K1229" s="185">
        <f t="shared" si="604"/>
        <v>9</v>
      </c>
      <c r="L1229" s="185">
        <f t="shared" si="604"/>
        <v>7</v>
      </c>
      <c r="M1229" s="185">
        <f t="shared" si="604"/>
        <v>10</v>
      </c>
      <c r="N1229" s="185">
        <f t="shared" si="604"/>
        <v>7</v>
      </c>
      <c r="O1229" s="185">
        <f t="shared" si="586"/>
        <v>127</v>
      </c>
    </row>
    <row r="1230" spans="1:15" x14ac:dyDescent="0.25">
      <c r="A1230" s="470" t="s">
        <v>195</v>
      </c>
      <c r="B1230" s="202" t="s">
        <v>339</v>
      </c>
      <c r="C1230" s="185">
        <v>0</v>
      </c>
      <c r="D1230" s="185">
        <v>0</v>
      </c>
      <c r="E1230" s="185">
        <v>0</v>
      </c>
      <c r="F1230" s="185">
        <v>0</v>
      </c>
      <c r="G1230" s="185">
        <v>0</v>
      </c>
      <c r="H1230" s="185">
        <v>0</v>
      </c>
      <c r="I1230" s="185">
        <v>0</v>
      </c>
      <c r="J1230" s="185">
        <v>94</v>
      </c>
      <c r="K1230" s="185">
        <v>94</v>
      </c>
      <c r="L1230" s="185">
        <v>94</v>
      </c>
      <c r="M1230" s="185">
        <v>0</v>
      </c>
      <c r="N1230" s="185">
        <v>0</v>
      </c>
      <c r="O1230" s="185">
        <f t="shared" si="586"/>
        <v>282</v>
      </c>
    </row>
    <row r="1231" spans="1:15" x14ac:dyDescent="0.25">
      <c r="A1231" s="471"/>
      <c r="B1231" s="202" t="s">
        <v>340</v>
      </c>
      <c r="C1231" s="185">
        <f>SUM(C1230)</f>
        <v>0</v>
      </c>
      <c r="D1231" s="185">
        <f t="shared" ref="D1231:N1231" si="605">SUM(D1230)</f>
        <v>0</v>
      </c>
      <c r="E1231" s="185">
        <f t="shared" si="605"/>
        <v>0</v>
      </c>
      <c r="F1231" s="185">
        <f t="shared" si="605"/>
        <v>0</v>
      </c>
      <c r="G1231" s="185">
        <f t="shared" si="605"/>
        <v>0</v>
      </c>
      <c r="H1231" s="185">
        <f t="shared" si="605"/>
        <v>0</v>
      </c>
      <c r="I1231" s="185">
        <f t="shared" si="605"/>
        <v>0</v>
      </c>
      <c r="J1231" s="185">
        <f t="shared" si="605"/>
        <v>94</v>
      </c>
      <c r="K1231" s="185">
        <f t="shared" si="605"/>
        <v>94</v>
      </c>
      <c r="L1231" s="185">
        <f t="shared" si="605"/>
        <v>94</v>
      </c>
      <c r="M1231" s="185">
        <f t="shared" si="605"/>
        <v>0</v>
      </c>
      <c r="N1231" s="185">
        <f t="shared" si="605"/>
        <v>0</v>
      </c>
      <c r="O1231" s="185">
        <f t="shared" si="586"/>
        <v>282</v>
      </c>
    </row>
    <row r="1232" spans="1:15" x14ac:dyDescent="0.25">
      <c r="A1232" s="470" t="s">
        <v>35</v>
      </c>
      <c r="B1232" s="202" t="s">
        <v>339</v>
      </c>
      <c r="C1232" s="185">
        <v>5617</v>
      </c>
      <c r="D1232" s="185">
        <v>8113</v>
      </c>
      <c r="E1232" s="185">
        <v>4831</v>
      </c>
      <c r="F1232" s="185">
        <v>6617</v>
      </c>
      <c r="G1232" s="185">
        <v>5317</v>
      </c>
      <c r="H1232" s="185">
        <v>3853</v>
      </c>
      <c r="I1232" s="185">
        <v>3265</v>
      </c>
      <c r="J1232" s="185">
        <v>4440</v>
      </c>
      <c r="K1232" s="185">
        <v>4440</v>
      </c>
      <c r="L1232" s="185">
        <v>4440</v>
      </c>
      <c r="M1232" s="185">
        <v>3265</v>
      </c>
      <c r="N1232" s="185">
        <v>0</v>
      </c>
      <c r="O1232" s="185">
        <f t="shared" si="586"/>
        <v>54198</v>
      </c>
    </row>
    <row r="1233" spans="1:15" x14ac:dyDescent="0.25">
      <c r="A1233" s="471"/>
      <c r="B1233" s="202" t="s">
        <v>340</v>
      </c>
      <c r="C1233" s="185">
        <f>SUM(C1232)</f>
        <v>5617</v>
      </c>
      <c r="D1233" s="185">
        <f t="shared" ref="D1233:N1233" si="606">SUM(D1232)</f>
        <v>8113</v>
      </c>
      <c r="E1233" s="185">
        <f t="shared" si="606"/>
        <v>4831</v>
      </c>
      <c r="F1233" s="185">
        <f t="shared" si="606"/>
        <v>6617</v>
      </c>
      <c r="G1233" s="185">
        <f t="shared" si="606"/>
        <v>5317</v>
      </c>
      <c r="H1233" s="185">
        <f t="shared" si="606"/>
        <v>3853</v>
      </c>
      <c r="I1233" s="185">
        <f t="shared" si="606"/>
        <v>3265</v>
      </c>
      <c r="J1233" s="185">
        <f t="shared" si="606"/>
        <v>4440</v>
      </c>
      <c r="K1233" s="185">
        <f t="shared" si="606"/>
        <v>4440</v>
      </c>
      <c r="L1233" s="185">
        <f t="shared" si="606"/>
        <v>4440</v>
      </c>
      <c r="M1233" s="185">
        <f t="shared" si="606"/>
        <v>3265</v>
      </c>
      <c r="N1233" s="185">
        <f t="shared" si="606"/>
        <v>0</v>
      </c>
      <c r="O1233" s="185">
        <f t="shared" si="586"/>
        <v>54198</v>
      </c>
    </row>
    <row r="1234" spans="1:15" x14ac:dyDescent="0.25">
      <c r="A1234" s="470" t="s">
        <v>37</v>
      </c>
      <c r="B1234" s="202" t="s">
        <v>348</v>
      </c>
      <c r="C1234" s="185">
        <v>0</v>
      </c>
      <c r="D1234" s="185">
        <v>0</v>
      </c>
      <c r="E1234" s="185">
        <v>0</v>
      </c>
      <c r="F1234" s="185">
        <v>0</v>
      </c>
      <c r="G1234" s="185">
        <v>0</v>
      </c>
      <c r="H1234" s="185">
        <v>12</v>
      </c>
      <c r="I1234" s="185">
        <v>12</v>
      </c>
      <c r="J1234" s="185">
        <v>20</v>
      </c>
      <c r="K1234" s="185">
        <v>12</v>
      </c>
      <c r="L1234" s="185">
        <v>0</v>
      </c>
      <c r="M1234" s="185">
        <v>0</v>
      </c>
      <c r="N1234" s="185">
        <v>12</v>
      </c>
      <c r="O1234" s="185">
        <f t="shared" si="586"/>
        <v>68</v>
      </c>
    </row>
    <row r="1235" spans="1:15" x14ac:dyDescent="0.25">
      <c r="A1235" s="476"/>
      <c r="B1235" s="202" t="s">
        <v>343</v>
      </c>
      <c r="C1235" s="185">
        <v>50</v>
      </c>
      <c r="D1235" s="185">
        <v>40</v>
      </c>
      <c r="E1235" s="185">
        <v>9</v>
      </c>
      <c r="F1235" s="185">
        <v>60</v>
      </c>
      <c r="G1235" s="185">
        <v>8</v>
      </c>
      <c r="H1235" s="185">
        <v>0</v>
      </c>
      <c r="I1235" s="185">
        <v>10</v>
      </c>
      <c r="J1235" s="185">
        <v>8</v>
      </c>
      <c r="K1235" s="185">
        <v>10</v>
      </c>
      <c r="L1235" s="185">
        <v>8</v>
      </c>
      <c r="M1235" s="185">
        <v>9</v>
      </c>
      <c r="N1235" s="185">
        <v>10</v>
      </c>
      <c r="O1235" s="185">
        <f t="shared" si="586"/>
        <v>222</v>
      </c>
    </row>
    <row r="1236" spans="1:15" x14ac:dyDescent="0.25">
      <c r="A1236" s="471"/>
      <c r="B1236" s="202" t="s">
        <v>340</v>
      </c>
      <c r="C1236" s="185">
        <f t="shared" ref="C1236:N1236" si="607">SUM(C1234:C1235)</f>
        <v>50</v>
      </c>
      <c r="D1236" s="185">
        <f t="shared" si="607"/>
        <v>40</v>
      </c>
      <c r="E1236" s="185">
        <f t="shared" si="607"/>
        <v>9</v>
      </c>
      <c r="F1236" s="185">
        <f t="shared" si="607"/>
        <v>60</v>
      </c>
      <c r="G1236" s="185">
        <f t="shared" si="607"/>
        <v>8</v>
      </c>
      <c r="H1236" s="185">
        <f t="shared" si="607"/>
        <v>12</v>
      </c>
      <c r="I1236" s="185">
        <f t="shared" si="607"/>
        <v>22</v>
      </c>
      <c r="J1236" s="185">
        <f t="shared" si="607"/>
        <v>28</v>
      </c>
      <c r="K1236" s="185">
        <f t="shared" si="607"/>
        <v>22</v>
      </c>
      <c r="L1236" s="185">
        <f t="shared" si="607"/>
        <v>8</v>
      </c>
      <c r="M1236" s="185">
        <f t="shared" si="607"/>
        <v>9</v>
      </c>
      <c r="N1236" s="185">
        <f t="shared" si="607"/>
        <v>22</v>
      </c>
      <c r="O1236" s="185">
        <f t="shared" si="586"/>
        <v>290</v>
      </c>
    </row>
    <row r="1237" spans="1:15" x14ac:dyDescent="0.25">
      <c r="A1237" s="458" t="s">
        <v>38</v>
      </c>
      <c r="B1237" s="202" t="s">
        <v>341</v>
      </c>
      <c r="C1237" s="185">
        <v>140</v>
      </c>
      <c r="D1237" s="185">
        <v>460</v>
      </c>
      <c r="E1237" s="185">
        <v>500</v>
      </c>
      <c r="F1237" s="185">
        <v>1210</v>
      </c>
      <c r="G1237" s="185">
        <v>480</v>
      </c>
      <c r="H1237" s="185">
        <v>1720</v>
      </c>
      <c r="I1237" s="185">
        <v>300</v>
      </c>
      <c r="J1237" s="185">
        <v>650</v>
      </c>
      <c r="K1237" s="185">
        <v>0</v>
      </c>
      <c r="L1237" s="185">
        <v>0</v>
      </c>
      <c r="M1237" s="185">
        <v>730</v>
      </c>
      <c r="N1237" s="185">
        <v>0</v>
      </c>
      <c r="O1237" s="185">
        <f t="shared" si="586"/>
        <v>6190</v>
      </c>
    </row>
    <row r="1238" spans="1:15" x14ac:dyDescent="0.25">
      <c r="A1238" s="461"/>
      <c r="B1238" s="202" t="s">
        <v>344</v>
      </c>
      <c r="C1238" s="185">
        <v>177</v>
      </c>
      <c r="D1238" s="185">
        <v>320</v>
      </c>
      <c r="E1238" s="185">
        <v>261</v>
      </c>
      <c r="F1238" s="185">
        <v>302</v>
      </c>
      <c r="G1238" s="185">
        <v>200</v>
      </c>
      <c r="H1238" s="185">
        <v>325</v>
      </c>
      <c r="I1238" s="185">
        <v>242</v>
      </c>
      <c r="J1238" s="185">
        <v>84</v>
      </c>
      <c r="K1238" s="185">
        <v>268</v>
      </c>
      <c r="L1238" s="185">
        <v>198</v>
      </c>
      <c r="M1238" s="185">
        <v>190</v>
      </c>
      <c r="N1238" s="185">
        <v>2462</v>
      </c>
      <c r="O1238" s="185">
        <f t="shared" si="586"/>
        <v>5029</v>
      </c>
    </row>
    <row r="1239" spans="1:15" x14ac:dyDescent="0.25">
      <c r="A1239" s="459"/>
      <c r="B1239" s="202" t="s">
        <v>340</v>
      </c>
      <c r="C1239" s="185">
        <f t="shared" ref="C1239:N1239" si="608">SUM(C1237:C1238)</f>
        <v>317</v>
      </c>
      <c r="D1239" s="185">
        <f t="shared" si="608"/>
        <v>780</v>
      </c>
      <c r="E1239" s="185">
        <f t="shared" si="608"/>
        <v>761</v>
      </c>
      <c r="F1239" s="185">
        <f t="shared" si="608"/>
        <v>1512</v>
      </c>
      <c r="G1239" s="185">
        <f t="shared" si="608"/>
        <v>680</v>
      </c>
      <c r="H1239" s="185">
        <f t="shared" si="608"/>
        <v>2045</v>
      </c>
      <c r="I1239" s="185">
        <f t="shared" si="608"/>
        <v>542</v>
      </c>
      <c r="J1239" s="185">
        <f t="shared" si="608"/>
        <v>734</v>
      </c>
      <c r="K1239" s="185">
        <f t="shared" si="608"/>
        <v>268</v>
      </c>
      <c r="L1239" s="185">
        <f t="shared" si="608"/>
        <v>198</v>
      </c>
      <c r="M1239" s="185">
        <f t="shared" si="608"/>
        <v>920</v>
      </c>
      <c r="N1239" s="185">
        <f t="shared" si="608"/>
        <v>2462</v>
      </c>
      <c r="O1239" s="185">
        <f t="shared" si="586"/>
        <v>11219</v>
      </c>
    </row>
    <row r="1240" spans="1:15" x14ac:dyDescent="0.25">
      <c r="A1240" s="470" t="s">
        <v>36</v>
      </c>
      <c r="B1240" s="202" t="s">
        <v>341</v>
      </c>
      <c r="C1240" s="185">
        <v>19191</v>
      </c>
      <c r="D1240" s="185">
        <v>20043</v>
      </c>
      <c r="E1240" s="185">
        <v>25010</v>
      </c>
      <c r="F1240" s="185">
        <v>31997</v>
      </c>
      <c r="G1240" s="185">
        <v>24657</v>
      </c>
      <c r="H1240" s="185">
        <v>24204</v>
      </c>
      <c r="I1240" s="185">
        <v>26406</v>
      </c>
      <c r="J1240" s="185">
        <v>25597</v>
      </c>
      <c r="K1240" s="185">
        <v>34875</v>
      </c>
      <c r="L1240" s="185">
        <v>34678</v>
      </c>
      <c r="M1240" s="185">
        <v>29979</v>
      </c>
      <c r="N1240" s="185">
        <v>26936</v>
      </c>
      <c r="O1240" s="185">
        <f t="shared" si="586"/>
        <v>323573</v>
      </c>
    </row>
    <row r="1241" spans="1:15" x14ac:dyDescent="0.25">
      <c r="A1241" s="476"/>
      <c r="B1241" s="202" t="s">
        <v>339</v>
      </c>
      <c r="C1241" s="185">
        <v>817</v>
      </c>
      <c r="D1241" s="185">
        <v>664</v>
      </c>
      <c r="E1241" s="185">
        <v>390</v>
      </c>
      <c r="F1241" s="185">
        <v>110</v>
      </c>
      <c r="G1241" s="185">
        <v>250</v>
      </c>
      <c r="H1241" s="185">
        <v>240</v>
      </c>
      <c r="I1241" s="185">
        <v>450</v>
      </c>
      <c r="J1241" s="185">
        <v>933</v>
      </c>
      <c r="K1241" s="185">
        <v>933</v>
      </c>
      <c r="L1241" s="185">
        <v>220</v>
      </c>
      <c r="M1241" s="185">
        <v>80</v>
      </c>
      <c r="N1241" s="185">
        <v>395</v>
      </c>
      <c r="O1241" s="185">
        <f t="shared" si="586"/>
        <v>5482</v>
      </c>
    </row>
    <row r="1242" spans="1:15" x14ac:dyDescent="0.25">
      <c r="A1242" s="471"/>
      <c r="B1242" s="202" t="s">
        <v>340</v>
      </c>
      <c r="C1242" s="185">
        <f>SUM(C1240:C1241)</f>
        <v>20008</v>
      </c>
      <c r="D1242" s="185">
        <f t="shared" ref="D1242:N1242" si="609">SUM(D1240:D1241)</f>
        <v>20707</v>
      </c>
      <c r="E1242" s="185">
        <f t="shared" si="609"/>
        <v>25400</v>
      </c>
      <c r="F1242" s="185">
        <f t="shared" si="609"/>
        <v>32107</v>
      </c>
      <c r="G1242" s="185">
        <f t="shared" si="609"/>
        <v>24907</v>
      </c>
      <c r="H1242" s="185">
        <f t="shared" si="609"/>
        <v>24444</v>
      </c>
      <c r="I1242" s="185">
        <f t="shared" si="609"/>
        <v>26856</v>
      </c>
      <c r="J1242" s="185">
        <f t="shared" si="609"/>
        <v>26530</v>
      </c>
      <c r="K1242" s="185">
        <f t="shared" si="609"/>
        <v>35808</v>
      </c>
      <c r="L1242" s="185">
        <f t="shared" si="609"/>
        <v>34898</v>
      </c>
      <c r="M1242" s="185">
        <f t="shared" si="609"/>
        <v>30059</v>
      </c>
      <c r="N1242" s="185">
        <f t="shared" si="609"/>
        <v>27331</v>
      </c>
      <c r="O1242" s="185">
        <f t="shared" si="586"/>
        <v>329055</v>
      </c>
    </row>
    <row r="1243" spans="1:15" x14ac:dyDescent="0.25">
      <c r="A1243" s="470" t="s">
        <v>145</v>
      </c>
      <c r="B1243" s="202" t="s">
        <v>343</v>
      </c>
      <c r="C1243" s="185">
        <v>25</v>
      </c>
      <c r="D1243" s="185" t="s">
        <v>944</v>
      </c>
      <c r="E1243" s="185">
        <v>0</v>
      </c>
      <c r="F1243" s="185">
        <v>0</v>
      </c>
      <c r="G1243" s="185">
        <v>0</v>
      </c>
      <c r="H1243" s="185">
        <v>0</v>
      </c>
      <c r="I1243" s="185">
        <v>0</v>
      </c>
      <c r="J1243" s="185">
        <v>0</v>
      </c>
      <c r="K1243" s="185">
        <v>0</v>
      </c>
      <c r="L1243" s="185">
        <v>0</v>
      </c>
      <c r="M1243" s="185">
        <v>0</v>
      </c>
      <c r="N1243" s="185">
        <v>0</v>
      </c>
      <c r="O1243" s="185">
        <f t="shared" ref="O1243:O1304" si="610">SUM(C1243:N1243)</f>
        <v>25</v>
      </c>
    </row>
    <row r="1244" spans="1:15" x14ac:dyDescent="0.25">
      <c r="A1244" s="471"/>
      <c r="B1244" s="202" t="s">
        <v>340</v>
      </c>
      <c r="C1244" s="185">
        <f>SUM(C1243)</f>
        <v>25</v>
      </c>
      <c r="D1244" s="185">
        <f t="shared" ref="D1244:N1244" si="611">SUM(D1243)</f>
        <v>0</v>
      </c>
      <c r="E1244" s="185">
        <f t="shared" si="611"/>
        <v>0</v>
      </c>
      <c r="F1244" s="185">
        <f t="shared" si="611"/>
        <v>0</v>
      </c>
      <c r="G1244" s="185">
        <f t="shared" si="611"/>
        <v>0</v>
      </c>
      <c r="H1244" s="185">
        <f t="shared" si="611"/>
        <v>0</v>
      </c>
      <c r="I1244" s="185">
        <f t="shared" si="611"/>
        <v>0</v>
      </c>
      <c r="J1244" s="185">
        <f t="shared" si="611"/>
        <v>0</v>
      </c>
      <c r="K1244" s="185">
        <f t="shared" si="611"/>
        <v>0</v>
      </c>
      <c r="L1244" s="185">
        <f t="shared" si="611"/>
        <v>0</v>
      </c>
      <c r="M1244" s="185">
        <f t="shared" si="611"/>
        <v>0</v>
      </c>
      <c r="N1244" s="185">
        <f t="shared" si="611"/>
        <v>0</v>
      </c>
      <c r="O1244" s="185">
        <f t="shared" si="610"/>
        <v>25</v>
      </c>
    </row>
    <row r="1245" spans="1:15" x14ac:dyDescent="0.25">
      <c r="A1245" s="470" t="s">
        <v>39</v>
      </c>
      <c r="B1245" s="202" t="s">
        <v>341</v>
      </c>
      <c r="C1245" s="185">
        <v>51169</v>
      </c>
      <c r="D1245" s="185">
        <v>53935</v>
      </c>
      <c r="E1245" s="185">
        <v>48408</v>
      </c>
      <c r="F1245" s="185">
        <v>68106</v>
      </c>
      <c r="G1245" s="185">
        <v>58957</v>
      </c>
      <c r="H1245" s="185">
        <v>78751</v>
      </c>
      <c r="I1245" s="185">
        <v>63505</v>
      </c>
      <c r="J1245" s="185">
        <v>57839</v>
      </c>
      <c r="K1245" s="185">
        <v>66269</v>
      </c>
      <c r="L1245" s="185">
        <v>64303</v>
      </c>
      <c r="M1245" s="185">
        <v>66953</v>
      </c>
      <c r="N1245" s="185">
        <v>64366</v>
      </c>
      <c r="O1245" s="185">
        <f t="shared" si="610"/>
        <v>742561</v>
      </c>
    </row>
    <row r="1246" spans="1:15" x14ac:dyDescent="0.25">
      <c r="A1246" s="476"/>
      <c r="B1246" s="202" t="s">
        <v>339</v>
      </c>
      <c r="C1246" s="185">
        <v>20099</v>
      </c>
      <c r="D1246" s="185">
        <v>11368</v>
      </c>
      <c r="E1246" s="185">
        <v>7380</v>
      </c>
      <c r="F1246" s="185">
        <v>6518</v>
      </c>
      <c r="G1246" s="185">
        <v>10700</v>
      </c>
      <c r="H1246" s="185">
        <v>7251</v>
      </c>
      <c r="I1246" s="185">
        <v>4640</v>
      </c>
      <c r="J1246" s="185">
        <v>14883</v>
      </c>
      <c r="K1246" s="185">
        <v>14883</v>
      </c>
      <c r="L1246" s="185">
        <v>13307</v>
      </c>
      <c r="M1246" s="185">
        <v>0</v>
      </c>
      <c r="N1246" s="185">
        <v>0</v>
      </c>
      <c r="O1246" s="185">
        <f t="shared" si="610"/>
        <v>111029</v>
      </c>
    </row>
    <row r="1247" spans="1:15" x14ac:dyDescent="0.25">
      <c r="A1247" s="471"/>
      <c r="B1247" s="202" t="s">
        <v>340</v>
      </c>
      <c r="C1247" s="185">
        <f t="shared" ref="C1247:N1247" si="612">SUM(C1245:C1246)</f>
        <v>71268</v>
      </c>
      <c r="D1247" s="185">
        <f t="shared" si="612"/>
        <v>65303</v>
      </c>
      <c r="E1247" s="185">
        <f t="shared" si="612"/>
        <v>55788</v>
      </c>
      <c r="F1247" s="185">
        <f t="shared" si="612"/>
        <v>74624</v>
      </c>
      <c r="G1247" s="185">
        <f t="shared" si="612"/>
        <v>69657</v>
      </c>
      <c r="H1247" s="185">
        <f t="shared" si="612"/>
        <v>86002</v>
      </c>
      <c r="I1247" s="185">
        <f t="shared" si="612"/>
        <v>68145</v>
      </c>
      <c r="J1247" s="185">
        <f t="shared" si="612"/>
        <v>72722</v>
      </c>
      <c r="K1247" s="185">
        <f t="shared" si="612"/>
        <v>81152</v>
      </c>
      <c r="L1247" s="185">
        <f t="shared" si="612"/>
        <v>77610</v>
      </c>
      <c r="M1247" s="185">
        <f t="shared" si="612"/>
        <v>66953</v>
      </c>
      <c r="N1247" s="185">
        <f t="shared" si="612"/>
        <v>64366</v>
      </c>
      <c r="O1247" s="185">
        <f t="shared" si="610"/>
        <v>853590</v>
      </c>
    </row>
    <row r="1248" spans="1:15" x14ac:dyDescent="0.25">
      <c r="A1248" s="470" t="s">
        <v>40</v>
      </c>
      <c r="B1248" s="202" t="s">
        <v>344</v>
      </c>
      <c r="C1248" s="185">
        <v>0</v>
      </c>
      <c r="D1248" s="185">
        <v>4670</v>
      </c>
      <c r="E1248" s="185">
        <v>4220</v>
      </c>
      <c r="F1248" s="185">
        <v>0</v>
      </c>
      <c r="G1248" s="185">
        <v>0</v>
      </c>
      <c r="H1248" s="185">
        <v>2961</v>
      </c>
      <c r="I1248" s="185">
        <v>3220</v>
      </c>
      <c r="J1248" s="185">
        <v>3645</v>
      </c>
      <c r="K1248" s="185">
        <v>5020</v>
      </c>
      <c r="L1248" s="185">
        <v>5201</v>
      </c>
      <c r="M1248" s="185">
        <v>0</v>
      </c>
      <c r="N1248" s="185">
        <v>8667</v>
      </c>
      <c r="O1248" s="185">
        <f t="shared" si="610"/>
        <v>37604</v>
      </c>
    </row>
    <row r="1249" spans="1:15" x14ac:dyDescent="0.25">
      <c r="A1249" s="471"/>
      <c r="B1249" s="202" t="s">
        <v>340</v>
      </c>
      <c r="C1249" s="185">
        <f t="shared" ref="C1249:N1249" si="613">SUM(C1248:C1248)</f>
        <v>0</v>
      </c>
      <c r="D1249" s="185">
        <f t="shared" si="613"/>
        <v>4670</v>
      </c>
      <c r="E1249" s="185">
        <f t="shared" si="613"/>
        <v>4220</v>
      </c>
      <c r="F1249" s="185">
        <f t="shared" si="613"/>
        <v>0</v>
      </c>
      <c r="G1249" s="185">
        <f t="shared" si="613"/>
        <v>0</v>
      </c>
      <c r="H1249" s="185">
        <f t="shared" si="613"/>
        <v>2961</v>
      </c>
      <c r="I1249" s="185">
        <f t="shared" si="613"/>
        <v>3220</v>
      </c>
      <c r="J1249" s="185">
        <f t="shared" si="613"/>
        <v>3645</v>
      </c>
      <c r="K1249" s="185">
        <f t="shared" si="613"/>
        <v>5020</v>
      </c>
      <c r="L1249" s="185">
        <f t="shared" si="613"/>
        <v>5201</v>
      </c>
      <c r="M1249" s="185">
        <f t="shared" si="613"/>
        <v>0</v>
      </c>
      <c r="N1249" s="185">
        <f t="shared" si="613"/>
        <v>8667</v>
      </c>
      <c r="O1249" s="185">
        <f t="shared" si="610"/>
        <v>37604</v>
      </c>
    </row>
    <row r="1250" spans="1:15" x14ac:dyDescent="0.25">
      <c r="A1250" s="470" t="s">
        <v>41</v>
      </c>
      <c r="B1250" s="202" t="s">
        <v>344</v>
      </c>
      <c r="C1250" s="185">
        <v>40</v>
      </c>
      <c r="D1250" s="185">
        <v>40</v>
      </c>
      <c r="E1250" s="185">
        <v>100</v>
      </c>
      <c r="F1250" s="185">
        <v>20</v>
      </c>
      <c r="G1250" s="185">
        <v>75</v>
      </c>
      <c r="H1250" s="185">
        <v>60</v>
      </c>
      <c r="I1250" s="185">
        <v>595</v>
      </c>
      <c r="J1250" s="185">
        <v>0</v>
      </c>
      <c r="K1250" s="185">
        <v>100</v>
      </c>
      <c r="L1250" s="185">
        <v>0</v>
      </c>
      <c r="M1250" s="185">
        <v>0</v>
      </c>
      <c r="N1250" s="185">
        <v>90</v>
      </c>
      <c r="O1250" s="185">
        <f t="shared" si="610"/>
        <v>1120</v>
      </c>
    </row>
    <row r="1251" spans="1:15" x14ac:dyDescent="0.25">
      <c r="A1251" s="476"/>
      <c r="B1251" s="202" t="s">
        <v>339</v>
      </c>
      <c r="C1251" s="185">
        <v>365</v>
      </c>
      <c r="D1251" s="185">
        <v>500</v>
      </c>
      <c r="E1251" s="185">
        <v>495</v>
      </c>
      <c r="F1251" s="185">
        <v>325</v>
      </c>
      <c r="G1251" s="185">
        <v>410</v>
      </c>
      <c r="H1251" s="185">
        <v>335</v>
      </c>
      <c r="I1251" s="185">
        <v>510</v>
      </c>
      <c r="J1251" s="185">
        <v>677</v>
      </c>
      <c r="K1251" s="185">
        <v>677</v>
      </c>
      <c r="L1251" s="185">
        <v>677</v>
      </c>
      <c r="M1251" s="185">
        <v>4690</v>
      </c>
      <c r="N1251" s="185">
        <v>0</v>
      </c>
      <c r="O1251" s="185">
        <f t="shared" si="610"/>
        <v>9661</v>
      </c>
    </row>
    <row r="1252" spans="1:15" x14ac:dyDescent="0.25">
      <c r="A1252" s="476"/>
      <c r="B1252" s="202" t="s">
        <v>343</v>
      </c>
      <c r="C1252" s="185">
        <v>9</v>
      </c>
      <c r="D1252" s="185">
        <v>12</v>
      </c>
      <c r="E1252" s="185">
        <v>11</v>
      </c>
      <c r="F1252" s="185">
        <v>6</v>
      </c>
      <c r="G1252" s="185">
        <v>10</v>
      </c>
      <c r="H1252" s="185">
        <v>2</v>
      </c>
      <c r="I1252" s="185">
        <v>50</v>
      </c>
      <c r="J1252" s="185">
        <v>19</v>
      </c>
      <c r="K1252" s="185">
        <v>10</v>
      </c>
      <c r="L1252" s="185">
        <v>34</v>
      </c>
      <c r="M1252" s="185">
        <v>15</v>
      </c>
      <c r="N1252" s="185">
        <v>8</v>
      </c>
      <c r="O1252" s="185">
        <f t="shared" si="610"/>
        <v>186</v>
      </c>
    </row>
    <row r="1253" spans="1:15" x14ac:dyDescent="0.25">
      <c r="A1253" s="471"/>
      <c r="B1253" s="202" t="s">
        <v>340</v>
      </c>
      <c r="C1253" s="185">
        <f t="shared" ref="C1253:N1253" si="614">SUM(C1250:C1252)</f>
        <v>414</v>
      </c>
      <c r="D1253" s="185">
        <f t="shared" si="614"/>
        <v>552</v>
      </c>
      <c r="E1253" s="185">
        <f t="shared" si="614"/>
        <v>606</v>
      </c>
      <c r="F1253" s="185">
        <f t="shared" si="614"/>
        <v>351</v>
      </c>
      <c r="G1253" s="185">
        <f t="shared" si="614"/>
        <v>495</v>
      </c>
      <c r="H1253" s="185">
        <f t="shared" si="614"/>
        <v>397</v>
      </c>
      <c r="I1253" s="185">
        <f t="shared" si="614"/>
        <v>1155</v>
      </c>
      <c r="J1253" s="185">
        <f t="shared" si="614"/>
        <v>696</v>
      </c>
      <c r="K1253" s="185">
        <f t="shared" si="614"/>
        <v>787</v>
      </c>
      <c r="L1253" s="185">
        <f t="shared" si="614"/>
        <v>711</v>
      </c>
      <c r="M1253" s="185">
        <f t="shared" si="614"/>
        <v>4705</v>
      </c>
      <c r="N1253" s="185">
        <f t="shared" si="614"/>
        <v>98</v>
      </c>
      <c r="O1253" s="185">
        <f t="shared" si="610"/>
        <v>10967</v>
      </c>
    </row>
    <row r="1254" spans="1:15" x14ac:dyDescent="0.25">
      <c r="A1254" s="470" t="s">
        <v>42</v>
      </c>
      <c r="B1254" s="202" t="s">
        <v>343</v>
      </c>
      <c r="C1254" s="185">
        <v>10</v>
      </c>
      <c r="D1254" s="185">
        <v>10</v>
      </c>
      <c r="E1254" s="185">
        <v>10</v>
      </c>
      <c r="F1254" s="185">
        <v>12</v>
      </c>
      <c r="G1254" s="185">
        <v>10</v>
      </c>
      <c r="H1254" s="185">
        <v>8</v>
      </c>
      <c r="I1254" s="185">
        <v>14</v>
      </c>
      <c r="J1254" s="185">
        <v>9</v>
      </c>
      <c r="K1254" s="185">
        <v>12</v>
      </c>
      <c r="L1254" s="185">
        <v>5</v>
      </c>
      <c r="M1254" s="185">
        <v>5</v>
      </c>
      <c r="N1254" s="185">
        <v>11</v>
      </c>
      <c r="O1254" s="185">
        <f t="shared" si="610"/>
        <v>116</v>
      </c>
    </row>
    <row r="1255" spans="1:15" x14ac:dyDescent="0.25">
      <c r="A1255" s="471"/>
      <c r="B1255" s="202" t="s">
        <v>340</v>
      </c>
      <c r="C1255" s="185">
        <f t="shared" ref="C1255" si="615">SUM(C1254)</f>
        <v>10</v>
      </c>
      <c r="D1255" s="185">
        <f t="shared" ref="D1255:N1255" si="616">SUM(D1254)</f>
        <v>10</v>
      </c>
      <c r="E1255" s="185">
        <f t="shared" si="616"/>
        <v>10</v>
      </c>
      <c r="F1255" s="185">
        <f t="shared" si="616"/>
        <v>12</v>
      </c>
      <c r="G1255" s="185">
        <f t="shared" si="616"/>
        <v>10</v>
      </c>
      <c r="H1255" s="185">
        <f t="shared" si="616"/>
        <v>8</v>
      </c>
      <c r="I1255" s="185">
        <f t="shared" si="616"/>
        <v>14</v>
      </c>
      <c r="J1255" s="185">
        <f t="shared" si="616"/>
        <v>9</v>
      </c>
      <c r="K1255" s="185">
        <f t="shared" si="616"/>
        <v>12</v>
      </c>
      <c r="L1255" s="185">
        <f t="shared" si="616"/>
        <v>5</v>
      </c>
      <c r="M1255" s="185">
        <f t="shared" si="616"/>
        <v>5</v>
      </c>
      <c r="N1255" s="185">
        <f t="shared" si="616"/>
        <v>11</v>
      </c>
      <c r="O1255" s="185">
        <f t="shared" si="610"/>
        <v>116</v>
      </c>
    </row>
    <row r="1256" spans="1:15" x14ac:dyDescent="0.25">
      <c r="A1256" s="470" t="s">
        <v>107</v>
      </c>
      <c r="B1256" s="202" t="s">
        <v>343</v>
      </c>
      <c r="C1256" s="185">
        <v>4</v>
      </c>
      <c r="D1256" s="185">
        <v>2</v>
      </c>
      <c r="E1256" s="185">
        <v>5</v>
      </c>
      <c r="F1256" s="185">
        <v>6</v>
      </c>
      <c r="G1256" s="185">
        <v>7</v>
      </c>
      <c r="H1256" s="185">
        <v>2</v>
      </c>
      <c r="I1256" s="185">
        <v>3</v>
      </c>
      <c r="J1256" s="185">
        <v>5</v>
      </c>
      <c r="K1256" s="185">
        <v>2</v>
      </c>
      <c r="L1256" s="185">
        <v>6</v>
      </c>
      <c r="M1256" s="185">
        <v>0</v>
      </c>
      <c r="N1256" s="185">
        <v>4</v>
      </c>
      <c r="O1256" s="185">
        <f t="shared" si="610"/>
        <v>46</v>
      </c>
    </row>
    <row r="1257" spans="1:15" x14ac:dyDescent="0.25">
      <c r="A1257" s="471"/>
      <c r="B1257" s="202" t="s">
        <v>340</v>
      </c>
      <c r="C1257" s="185">
        <f t="shared" ref="C1257:N1257" si="617">SUM(C1256)</f>
        <v>4</v>
      </c>
      <c r="D1257" s="185">
        <f t="shared" si="617"/>
        <v>2</v>
      </c>
      <c r="E1257" s="185">
        <f t="shared" si="617"/>
        <v>5</v>
      </c>
      <c r="F1257" s="185">
        <f t="shared" si="617"/>
        <v>6</v>
      </c>
      <c r="G1257" s="185">
        <f t="shared" si="617"/>
        <v>7</v>
      </c>
      <c r="H1257" s="185">
        <f t="shared" si="617"/>
        <v>2</v>
      </c>
      <c r="I1257" s="185">
        <f t="shared" si="617"/>
        <v>3</v>
      </c>
      <c r="J1257" s="185">
        <f t="shared" si="617"/>
        <v>5</v>
      </c>
      <c r="K1257" s="185">
        <f t="shared" si="617"/>
        <v>2</v>
      </c>
      <c r="L1257" s="185">
        <f t="shared" si="617"/>
        <v>6</v>
      </c>
      <c r="M1257" s="185">
        <f t="shared" si="617"/>
        <v>0</v>
      </c>
      <c r="N1257" s="185">
        <f t="shared" si="617"/>
        <v>4</v>
      </c>
      <c r="O1257" s="185">
        <f t="shared" si="610"/>
        <v>46</v>
      </c>
    </row>
    <row r="1258" spans="1:15" x14ac:dyDescent="0.25">
      <c r="A1258" s="470" t="s">
        <v>43</v>
      </c>
      <c r="B1258" s="202" t="s">
        <v>341</v>
      </c>
      <c r="C1258" s="185">
        <v>3980</v>
      </c>
      <c r="D1258" s="185">
        <v>11020</v>
      </c>
      <c r="E1258" s="185">
        <v>13089</v>
      </c>
      <c r="F1258" s="185">
        <v>24635</v>
      </c>
      <c r="G1258" s="185">
        <v>35505</v>
      </c>
      <c r="H1258" s="185">
        <v>28201</v>
      </c>
      <c r="I1258" s="185">
        <v>27146</v>
      </c>
      <c r="J1258" s="185">
        <v>34196</v>
      </c>
      <c r="K1258" s="185">
        <v>31596</v>
      </c>
      <c r="L1258" s="185">
        <v>25376</v>
      </c>
      <c r="M1258" s="185">
        <v>22324</v>
      </c>
      <c r="N1258" s="185">
        <v>17564</v>
      </c>
      <c r="O1258" s="185">
        <f t="shared" si="610"/>
        <v>274632</v>
      </c>
    </row>
    <row r="1259" spans="1:15" x14ac:dyDescent="0.25">
      <c r="A1259" s="476"/>
      <c r="B1259" s="202" t="s">
        <v>339</v>
      </c>
      <c r="C1259" s="185">
        <v>300</v>
      </c>
      <c r="D1259" s="185">
        <v>646</v>
      </c>
      <c r="E1259" s="185">
        <v>230</v>
      </c>
      <c r="F1259" s="185">
        <v>572</v>
      </c>
      <c r="G1259" s="185">
        <v>1000</v>
      </c>
      <c r="H1259" s="185">
        <v>1600</v>
      </c>
      <c r="I1259" s="185">
        <v>1550</v>
      </c>
      <c r="J1259" s="185">
        <v>581</v>
      </c>
      <c r="K1259" s="185">
        <v>581</v>
      </c>
      <c r="L1259" s="185">
        <v>840</v>
      </c>
      <c r="M1259" s="185">
        <v>0</v>
      </c>
      <c r="N1259" s="185">
        <v>0</v>
      </c>
      <c r="O1259" s="185">
        <f t="shared" si="610"/>
        <v>7900</v>
      </c>
    </row>
    <row r="1260" spans="1:15" x14ac:dyDescent="0.25">
      <c r="A1260" s="476"/>
      <c r="B1260" s="202" t="s">
        <v>343</v>
      </c>
      <c r="C1260" s="185">
        <v>9598</v>
      </c>
      <c r="D1260" s="185">
        <v>9139</v>
      </c>
      <c r="E1260" s="185">
        <v>4696</v>
      </c>
      <c r="F1260" s="185">
        <v>8812</v>
      </c>
      <c r="G1260" s="185">
        <v>6596</v>
      </c>
      <c r="H1260" s="185">
        <v>5349</v>
      </c>
      <c r="I1260" s="185">
        <v>18600</v>
      </c>
      <c r="J1260" s="185">
        <v>14284</v>
      </c>
      <c r="K1260" s="185">
        <v>18116</v>
      </c>
      <c r="L1260" s="185">
        <v>25067</v>
      </c>
      <c r="M1260" s="185">
        <v>21734</v>
      </c>
      <c r="N1260" s="185">
        <v>23018</v>
      </c>
      <c r="O1260" s="185">
        <f t="shared" si="610"/>
        <v>165009</v>
      </c>
    </row>
    <row r="1261" spans="1:15" x14ac:dyDescent="0.25">
      <c r="A1261" s="471"/>
      <c r="B1261" s="202" t="s">
        <v>340</v>
      </c>
      <c r="C1261" s="185">
        <f t="shared" ref="C1261:N1261" si="618">SUM(C1258:C1260)</f>
        <v>13878</v>
      </c>
      <c r="D1261" s="185">
        <f t="shared" si="618"/>
        <v>20805</v>
      </c>
      <c r="E1261" s="185">
        <f t="shared" si="618"/>
        <v>18015</v>
      </c>
      <c r="F1261" s="185">
        <f t="shared" si="618"/>
        <v>34019</v>
      </c>
      <c r="G1261" s="185">
        <f t="shared" si="618"/>
        <v>43101</v>
      </c>
      <c r="H1261" s="185">
        <f t="shared" si="618"/>
        <v>35150</v>
      </c>
      <c r="I1261" s="185">
        <f t="shared" si="618"/>
        <v>47296</v>
      </c>
      <c r="J1261" s="185">
        <f t="shared" si="618"/>
        <v>49061</v>
      </c>
      <c r="K1261" s="185">
        <f t="shared" si="618"/>
        <v>50293</v>
      </c>
      <c r="L1261" s="185">
        <f t="shared" si="618"/>
        <v>51283</v>
      </c>
      <c r="M1261" s="185">
        <f t="shared" si="618"/>
        <v>44058</v>
      </c>
      <c r="N1261" s="185">
        <f t="shared" si="618"/>
        <v>40582</v>
      </c>
      <c r="O1261" s="185">
        <v>447541</v>
      </c>
    </row>
    <row r="1262" spans="1:15" x14ac:dyDescent="0.25">
      <c r="A1262" s="470" t="s">
        <v>45</v>
      </c>
      <c r="B1262" s="202" t="s">
        <v>341</v>
      </c>
      <c r="C1262" s="185">
        <v>568</v>
      </c>
      <c r="D1262" s="185">
        <v>1590</v>
      </c>
      <c r="E1262" s="185">
        <v>1190</v>
      </c>
      <c r="F1262" s="185">
        <v>450</v>
      </c>
      <c r="G1262" s="185">
        <v>3005</v>
      </c>
      <c r="H1262" s="185">
        <v>6267</v>
      </c>
      <c r="I1262" s="185">
        <v>3025</v>
      </c>
      <c r="J1262" s="185">
        <v>7150</v>
      </c>
      <c r="K1262" s="185">
        <v>6848</v>
      </c>
      <c r="L1262" s="185">
        <v>5651</v>
      </c>
      <c r="M1262" s="185">
        <v>6601</v>
      </c>
      <c r="N1262" s="185">
        <v>7139</v>
      </c>
      <c r="O1262" s="185">
        <f t="shared" si="610"/>
        <v>49484</v>
      </c>
    </row>
    <row r="1263" spans="1:15" x14ac:dyDescent="0.25">
      <c r="A1263" s="476"/>
      <c r="B1263" s="202" t="s">
        <v>344</v>
      </c>
      <c r="C1263" s="185">
        <v>0</v>
      </c>
      <c r="D1263" s="185">
        <v>406</v>
      </c>
      <c r="E1263" s="185">
        <v>1040</v>
      </c>
      <c r="F1263" s="185">
        <v>444</v>
      </c>
      <c r="G1263" s="185">
        <v>210</v>
      </c>
      <c r="H1263" s="185">
        <v>8982</v>
      </c>
      <c r="I1263" s="185">
        <v>220</v>
      </c>
      <c r="J1263" s="185">
        <v>0</v>
      </c>
      <c r="K1263" s="185">
        <v>50</v>
      </c>
      <c r="L1263" s="185">
        <v>21166</v>
      </c>
      <c r="M1263" s="185">
        <v>0</v>
      </c>
      <c r="N1263" s="185">
        <v>900</v>
      </c>
      <c r="O1263" s="185">
        <f t="shared" si="610"/>
        <v>33418</v>
      </c>
    </row>
    <row r="1264" spans="1:15" x14ac:dyDescent="0.25">
      <c r="A1264" s="476"/>
      <c r="B1264" s="202" t="s">
        <v>339</v>
      </c>
      <c r="C1264" s="185">
        <v>4022</v>
      </c>
      <c r="D1264" s="185">
        <v>8478</v>
      </c>
      <c r="E1264" s="185">
        <v>7125</v>
      </c>
      <c r="F1264" s="185">
        <v>15355</v>
      </c>
      <c r="G1264" s="185">
        <v>21914</v>
      </c>
      <c r="H1264" s="185">
        <v>8254</v>
      </c>
      <c r="I1264" s="185">
        <v>4790</v>
      </c>
      <c r="J1264" s="185">
        <v>4697</v>
      </c>
      <c r="K1264" s="185">
        <v>4697</v>
      </c>
      <c r="L1264" s="185">
        <v>2407</v>
      </c>
      <c r="M1264" s="185">
        <v>7800</v>
      </c>
      <c r="N1264" s="185">
        <v>8605</v>
      </c>
      <c r="O1264" s="185">
        <f t="shared" si="610"/>
        <v>98144</v>
      </c>
    </row>
    <row r="1265" spans="1:15" x14ac:dyDescent="0.25">
      <c r="A1265" s="471"/>
      <c r="B1265" s="202" t="s">
        <v>340</v>
      </c>
      <c r="C1265" s="185">
        <f t="shared" ref="C1265:N1265" si="619">SUM(C1262:C1264)</f>
        <v>4590</v>
      </c>
      <c r="D1265" s="185">
        <f t="shared" si="619"/>
        <v>10474</v>
      </c>
      <c r="E1265" s="185">
        <f t="shared" si="619"/>
        <v>9355</v>
      </c>
      <c r="F1265" s="185">
        <f t="shared" si="619"/>
        <v>16249</v>
      </c>
      <c r="G1265" s="185">
        <f t="shared" si="619"/>
        <v>25129</v>
      </c>
      <c r="H1265" s="185">
        <f t="shared" si="619"/>
        <v>23503</v>
      </c>
      <c r="I1265" s="185">
        <f t="shared" si="619"/>
        <v>8035</v>
      </c>
      <c r="J1265" s="185">
        <f t="shared" si="619"/>
        <v>11847</v>
      </c>
      <c r="K1265" s="185">
        <f t="shared" si="619"/>
        <v>11595</v>
      </c>
      <c r="L1265" s="185">
        <f t="shared" si="619"/>
        <v>29224</v>
      </c>
      <c r="M1265" s="185">
        <f t="shared" si="619"/>
        <v>14401</v>
      </c>
      <c r="N1265" s="185">
        <f t="shared" si="619"/>
        <v>16644</v>
      </c>
      <c r="O1265" s="185">
        <f t="shared" si="610"/>
        <v>181046</v>
      </c>
    </row>
    <row r="1266" spans="1:15" x14ac:dyDescent="0.25">
      <c r="A1266" s="470" t="s">
        <v>196</v>
      </c>
      <c r="B1266" s="202" t="s">
        <v>339</v>
      </c>
      <c r="C1266" s="185">
        <v>65</v>
      </c>
      <c r="D1266" s="185">
        <v>10</v>
      </c>
      <c r="E1266" s="185">
        <v>10</v>
      </c>
      <c r="F1266" s="185">
        <v>0</v>
      </c>
      <c r="G1266" s="185">
        <v>0</v>
      </c>
      <c r="H1266" s="185">
        <v>0</v>
      </c>
      <c r="I1266" s="185">
        <v>0</v>
      </c>
      <c r="J1266" s="185">
        <v>0</v>
      </c>
      <c r="K1266" s="185">
        <v>0</v>
      </c>
      <c r="L1266" s="185">
        <v>0</v>
      </c>
      <c r="M1266" s="185">
        <v>0</v>
      </c>
      <c r="N1266" s="185">
        <v>0</v>
      </c>
      <c r="O1266" s="185">
        <f t="shared" si="610"/>
        <v>85</v>
      </c>
    </row>
    <row r="1267" spans="1:15" x14ac:dyDescent="0.25">
      <c r="A1267" s="476"/>
      <c r="B1267" s="202" t="s">
        <v>343</v>
      </c>
      <c r="C1267" s="185">
        <v>0</v>
      </c>
      <c r="D1267" s="185">
        <v>0</v>
      </c>
      <c r="E1267" s="185">
        <v>0</v>
      </c>
      <c r="F1267" s="185">
        <v>0</v>
      </c>
      <c r="G1267" s="185">
        <v>0</v>
      </c>
      <c r="H1267" s="185">
        <v>0</v>
      </c>
      <c r="I1267" s="185">
        <v>0</v>
      </c>
      <c r="J1267" s="185">
        <v>1039</v>
      </c>
      <c r="K1267" s="185">
        <v>105</v>
      </c>
      <c r="L1267" s="185">
        <v>212</v>
      </c>
      <c r="M1267" s="185">
        <v>70</v>
      </c>
      <c r="N1267" s="185">
        <v>0</v>
      </c>
      <c r="O1267" s="185">
        <f t="shared" si="610"/>
        <v>1426</v>
      </c>
    </row>
    <row r="1268" spans="1:15" x14ac:dyDescent="0.25">
      <c r="A1268" s="471"/>
      <c r="B1268" s="202" t="s">
        <v>340</v>
      </c>
      <c r="C1268" s="185">
        <f>SUM(C1266:C1267)</f>
        <v>65</v>
      </c>
      <c r="D1268" s="185">
        <f t="shared" ref="D1268:N1268" si="620">SUM(D1266:D1267)</f>
        <v>10</v>
      </c>
      <c r="E1268" s="185">
        <f t="shared" si="620"/>
        <v>10</v>
      </c>
      <c r="F1268" s="185">
        <f t="shared" si="620"/>
        <v>0</v>
      </c>
      <c r="G1268" s="185">
        <f t="shared" si="620"/>
        <v>0</v>
      </c>
      <c r="H1268" s="185">
        <f t="shared" si="620"/>
        <v>0</v>
      </c>
      <c r="I1268" s="185">
        <f t="shared" si="620"/>
        <v>0</v>
      </c>
      <c r="J1268" s="185">
        <f t="shared" si="620"/>
        <v>1039</v>
      </c>
      <c r="K1268" s="185">
        <f t="shared" si="620"/>
        <v>105</v>
      </c>
      <c r="L1268" s="185">
        <f t="shared" si="620"/>
        <v>212</v>
      </c>
      <c r="M1268" s="185">
        <f t="shared" si="620"/>
        <v>70</v>
      </c>
      <c r="N1268" s="185">
        <f t="shared" si="620"/>
        <v>0</v>
      </c>
      <c r="O1268" s="185">
        <f t="shared" si="610"/>
        <v>1511</v>
      </c>
    </row>
    <row r="1269" spans="1:15" x14ac:dyDescent="0.25">
      <c r="A1269" s="470" t="s">
        <v>46</v>
      </c>
      <c r="B1269" s="202" t="s">
        <v>341</v>
      </c>
      <c r="C1269" s="185">
        <v>1544142</v>
      </c>
      <c r="D1269" s="185">
        <v>1540583</v>
      </c>
      <c r="E1269" s="185">
        <v>1816354</v>
      </c>
      <c r="F1269" s="185">
        <v>1702869</v>
      </c>
      <c r="G1269" s="185">
        <v>1656067</v>
      </c>
      <c r="H1269" s="185">
        <v>1757466</v>
      </c>
      <c r="I1269" s="185">
        <v>1395321</v>
      </c>
      <c r="J1269" s="185">
        <v>1629650</v>
      </c>
      <c r="K1269" s="185">
        <v>1331131</v>
      </c>
      <c r="L1269" s="185">
        <v>1723371</v>
      </c>
      <c r="M1269" s="185">
        <v>1420036</v>
      </c>
      <c r="N1269" s="185">
        <v>1285799</v>
      </c>
      <c r="O1269" s="185">
        <f t="shared" si="610"/>
        <v>18802789</v>
      </c>
    </row>
    <row r="1270" spans="1:15" x14ac:dyDescent="0.25">
      <c r="A1270" s="476"/>
      <c r="B1270" s="202" t="s">
        <v>344</v>
      </c>
      <c r="C1270" s="185">
        <v>537905</v>
      </c>
      <c r="D1270" s="185">
        <v>572252</v>
      </c>
      <c r="E1270" s="185">
        <v>671022</v>
      </c>
      <c r="F1270" s="185">
        <v>579750</v>
      </c>
      <c r="G1270" s="185">
        <v>357646</v>
      </c>
      <c r="H1270" s="185">
        <v>215378</v>
      </c>
      <c r="I1270" s="185">
        <v>421784</v>
      </c>
      <c r="J1270" s="185">
        <v>453702</v>
      </c>
      <c r="K1270" s="185">
        <v>496973</v>
      </c>
      <c r="L1270" s="185">
        <v>664637</v>
      </c>
      <c r="M1270" s="185">
        <v>561877</v>
      </c>
      <c r="N1270" s="185">
        <v>586699</v>
      </c>
      <c r="O1270" s="185">
        <f t="shared" si="610"/>
        <v>6119625</v>
      </c>
    </row>
    <row r="1271" spans="1:15" x14ac:dyDescent="0.25">
      <c r="A1271" s="476"/>
      <c r="B1271" s="202" t="s">
        <v>339</v>
      </c>
      <c r="C1271" s="185">
        <v>564076</v>
      </c>
      <c r="D1271" s="185">
        <v>1230855</v>
      </c>
      <c r="E1271" s="185">
        <v>757647</v>
      </c>
      <c r="F1271" s="185">
        <v>716001</v>
      </c>
      <c r="G1271" s="185">
        <v>634279</v>
      </c>
      <c r="H1271" s="185">
        <v>615753</v>
      </c>
      <c r="I1271" s="185">
        <v>616979</v>
      </c>
      <c r="J1271" s="185">
        <v>1034041</v>
      </c>
      <c r="K1271" s="185">
        <v>1034041</v>
      </c>
      <c r="L1271" s="185">
        <v>1041263</v>
      </c>
      <c r="M1271" s="185">
        <v>1095742</v>
      </c>
      <c r="N1271" s="185">
        <v>1241615</v>
      </c>
      <c r="O1271" s="185">
        <f t="shared" si="610"/>
        <v>10582292</v>
      </c>
    </row>
    <row r="1272" spans="1:15" x14ac:dyDescent="0.25">
      <c r="A1272" s="476"/>
      <c r="B1272" s="202" t="s">
        <v>348</v>
      </c>
      <c r="C1272" s="185">
        <v>158957</v>
      </c>
      <c r="D1272" s="185">
        <v>90079</v>
      </c>
      <c r="E1272" s="185">
        <v>15056</v>
      </c>
      <c r="F1272" s="185">
        <v>81332</v>
      </c>
      <c r="G1272" s="185">
        <v>77571</v>
      </c>
      <c r="H1272" s="185">
        <v>43203</v>
      </c>
      <c r="I1272" s="185">
        <v>52505</v>
      </c>
      <c r="J1272" s="185">
        <v>21992</v>
      </c>
      <c r="K1272" s="185">
        <v>54060</v>
      </c>
      <c r="L1272" s="185">
        <v>34472</v>
      </c>
      <c r="M1272" s="185">
        <v>26469</v>
      </c>
      <c r="N1272" s="185">
        <v>29707</v>
      </c>
      <c r="O1272" s="185">
        <f t="shared" si="610"/>
        <v>685403</v>
      </c>
    </row>
    <row r="1273" spans="1:15" x14ac:dyDescent="0.25">
      <c r="A1273" s="476"/>
      <c r="B1273" s="202" t="s">
        <v>343</v>
      </c>
      <c r="C1273" s="185">
        <v>76693</v>
      </c>
      <c r="D1273" s="185">
        <v>100656</v>
      </c>
      <c r="E1273" s="185">
        <v>95057</v>
      </c>
      <c r="F1273" s="185">
        <v>76210</v>
      </c>
      <c r="G1273" s="185">
        <v>104590</v>
      </c>
      <c r="H1273" s="185">
        <v>1371</v>
      </c>
      <c r="I1273" s="185">
        <v>90770</v>
      </c>
      <c r="J1273" s="185">
        <v>71701</v>
      </c>
      <c r="K1273" s="185">
        <v>106506</v>
      </c>
      <c r="L1273" s="185">
        <v>1814</v>
      </c>
      <c r="M1273" s="185">
        <v>108825</v>
      </c>
      <c r="N1273" s="185">
        <v>112501</v>
      </c>
      <c r="O1273" s="185">
        <f t="shared" si="610"/>
        <v>946694</v>
      </c>
    </row>
    <row r="1274" spans="1:15" x14ac:dyDescent="0.25">
      <c r="A1274" s="471"/>
      <c r="B1274" s="202" t="s">
        <v>340</v>
      </c>
      <c r="C1274" s="185">
        <f t="shared" ref="C1274:N1274" si="621">SUM(C1269:C1273)</f>
        <v>2881773</v>
      </c>
      <c r="D1274" s="185">
        <f t="shared" si="621"/>
        <v>3534425</v>
      </c>
      <c r="E1274" s="185">
        <f t="shared" si="621"/>
        <v>3355136</v>
      </c>
      <c r="F1274" s="185">
        <f t="shared" si="621"/>
        <v>3156162</v>
      </c>
      <c r="G1274" s="185">
        <f t="shared" si="621"/>
        <v>2830153</v>
      </c>
      <c r="H1274" s="185">
        <f t="shared" si="621"/>
        <v>2633171</v>
      </c>
      <c r="I1274" s="185">
        <f t="shared" si="621"/>
        <v>2577359</v>
      </c>
      <c r="J1274" s="185">
        <f t="shared" si="621"/>
        <v>3211086</v>
      </c>
      <c r="K1274" s="185">
        <f t="shared" si="621"/>
        <v>3022711</v>
      </c>
      <c r="L1274" s="185">
        <f t="shared" si="621"/>
        <v>3465557</v>
      </c>
      <c r="M1274" s="185">
        <f t="shared" si="621"/>
        <v>3212949</v>
      </c>
      <c r="N1274" s="185">
        <f t="shared" si="621"/>
        <v>3256321</v>
      </c>
      <c r="O1274" s="185">
        <f t="shared" si="610"/>
        <v>37136803</v>
      </c>
    </row>
    <row r="1275" spans="1:15" x14ac:dyDescent="0.25">
      <c r="A1275" s="470" t="s">
        <v>47</v>
      </c>
      <c r="B1275" s="202" t="s">
        <v>343</v>
      </c>
      <c r="C1275" s="185">
        <v>5</v>
      </c>
      <c r="D1275" s="185">
        <v>46</v>
      </c>
      <c r="E1275" s="185">
        <v>53</v>
      </c>
      <c r="F1275" s="185">
        <v>20</v>
      </c>
      <c r="G1275" s="185">
        <v>0</v>
      </c>
      <c r="H1275" s="185">
        <v>150</v>
      </c>
      <c r="I1275" s="185">
        <v>971</v>
      </c>
      <c r="J1275" s="190">
        <v>0</v>
      </c>
      <c r="K1275" s="190">
        <v>168</v>
      </c>
      <c r="L1275" s="185">
        <v>48</v>
      </c>
      <c r="M1275" s="185">
        <v>50</v>
      </c>
      <c r="N1275" s="185">
        <v>144</v>
      </c>
      <c r="O1275" s="185">
        <f t="shared" si="610"/>
        <v>1655</v>
      </c>
    </row>
    <row r="1276" spans="1:15" x14ac:dyDescent="0.25">
      <c r="A1276" s="471"/>
      <c r="B1276" s="202" t="s">
        <v>340</v>
      </c>
      <c r="C1276" s="185">
        <f>SUM(C1275)</f>
        <v>5</v>
      </c>
      <c r="D1276" s="185">
        <f t="shared" ref="D1276:N1276" si="622">SUM(D1275)</f>
        <v>46</v>
      </c>
      <c r="E1276" s="185">
        <f t="shared" si="622"/>
        <v>53</v>
      </c>
      <c r="F1276" s="185">
        <f t="shared" si="622"/>
        <v>20</v>
      </c>
      <c r="G1276" s="185">
        <f t="shared" si="622"/>
        <v>0</v>
      </c>
      <c r="H1276" s="185">
        <f t="shared" si="622"/>
        <v>150</v>
      </c>
      <c r="I1276" s="185">
        <f t="shared" si="622"/>
        <v>971</v>
      </c>
      <c r="J1276" s="185">
        <f t="shared" si="622"/>
        <v>0</v>
      </c>
      <c r="K1276" s="185">
        <f t="shared" si="622"/>
        <v>168</v>
      </c>
      <c r="L1276" s="185">
        <f t="shared" si="622"/>
        <v>48</v>
      </c>
      <c r="M1276" s="185">
        <f t="shared" si="622"/>
        <v>50</v>
      </c>
      <c r="N1276" s="185">
        <f t="shared" si="622"/>
        <v>144</v>
      </c>
      <c r="O1276" s="185">
        <f t="shared" si="610"/>
        <v>1655</v>
      </c>
    </row>
    <row r="1277" spans="1:15" x14ac:dyDescent="0.25">
      <c r="A1277" s="470" t="s">
        <v>48</v>
      </c>
      <c r="B1277" s="202" t="s">
        <v>339</v>
      </c>
      <c r="C1277" s="185">
        <v>852</v>
      </c>
      <c r="D1277" s="185">
        <v>834</v>
      </c>
      <c r="E1277" s="185">
        <v>228</v>
      </c>
      <c r="F1277" s="185">
        <v>300</v>
      </c>
      <c r="G1277" s="185">
        <v>360</v>
      </c>
      <c r="H1277" s="185">
        <v>54</v>
      </c>
      <c r="I1277" s="185">
        <v>100</v>
      </c>
      <c r="J1277" s="185">
        <v>448</v>
      </c>
      <c r="K1277" s="185">
        <v>448</v>
      </c>
      <c r="L1277" s="185">
        <v>590</v>
      </c>
      <c r="M1277" s="185">
        <v>0</v>
      </c>
      <c r="N1277" s="185">
        <v>0</v>
      </c>
      <c r="O1277" s="185">
        <f t="shared" si="610"/>
        <v>4214</v>
      </c>
    </row>
    <row r="1278" spans="1:15" x14ac:dyDescent="0.25">
      <c r="A1278" s="476"/>
      <c r="B1278" s="202" t="s">
        <v>343</v>
      </c>
      <c r="C1278" s="185">
        <v>0</v>
      </c>
      <c r="D1278" s="185">
        <v>0</v>
      </c>
      <c r="E1278" s="185">
        <v>0</v>
      </c>
      <c r="F1278" s="185">
        <v>0</v>
      </c>
      <c r="G1278" s="185">
        <v>0</v>
      </c>
      <c r="H1278" s="185">
        <v>0</v>
      </c>
      <c r="I1278" s="190">
        <v>115</v>
      </c>
      <c r="J1278" s="185">
        <v>290</v>
      </c>
      <c r="K1278" s="190">
        <v>150</v>
      </c>
      <c r="L1278" s="185">
        <v>210</v>
      </c>
      <c r="M1278" s="185">
        <v>80</v>
      </c>
      <c r="N1278" s="185">
        <v>100</v>
      </c>
      <c r="O1278" s="185">
        <f t="shared" si="610"/>
        <v>945</v>
      </c>
    </row>
    <row r="1279" spans="1:15" x14ac:dyDescent="0.25">
      <c r="A1279" s="471"/>
      <c r="B1279" s="202" t="s">
        <v>340</v>
      </c>
      <c r="C1279" s="185">
        <f t="shared" ref="C1279:N1279" si="623">SUM(C1277:C1278)</f>
        <v>852</v>
      </c>
      <c r="D1279" s="185">
        <f t="shared" si="623"/>
        <v>834</v>
      </c>
      <c r="E1279" s="185">
        <f t="shared" si="623"/>
        <v>228</v>
      </c>
      <c r="F1279" s="185">
        <f t="shared" si="623"/>
        <v>300</v>
      </c>
      <c r="G1279" s="185">
        <f t="shared" si="623"/>
        <v>360</v>
      </c>
      <c r="H1279" s="185">
        <f t="shared" si="623"/>
        <v>54</v>
      </c>
      <c r="I1279" s="185">
        <f t="shared" si="623"/>
        <v>215</v>
      </c>
      <c r="J1279" s="185">
        <f t="shared" si="623"/>
        <v>738</v>
      </c>
      <c r="K1279" s="185">
        <f t="shared" si="623"/>
        <v>598</v>
      </c>
      <c r="L1279" s="185">
        <f t="shared" si="623"/>
        <v>800</v>
      </c>
      <c r="M1279" s="185">
        <f t="shared" si="623"/>
        <v>80</v>
      </c>
      <c r="N1279" s="185">
        <f t="shared" si="623"/>
        <v>100</v>
      </c>
      <c r="O1279" s="185">
        <f t="shared" si="610"/>
        <v>5159</v>
      </c>
    </row>
    <row r="1280" spans="1:15" x14ac:dyDescent="0.25">
      <c r="A1280" s="470" t="s">
        <v>49</v>
      </c>
      <c r="B1280" s="202" t="s">
        <v>341</v>
      </c>
      <c r="C1280" s="185">
        <v>185</v>
      </c>
      <c r="D1280" s="185">
        <v>1170</v>
      </c>
      <c r="E1280" s="185">
        <v>1245</v>
      </c>
      <c r="F1280" s="185">
        <v>1215</v>
      </c>
      <c r="G1280" s="185">
        <v>655</v>
      </c>
      <c r="H1280" s="185">
        <v>175</v>
      </c>
      <c r="I1280" s="185">
        <v>695</v>
      </c>
      <c r="J1280" s="185">
        <v>175</v>
      </c>
      <c r="K1280" s="185">
        <v>195</v>
      </c>
      <c r="L1280" s="185">
        <v>565</v>
      </c>
      <c r="M1280" s="185">
        <v>475</v>
      </c>
      <c r="N1280" s="185">
        <v>470</v>
      </c>
      <c r="O1280" s="185">
        <f t="shared" si="610"/>
        <v>7220</v>
      </c>
    </row>
    <row r="1281" spans="1:15" x14ac:dyDescent="0.25">
      <c r="A1281" s="476"/>
      <c r="B1281" s="202" t="s">
        <v>344</v>
      </c>
      <c r="C1281" s="185">
        <v>0</v>
      </c>
      <c r="D1281" s="185">
        <v>0</v>
      </c>
      <c r="E1281" s="185">
        <v>0</v>
      </c>
      <c r="F1281" s="185">
        <v>0</v>
      </c>
      <c r="G1281" s="185">
        <v>0</v>
      </c>
      <c r="H1281" s="185">
        <v>80</v>
      </c>
      <c r="I1281" s="185">
        <v>12</v>
      </c>
      <c r="J1281" s="185">
        <v>0</v>
      </c>
      <c r="K1281" s="185">
        <v>10</v>
      </c>
      <c r="L1281" s="185">
        <v>5</v>
      </c>
      <c r="M1281" s="185">
        <v>5</v>
      </c>
      <c r="N1281" s="185">
        <v>12</v>
      </c>
      <c r="O1281" s="185">
        <f t="shared" si="610"/>
        <v>124</v>
      </c>
    </row>
    <row r="1282" spans="1:15" x14ac:dyDescent="0.25">
      <c r="A1282" s="476"/>
      <c r="B1282" s="202" t="s">
        <v>339</v>
      </c>
      <c r="C1282" s="185">
        <v>10440</v>
      </c>
      <c r="D1282" s="185">
        <v>20409</v>
      </c>
      <c r="E1282" s="185">
        <v>18524</v>
      </c>
      <c r="F1282" s="185">
        <v>20299</v>
      </c>
      <c r="G1282" s="185">
        <v>18957</v>
      </c>
      <c r="H1282" s="185">
        <v>19483</v>
      </c>
      <c r="I1282" s="185">
        <v>21148</v>
      </c>
      <c r="J1282" s="185">
        <v>561</v>
      </c>
      <c r="K1282" s="185">
        <v>561</v>
      </c>
      <c r="L1282" s="185">
        <v>2895</v>
      </c>
      <c r="M1282" s="185">
        <v>2568</v>
      </c>
      <c r="N1282" s="185">
        <v>2792</v>
      </c>
      <c r="O1282" s="185">
        <f t="shared" si="610"/>
        <v>138637</v>
      </c>
    </row>
    <row r="1283" spans="1:15" x14ac:dyDescent="0.25">
      <c r="A1283" s="471"/>
      <c r="B1283" s="202" t="s">
        <v>348</v>
      </c>
      <c r="C1283" s="185">
        <v>54096</v>
      </c>
      <c r="D1283" s="185">
        <v>56477</v>
      </c>
      <c r="E1283" s="185">
        <v>26615</v>
      </c>
      <c r="F1283" s="185">
        <v>47932</v>
      </c>
      <c r="G1283" s="185">
        <v>22267</v>
      </c>
      <c r="H1283" s="185">
        <v>35010</v>
      </c>
      <c r="I1283" s="185">
        <v>40974</v>
      </c>
      <c r="J1283" s="185">
        <v>29646</v>
      </c>
      <c r="K1283" s="185">
        <v>53008</v>
      </c>
      <c r="L1283" s="185">
        <v>53025</v>
      </c>
      <c r="M1283" s="185">
        <v>45209</v>
      </c>
      <c r="N1283" s="185">
        <v>52982</v>
      </c>
      <c r="O1283" s="185">
        <f t="shared" si="610"/>
        <v>517241</v>
      </c>
    </row>
    <row r="1284" spans="1:15" x14ac:dyDescent="0.25">
      <c r="A1284" s="198" t="s">
        <v>353</v>
      </c>
      <c r="B1284" s="202" t="s">
        <v>343</v>
      </c>
      <c r="C1284" s="185">
        <v>6571</v>
      </c>
      <c r="D1284" s="185">
        <v>6720</v>
      </c>
      <c r="E1284" s="185">
        <v>4085</v>
      </c>
      <c r="F1284" s="185">
        <v>2950</v>
      </c>
      <c r="G1284" s="185">
        <v>1249</v>
      </c>
      <c r="H1284" s="185">
        <v>2783</v>
      </c>
      <c r="I1284" s="185">
        <v>3750</v>
      </c>
      <c r="J1284" s="185">
        <v>7021</v>
      </c>
      <c r="K1284" s="185">
        <v>6351</v>
      </c>
      <c r="L1284" s="185">
        <v>8433</v>
      </c>
      <c r="M1284" s="185">
        <v>7052</v>
      </c>
      <c r="N1284" s="185">
        <v>3922</v>
      </c>
      <c r="O1284" s="185">
        <f t="shared" si="610"/>
        <v>60887</v>
      </c>
    </row>
    <row r="1285" spans="1:15" x14ac:dyDescent="0.25">
      <c r="A1285" s="470" t="s">
        <v>354</v>
      </c>
      <c r="B1285" s="202" t="s">
        <v>343</v>
      </c>
      <c r="C1285" s="185">
        <v>18153</v>
      </c>
      <c r="D1285" s="185">
        <v>17688</v>
      </c>
      <c r="E1285" s="185">
        <v>1180</v>
      </c>
      <c r="F1285" s="185">
        <v>2678</v>
      </c>
      <c r="G1285" s="185">
        <v>864</v>
      </c>
      <c r="H1285" s="185">
        <v>531</v>
      </c>
      <c r="I1285" s="185">
        <v>54919</v>
      </c>
      <c r="J1285" s="185">
        <v>54040</v>
      </c>
      <c r="K1285" s="185">
        <v>60050</v>
      </c>
      <c r="L1285" s="185">
        <v>44334</v>
      </c>
      <c r="M1285" s="185">
        <v>43804</v>
      </c>
      <c r="N1285" s="185">
        <v>42555</v>
      </c>
      <c r="O1285" s="185">
        <f t="shared" si="610"/>
        <v>340796</v>
      </c>
    </row>
    <row r="1286" spans="1:15" x14ac:dyDescent="0.25">
      <c r="A1286" s="471"/>
      <c r="B1286" s="202" t="s">
        <v>340</v>
      </c>
      <c r="C1286" s="185">
        <f t="shared" ref="C1286:N1286" si="624">SUM(C1280:C1285)</f>
        <v>89445</v>
      </c>
      <c r="D1286" s="185">
        <f t="shared" si="624"/>
        <v>102464</v>
      </c>
      <c r="E1286" s="185">
        <f t="shared" si="624"/>
        <v>51649</v>
      </c>
      <c r="F1286" s="185">
        <f t="shared" si="624"/>
        <v>75074</v>
      </c>
      <c r="G1286" s="185">
        <f t="shared" si="624"/>
        <v>43992</v>
      </c>
      <c r="H1286" s="185">
        <f t="shared" si="624"/>
        <v>58062</v>
      </c>
      <c r="I1286" s="185">
        <f t="shared" si="624"/>
        <v>121498</v>
      </c>
      <c r="J1286" s="185">
        <f t="shared" si="624"/>
        <v>91443</v>
      </c>
      <c r="K1286" s="185">
        <f t="shared" si="624"/>
        <v>120175</v>
      </c>
      <c r="L1286" s="185">
        <f t="shared" si="624"/>
        <v>109257</v>
      </c>
      <c r="M1286" s="185">
        <f t="shared" si="624"/>
        <v>99113</v>
      </c>
      <c r="N1286" s="185">
        <f t="shared" si="624"/>
        <v>102733</v>
      </c>
      <c r="O1286" s="185">
        <f t="shared" si="610"/>
        <v>1064905</v>
      </c>
    </row>
    <row r="1287" spans="1:15" x14ac:dyDescent="0.25">
      <c r="A1287" s="470" t="s">
        <v>51</v>
      </c>
      <c r="B1287" s="202" t="s">
        <v>341</v>
      </c>
      <c r="C1287" s="185">
        <v>690</v>
      </c>
      <c r="D1287" s="185">
        <v>4431</v>
      </c>
      <c r="E1287" s="185">
        <v>5507</v>
      </c>
      <c r="F1287" s="185">
        <v>9237</v>
      </c>
      <c r="G1287" s="185">
        <v>2730</v>
      </c>
      <c r="H1287" s="185">
        <v>2215</v>
      </c>
      <c r="I1287" s="185">
        <v>5864</v>
      </c>
      <c r="J1287" s="185">
        <v>5899</v>
      </c>
      <c r="K1287" s="185">
        <v>5902</v>
      </c>
      <c r="L1287" s="185">
        <v>4874</v>
      </c>
      <c r="M1287" s="185">
        <v>3989</v>
      </c>
      <c r="N1287" s="185">
        <v>4014</v>
      </c>
      <c r="O1287" s="185">
        <f t="shared" si="610"/>
        <v>55352</v>
      </c>
    </row>
    <row r="1288" spans="1:15" x14ac:dyDescent="0.25">
      <c r="A1288" s="471"/>
      <c r="B1288" s="202" t="s">
        <v>340</v>
      </c>
      <c r="C1288" s="185">
        <f t="shared" ref="C1288" si="625">SUM(C1287)</f>
        <v>690</v>
      </c>
      <c r="D1288" s="185">
        <f t="shared" ref="D1288:N1288" si="626">SUM(D1287)</f>
        <v>4431</v>
      </c>
      <c r="E1288" s="185">
        <f t="shared" si="626"/>
        <v>5507</v>
      </c>
      <c r="F1288" s="185">
        <f t="shared" si="626"/>
        <v>9237</v>
      </c>
      <c r="G1288" s="185">
        <f t="shared" si="626"/>
        <v>2730</v>
      </c>
      <c r="H1288" s="185">
        <f t="shared" si="626"/>
        <v>2215</v>
      </c>
      <c r="I1288" s="185">
        <f t="shared" si="626"/>
        <v>5864</v>
      </c>
      <c r="J1288" s="185">
        <f t="shared" si="626"/>
        <v>5899</v>
      </c>
      <c r="K1288" s="185">
        <f t="shared" si="626"/>
        <v>5902</v>
      </c>
      <c r="L1288" s="185">
        <f t="shared" si="626"/>
        <v>4874</v>
      </c>
      <c r="M1288" s="185">
        <f t="shared" si="626"/>
        <v>3989</v>
      </c>
      <c r="N1288" s="185">
        <f t="shared" si="626"/>
        <v>4014</v>
      </c>
      <c r="O1288" s="185">
        <f t="shared" si="610"/>
        <v>55352</v>
      </c>
    </row>
    <row r="1289" spans="1:15" x14ac:dyDescent="0.25">
      <c r="A1289" s="470" t="s">
        <v>85</v>
      </c>
      <c r="B1289" s="202" t="s">
        <v>343</v>
      </c>
      <c r="C1289" s="185">
        <v>645</v>
      </c>
      <c r="D1289" s="185">
        <v>660</v>
      </c>
      <c r="E1289" s="185">
        <v>550</v>
      </c>
      <c r="F1289" s="185">
        <v>450</v>
      </c>
      <c r="G1289" s="185">
        <v>490</v>
      </c>
      <c r="H1289" s="185">
        <v>480</v>
      </c>
      <c r="I1289" s="185">
        <v>440</v>
      </c>
      <c r="J1289" s="185">
        <v>550</v>
      </c>
      <c r="K1289" s="185">
        <v>595</v>
      </c>
      <c r="L1289" s="185">
        <v>550</v>
      </c>
      <c r="M1289" s="185">
        <v>605</v>
      </c>
      <c r="N1289" s="185">
        <v>700</v>
      </c>
      <c r="O1289" s="185">
        <f t="shared" si="610"/>
        <v>6715</v>
      </c>
    </row>
    <row r="1290" spans="1:15" x14ac:dyDescent="0.25">
      <c r="A1290" s="471"/>
      <c r="B1290" s="202" t="s">
        <v>340</v>
      </c>
      <c r="C1290" s="185">
        <f>SUM(C1289)</f>
        <v>645</v>
      </c>
      <c r="D1290" s="185">
        <f t="shared" ref="D1290:N1290" si="627">SUM(D1289)</f>
        <v>660</v>
      </c>
      <c r="E1290" s="185">
        <f t="shared" si="627"/>
        <v>550</v>
      </c>
      <c r="F1290" s="185">
        <f t="shared" si="627"/>
        <v>450</v>
      </c>
      <c r="G1290" s="185">
        <f t="shared" si="627"/>
        <v>490</v>
      </c>
      <c r="H1290" s="185">
        <f t="shared" si="627"/>
        <v>480</v>
      </c>
      <c r="I1290" s="185">
        <f t="shared" si="627"/>
        <v>440</v>
      </c>
      <c r="J1290" s="185">
        <f t="shared" si="627"/>
        <v>550</v>
      </c>
      <c r="K1290" s="185">
        <f t="shared" si="627"/>
        <v>595</v>
      </c>
      <c r="L1290" s="185">
        <f t="shared" si="627"/>
        <v>550</v>
      </c>
      <c r="M1290" s="185">
        <f t="shared" si="627"/>
        <v>605</v>
      </c>
      <c r="N1290" s="185">
        <f t="shared" si="627"/>
        <v>700</v>
      </c>
      <c r="O1290" s="185">
        <f t="shared" si="610"/>
        <v>6715</v>
      </c>
    </row>
    <row r="1291" spans="1:15" x14ac:dyDescent="0.25">
      <c r="A1291" s="470" t="s">
        <v>52</v>
      </c>
      <c r="B1291" s="202" t="s">
        <v>339</v>
      </c>
      <c r="C1291" s="185">
        <v>6056</v>
      </c>
      <c r="D1291" s="185">
        <v>8827</v>
      </c>
      <c r="E1291" s="185">
        <v>3244</v>
      </c>
      <c r="F1291" s="185">
        <v>3963</v>
      </c>
      <c r="G1291" s="185">
        <v>3487</v>
      </c>
      <c r="H1291" s="185">
        <v>4890</v>
      </c>
      <c r="I1291" s="185">
        <v>4058</v>
      </c>
      <c r="J1291" s="185">
        <v>3914</v>
      </c>
      <c r="K1291" s="185">
        <v>3914</v>
      </c>
      <c r="L1291" s="185">
        <v>5032</v>
      </c>
      <c r="M1291" s="185">
        <v>0</v>
      </c>
      <c r="N1291" s="185">
        <v>0</v>
      </c>
      <c r="O1291" s="185">
        <f t="shared" si="610"/>
        <v>47385</v>
      </c>
    </row>
    <row r="1292" spans="1:15" x14ac:dyDescent="0.25">
      <c r="A1292" s="471"/>
      <c r="B1292" s="202" t="s">
        <v>340</v>
      </c>
      <c r="C1292" s="185">
        <f t="shared" ref="C1292:I1292" si="628">SUM(C1291)</f>
        <v>6056</v>
      </c>
      <c r="D1292" s="185">
        <f t="shared" si="628"/>
        <v>8827</v>
      </c>
      <c r="E1292" s="185">
        <f t="shared" si="628"/>
        <v>3244</v>
      </c>
      <c r="F1292" s="185">
        <f t="shared" si="628"/>
        <v>3963</v>
      </c>
      <c r="G1292" s="185">
        <f t="shared" si="628"/>
        <v>3487</v>
      </c>
      <c r="H1292" s="185">
        <f t="shared" si="628"/>
        <v>4890</v>
      </c>
      <c r="I1292" s="185">
        <f t="shared" si="628"/>
        <v>4058</v>
      </c>
      <c r="J1292" s="185">
        <f t="shared" ref="J1292" si="629">SUM(J1291)</f>
        <v>3914</v>
      </c>
      <c r="K1292" s="185">
        <f t="shared" ref="K1292:N1292" si="630">SUM(K1291)</f>
        <v>3914</v>
      </c>
      <c r="L1292" s="185">
        <f t="shared" si="630"/>
        <v>5032</v>
      </c>
      <c r="M1292" s="185">
        <f t="shared" si="630"/>
        <v>0</v>
      </c>
      <c r="N1292" s="185">
        <f t="shared" si="630"/>
        <v>0</v>
      </c>
      <c r="O1292" s="185">
        <f t="shared" si="610"/>
        <v>47385</v>
      </c>
    </row>
    <row r="1293" spans="1:15" x14ac:dyDescent="0.25">
      <c r="A1293" s="470" t="s">
        <v>53</v>
      </c>
      <c r="B1293" s="202" t="s">
        <v>343</v>
      </c>
      <c r="C1293" s="185">
        <v>176</v>
      </c>
      <c r="D1293" s="185">
        <v>553</v>
      </c>
      <c r="E1293" s="185">
        <v>287</v>
      </c>
      <c r="F1293" s="185">
        <v>391</v>
      </c>
      <c r="G1293" s="185">
        <v>40</v>
      </c>
      <c r="H1293" s="185">
        <v>20</v>
      </c>
      <c r="I1293" s="185">
        <v>328</v>
      </c>
      <c r="J1293" s="185">
        <v>625</v>
      </c>
      <c r="K1293" s="185">
        <v>403</v>
      </c>
      <c r="L1293" s="185">
        <v>567</v>
      </c>
      <c r="M1293" s="185">
        <v>688</v>
      </c>
      <c r="N1293" s="185">
        <v>254</v>
      </c>
      <c r="O1293" s="185">
        <f t="shared" si="610"/>
        <v>4332</v>
      </c>
    </row>
    <row r="1294" spans="1:15" x14ac:dyDescent="0.25">
      <c r="A1294" s="471"/>
      <c r="B1294" s="202" t="s">
        <v>340</v>
      </c>
      <c r="C1294" s="185">
        <f t="shared" ref="C1294:N1294" si="631">SUM(C1293)</f>
        <v>176</v>
      </c>
      <c r="D1294" s="185">
        <f t="shared" si="631"/>
        <v>553</v>
      </c>
      <c r="E1294" s="185">
        <f t="shared" si="631"/>
        <v>287</v>
      </c>
      <c r="F1294" s="185">
        <f t="shared" si="631"/>
        <v>391</v>
      </c>
      <c r="G1294" s="185">
        <f t="shared" si="631"/>
        <v>40</v>
      </c>
      <c r="H1294" s="185">
        <f t="shared" si="631"/>
        <v>20</v>
      </c>
      <c r="I1294" s="185">
        <f t="shared" si="631"/>
        <v>328</v>
      </c>
      <c r="J1294" s="185">
        <f t="shared" si="631"/>
        <v>625</v>
      </c>
      <c r="K1294" s="185">
        <f t="shared" si="631"/>
        <v>403</v>
      </c>
      <c r="L1294" s="185">
        <f t="shared" si="631"/>
        <v>567</v>
      </c>
      <c r="M1294" s="185">
        <f t="shared" si="631"/>
        <v>688</v>
      </c>
      <c r="N1294" s="185">
        <f t="shared" si="631"/>
        <v>254</v>
      </c>
      <c r="O1294" s="185">
        <f t="shared" si="610"/>
        <v>4332</v>
      </c>
    </row>
    <row r="1295" spans="1:15" x14ac:dyDescent="0.25">
      <c r="A1295" s="470" t="s">
        <v>54</v>
      </c>
      <c r="B1295" s="202" t="s">
        <v>339</v>
      </c>
      <c r="C1295" s="185">
        <v>0</v>
      </c>
      <c r="D1295" s="185">
        <v>26</v>
      </c>
      <c r="E1295" s="185">
        <v>55</v>
      </c>
      <c r="F1295" s="185">
        <v>78</v>
      </c>
      <c r="G1295" s="185">
        <v>35</v>
      </c>
      <c r="H1295" s="185">
        <v>50</v>
      </c>
      <c r="I1295" s="185">
        <v>100</v>
      </c>
      <c r="J1295" s="185">
        <v>129</v>
      </c>
      <c r="K1295" s="185">
        <v>129</v>
      </c>
      <c r="L1295" s="185">
        <v>129</v>
      </c>
      <c r="M1295" s="185">
        <v>100</v>
      </c>
      <c r="N1295" s="185">
        <v>0</v>
      </c>
      <c r="O1295" s="185">
        <f t="shared" si="610"/>
        <v>831</v>
      </c>
    </row>
    <row r="1296" spans="1:15" x14ac:dyDescent="0.25">
      <c r="A1296" s="476"/>
      <c r="B1296" s="202" t="s">
        <v>348</v>
      </c>
      <c r="C1296" s="185">
        <v>2202</v>
      </c>
      <c r="D1296" s="185">
        <v>2216</v>
      </c>
      <c r="E1296" s="185">
        <v>2521</v>
      </c>
      <c r="F1296" s="185">
        <v>3093</v>
      </c>
      <c r="G1296" s="185">
        <v>3032</v>
      </c>
      <c r="H1296" s="185">
        <v>6858</v>
      </c>
      <c r="I1296" s="185">
        <v>5810</v>
      </c>
      <c r="J1296" s="185">
        <v>5570</v>
      </c>
      <c r="K1296" s="185">
        <v>8287</v>
      </c>
      <c r="L1296" s="185">
        <v>6413</v>
      </c>
      <c r="M1296" s="185">
        <v>2138</v>
      </c>
      <c r="N1296" s="185">
        <v>1898</v>
      </c>
      <c r="O1296" s="185">
        <f t="shared" si="610"/>
        <v>50038</v>
      </c>
    </row>
    <row r="1297" spans="1:15" x14ac:dyDescent="0.25">
      <c r="A1297" s="471"/>
      <c r="B1297" s="202" t="s">
        <v>340</v>
      </c>
      <c r="C1297" s="185">
        <f t="shared" ref="C1297" si="632">SUM(C1295:C1296)</f>
        <v>2202</v>
      </c>
      <c r="D1297" s="185">
        <f t="shared" ref="D1297:N1297" si="633">SUM(D1295:D1296)</f>
        <v>2242</v>
      </c>
      <c r="E1297" s="185">
        <f t="shared" si="633"/>
        <v>2576</v>
      </c>
      <c r="F1297" s="185">
        <f t="shared" si="633"/>
        <v>3171</v>
      </c>
      <c r="G1297" s="185">
        <f t="shared" si="633"/>
        <v>3067</v>
      </c>
      <c r="H1297" s="185">
        <f t="shared" si="633"/>
        <v>6908</v>
      </c>
      <c r="I1297" s="185">
        <f t="shared" si="633"/>
        <v>5910</v>
      </c>
      <c r="J1297" s="185">
        <f t="shared" si="633"/>
        <v>5699</v>
      </c>
      <c r="K1297" s="185">
        <f t="shared" si="633"/>
        <v>8416</v>
      </c>
      <c r="L1297" s="185">
        <f t="shared" si="633"/>
        <v>6542</v>
      </c>
      <c r="M1297" s="185">
        <f t="shared" si="633"/>
        <v>2238</v>
      </c>
      <c r="N1297" s="185">
        <f t="shared" si="633"/>
        <v>1898</v>
      </c>
      <c r="O1297" s="185">
        <f t="shared" si="610"/>
        <v>50869</v>
      </c>
    </row>
    <row r="1298" spans="1:15" x14ac:dyDescent="0.25">
      <c r="A1298" s="470" t="s">
        <v>55</v>
      </c>
      <c r="B1298" s="202" t="s">
        <v>343</v>
      </c>
      <c r="C1298" s="185">
        <v>15</v>
      </c>
      <c r="D1298" s="185">
        <v>42</v>
      </c>
      <c r="E1298" s="185">
        <v>13</v>
      </c>
      <c r="F1298" s="185">
        <v>18</v>
      </c>
      <c r="G1298" s="185">
        <v>15</v>
      </c>
      <c r="H1298" s="185">
        <v>16</v>
      </c>
      <c r="I1298" s="185">
        <v>22</v>
      </c>
      <c r="J1298" s="185">
        <v>16</v>
      </c>
      <c r="K1298" s="185">
        <v>18</v>
      </c>
      <c r="L1298" s="185">
        <v>14</v>
      </c>
      <c r="M1298" s="185">
        <v>0</v>
      </c>
      <c r="N1298" s="185">
        <v>15</v>
      </c>
      <c r="O1298" s="185">
        <f t="shared" si="610"/>
        <v>204</v>
      </c>
    </row>
    <row r="1299" spans="1:15" x14ac:dyDescent="0.25">
      <c r="A1299" s="471"/>
      <c r="B1299" s="202" t="s">
        <v>340</v>
      </c>
      <c r="C1299" s="185">
        <f>SUM(C1298)</f>
        <v>15</v>
      </c>
      <c r="D1299" s="185">
        <f t="shared" ref="D1299:N1299" si="634">SUM(D1298)</f>
        <v>42</v>
      </c>
      <c r="E1299" s="185">
        <f t="shared" si="634"/>
        <v>13</v>
      </c>
      <c r="F1299" s="185">
        <f t="shared" si="634"/>
        <v>18</v>
      </c>
      <c r="G1299" s="185">
        <f t="shared" si="634"/>
        <v>15</v>
      </c>
      <c r="H1299" s="185">
        <f t="shared" si="634"/>
        <v>16</v>
      </c>
      <c r="I1299" s="185">
        <f t="shared" si="634"/>
        <v>22</v>
      </c>
      <c r="J1299" s="185">
        <f t="shared" si="634"/>
        <v>16</v>
      </c>
      <c r="K1299" s="185">
        <f t="shared" si="634"/>
        <v>18</v>
      </c>
      <c r="L1299" s="185">
        <f t="shared" si="634"/>
        <v>14</v>
      </c>
      <c r="M1299" s="185">
        <f t="shared" si="634"/>
        <v>0</v>
      </c>
      <c r="N1299" s="185">
        <f t="shared" si="634"/>
        <v>15</v>
      </c>
      <c r="O1299" s="185">
        <f t="shared" si="610"/>
        <v>204</v>
      </c>
    </row>
    <row r="1300" spans="1:15" x14ac:dyDescent="0.25">
      <c r="A1300" s="470" t="s">
        <v>110</v>
      </c>
      <c r="B1300" s="202" t="s">
        <v>343</v>
      </c>
      <c r="C1300" s="185">
        <v>14</v>
      </c>
      <c r="D1300" s="185">
        <v>16</v>
      </c>
      <c r="E1300" s="185">
        <v>20</v>
      </c>
      <c r="F1300" s="185">
        <v>21</v>
      </c>
      <c r="G1300" s="185">
        <v>10</v>
      </c>
      <c r="H1300" s="185">
        <v>7</v>
      </c>
      <c r="I1300" s="185">
        <v>10</v>
      </c>
      <c r="J1300" s="185">
        <v>16</v>
      </c>
      <c r="K1300" s="185">
        <v>17</v>
      </c>
      <c r="L1300" s="185">
        <v>12</v>
      </c>
      <c r="M1300" s="185">
        <v>0</v>
      </c>
      <c r="N1300" s="185">
        <v>15</v>
      </c>
      <c r="O1300" s="185">
        <f t="shared" si="610"/>
        <v>158</v>
      </c>
    </row>
    <row r="1301" spans="1:15" x14ac:dyDescent="0.25">
      <c r="A1301" s="471"/>
      <c r="B1301" s="202" t="s">
        <v>340</v>
      </c>
      <c r="C1301" s="185">
        <f t="shared" ref="C1301:N1301" si="635">SUM(C1300)</f>
        <v>14</v>
      </c>
      <c r="D1301" s="185">
        <f t="shared" si="635"/>
        <v>16</v>
      </c>
      <c r="E1301" s="185">
        <f t="shared" si="635"/>
        <v>20</v>
      </c>
      <c r="F1301" s="185">
        <f t="shared" si="635"/>
        <v>21</v>
      </c>
      <c r="G1301" s="185">
        <f t="shared" si="635"/>
        <v>10</v>
      </c>
      <c r="H1301" s="185">
        <f t="shared" si="635"/>
        <v>7</v>
      </c>
      <c r="I1301" s="185">
        <f t="shared" si="635"/>
        <v>10</v>
      </c>
      <c r="J1301" s="185">
        <f t="shared" si="635"/>
        <v>16</v>
      </c>
      <c r="K1301" s="185">
        <f t="shared" si="635"/>
        <v>17</v>
      </c>
      <c r="L1301" s="185">
        <f t="shared" si="635"/>
        <v>12</v>
      </c>
      <c r="M1301" s="185">
        <f t="shared" si="635"/>
        <v>0</v>
      </c>
      <c r="N1301" s="185">
        <f t="shared" si="635"/>
        <v>15</v>
      </c>
      <c r="O1301" s="185">
        <f t="shared" si="610"/>
        <v>158</v>
      </c>
    </row>
    <row r="1302" spans="1:15" x14ac:dyDescent="0.25">
      <c r="A1302" s="470" t="s">
        <v>58</v>
      </c>
      <c r="B1302" s="202" t="s">
        <v>341</v>
      </c>
      <c r="C1302" s="185">
        <v>170625</v>
      </c>
      <c r="D1302" s="185">
        <v>158383</v>
      </c>
      <c r="E1302" s="185">
        <v>146556</v>
      </c>
      <c r="F1302" s="185">
        <v>125733</v>
      </c>
      <c r="G1302" s="185">
        <v>145521</v>
      </c>
      <c r="H1302" s="185">
        <v>161076</v>
      </c>
      <c r="I1302" s="185">
        <v>145357</v>
      </c>
      <c r="J1302" s="185">
        <v>83763</v>
      </c>
      <c r="K1302" s="185">
        <v>197895</v>
      </c>
      <c r="L1302" s="185">
        <v>181351</v>
      </c>
      <c r="M1302" s="185">
        <v>206569</v>
      </c>
      <c r="N1302" s="185">
        <v>200272</v>
      </c>
      <c r="O1302" s="185">
        <f t="shared" si="610"/>
        <v>1923101</v>
      </c>
    </row>
    <row r="1303" spans="1:15" x14ac:dyDescent="0.25">
      <c r="A1303" s="476"/>
      <c r="B1303" s="202" t="s">
        <v>339</v>
      </c>
      <c r="C1303" s="185">
        <v>0</v>
      </c>
      <c r="D1303" s="185">
        <v>0</v>
      </c>
      <c r="E1303" s="185">
        <v>0</v>
      </c>
      <c r="F1303" s="185">
        <v>0</v>
      </c>
      <c r="G1303" s="185">
        <v>0</v>
      </c>
      <c r="H1303" s="185">
        <v>0</v>
      </c>
      <c r="I1303" s="185">
        <v>0</v>
      </c>
      <c r="J1303" s="185">
        <v>6143</v>
      </c>
      <c r="K1303" s="185">
        <v>6143</v>
      </c>
      <c r="L1303" s="185">
        <v>8140</v>
      </c>
      <c r="M1303" s="185">
        <v>0</v>
      </c>
      <c r="N1303" s="185">
        <v>0</v>
      </c>
      <c r="O1303" s="185">
        <f t="shared" si="610"/>
        <v>20426</v>
      </c>
    </row>
    <row r="1304" spans="1:15" x14ac:dyDescent="0.25">
      <c r="A1304" s="471"/>
      <c r="B1304" s="202" t="s">
        <v>340</v>
      </c>
      <c r="C1304" s="185">
        <f t="shared" ref="C1304:N1304" si="636">SUM(C1302:C1303)</f>
        <v>170625</v>
      </c>
      <c r="D1304" s="185">
        <f t="shared" si="636"/>
        <v>158383</v>
      </c>
      <c r="E1304" s="185">
        <f t="shared" si="636"/>
        <v>146556</v>
      </c>
      <c r="F1304" s="185">
        <f t="shared" si="636"/>
        <v>125733</v>
      </c>
      <c r="G1304" s="185">
        <f t="shared" si="636"/>
        <v>145521</v>
      </c>
      <c r="H1304" s="185">
        <f t="shared" si="636"/>
        <v>161076</v>
      </c>
      <c r="I1304" s="185">
        <f t="shared" si="636"/>
        <v>145357</v>
      </c>
      <c r="J1304" s="185">
        <f t="shared" si="636"/>
        <v>89906</v>
      </c>
      <c r="K1304" s="185">
        <f t="shared" si="636"/>
        <v>204038</v>
      </c>
      <c r="L1304" s="185">
        <f t="shared" si="636"/>
        <v>189491</v>
      </c>
      <c r="M1304" s="185">
        <f t="shared" si="636"/>
        <v>206569</v>
      </c>
      <c r="N1304" s="185">
        <f t="shared" si="636"/>
        <v>200272</v>
      </c>
      <c r="O1304" s="185">
        <f t="shared" si="610"/>
        <v>1943527</v>
      </c>
    </row>
    <row r="1305" spans="1:15" x14ac:dyDescent="0.25">
      <c r="A1305" s="470" t="s">
        <v>86</v>
      </c>
      <c r="B1305" s="202" t="s">
        <v>339</v>
      </c>
      <c r="C1305" s="185">
        <v>0</v>
      </c>
      <c r="D1305" s="185">
        <v>0</v>
      </c>
      <c r="E1305" s="185">
        <v>0</v>
      </c>
      <c r="F1305" s="185">
        <v>0</v>
      </c>
      <c r="G1305" s="185">
        <v>0</v>
      </c>
      <c r="H1305" s="185">
        <v>0</v>
      </c>
      <c r="I1305" s="185">
        <v>0</v>
      </c>
      <c r="J1305" s="185">
        <v>100</v>
      </c>
      <c r="K1305" s="185">
        <v>100</v>
      </c>
      <c r="L1305" s="185">
        <v>400</v>
      </c>
      <c r="M1305" s="185">
        <v>0</v>
      </c>
      <c r="N1305" s="185">
        <v>200</v>
      </c>
      <c r="O1305" s="185">
        <f t="shared" ref="O1305:O1330" si="637">SUM(C1305:N1305)</f>
        <v>800</v>
      </c>
    </row>
    <row r="1306" spans="1:15" x14ac:dyDescent="0.25">
      <c r="A1306" s="471"/>
      <c r="B1306" s="202" t="s">
        <v>340</v>
      </c>
      <c r="C1306" s="185">
        <f>SUM(C1305)</f>
        <v>0</v>
      </c>
      <c r="D1306" s="185">
        <f t="shared" ref="D1306:N1306" si="638">SUM(D1305)</f>
        <v>0</v>
      </c>
      <c r="E1306" s="185">
        <f t="shared" si="638"/>
        <v>0</v>
      </c>
      <c r="F1306" s="185">
        <f t="shared" si="638"/>
        <v>0</v>
      </c>
      <c r="G1306" s="185">
        <f t="shared" si="638"/>
        <v>0</v>
      </c>
      <c r="H1306" s="185">
        <f t="shared" si="638"/>
        <v>0</v>
      </c>
      <c r="I1306" s="185">
        <f t="shared" si="638"/>
        <v>0</v>
      </c>
      <c r="J1306" s="185">
        <f t="shared" si="638"/>
        <v>100</v>
      </c>
      <c r="K1306" s="185">
        <f t="shared" si="638"/>
        <v>100</v>
      </c>
      <c r="L1306" s="185">
        <f t="shared" si="638"/>
        <v>400</v>
      </c>
      <c r="M1306" s="185">
        <f t="shared" si="638"/>
        <v>0</v>
      </c>
      <c r="N1306" s="185">
        <f t="shared" si="638"/>
        <v>200</v>
      </c>
      <c r="O1306" s="185">
        <f t="shared" si="637"/>
        <v>800</v>
      </c>
    </row>
    <row r="1307" spans="1:15" x14ac:dyDescent="0.25">
      <c r="A1307" s="458" t="s">
        <v>59</v>
      </c>
      <c r="B1307" s="207" t="s">
        <v>344</v>
      </c>
      <c r="C1307" s="188">
        <v>9285</v>
      </c>
      <c r="D1307" s="188">
        <v>9397</v>
      </c>
      <c r="E1307" s="188">
        <v>6615</v>
      </c>
      <c r="F1307" s="188">
        <v>14134</v>
      </c>
      <c r="G1307" s="188">
        <v>15303</v>
      </c>
      <c r="H1307" s="188">
        <v>19940</v>
      </c>
      <c r="I1307" s="188">
        <v>12129</v>
      </c>
      <c r="J1307" s="188">
        <v>14398</v>
      </c>
      <c r="K1307" s="188">
        <v>18698</v>
      </c>
      <c r="L1307" s="188">
        <v>18540</v>
      </c>
      <c r="M1307" s="188">
        <v>20311</v>
      </c>
      <c r="N1307" s="188">
        <v>16036</v>
      </c>
      <c r="O1307" s="188">
        <f t="shared" si="637"/>
        <v>174786</v>
      </c>
    </row>
    <row r="1308" spans="1:15" x14ac:dyDescent="0.25">
      <c r="A1308" s="459"/>
      <c r="B1308" s="202" t="s">
        <v>340</v>
      </c>
      <c r="C1308" s="185">
        <f>SUM(C1307)</f>
        <v>9285</v>
      </c>
      <c r="D1308" s="185">
        <f t="shared" ref="D1308:N1308" si="639">SUM(D1307)</f>
        <v>9397</v>
      </c>
      <c r="E1308" s="185">
        <f t="shared" si="639"/>
        <v>6615</v>
      </c>
      <c r="F1308" s="185">
        <f t="shared" si="639"/>
        <v>14134</v>
      </c>
      <c r="G1308" s="185">
        <f t="shared" si="639"/>
        <v>15303</v>
      </c>
      <c r="H1308" s="185">
        <f t="shared" si="639"/>
        <v>19940</v>
      </c>
      <c r="I1308" s="185">
        <f t="shared" si="639"/>
        <v>12129</v>
      </c>
      <c r="J1308" s="185">
        <f t="shared" si="639"/>
        <v>14398</v>
      </c>
      <c r="K1308" s="185">
        <f t="shared" si="639"/>
        <v>18698</v>
      </c>
      <c r="L1308" s="185">
        <f t="shared" si="639"/>
        <v>18540</v>
      </c>
      <c r="M1308" s="185">
        <f t="shared" si="639"/>
        <v>20311</v>
      </c>
      <c r="N1308" s="185">
        <f t="shared" si="639"/>
        <v>16036</v>
      </c>
      <c r="O1308" s="185">
        <f t="shared" si="637"/>
        <v>174786</v>
      </c>
    </row>
    <row r="1309" spans="1:15" x14ac:dyDescent="0.25">
      <c r="A1309" s="470" t="s">
        <v>60</v>
      </c>
      <c r="B1309" s="202" t="s">
        <v>341</v>
      </c>
      <c r="C1309" s="185">
        <v>2270</v>
      </c>
      <c r="D1309" s="185">
        <v>2449</v>
      </c>
      <c r="E1309" s="185">
        <v>1614</v>
      </c>
      <c r="F1309" s="185">
        <v>1446</v>
      </c>
      <c r="G1309" s="185">
        <v>2223</v>
      </c>
      <c r="H1309" s="185">
        <v>2316</v>
      </c>
      <c r="I1309" s="185">
        <v>2425</v>
      </c>
      <c r="J1309" s="185">
        <v>2285</v>
      </c>
      <c r="K1309" s="185">
        <v>2513</v>
      </c>
      <c r="L1309" s="185">
        <v>2148</v>
      </c>
      <c r="M1309" s="185">
        <v>2510</v>
      </c>
      <c r="N1309" s="185">
        <v>2442</v>
      </c>
      <c r="O1309" s="185">
        <f t="shared" si="637"/>
        <v>26641</v>
      </c>
    </row>
    <row r="1310" spans="1:15" x14ac:dyDescent="0.25">
      <c r="A1310" s="471"/>
      <c r="B1310" s="202" t="s">
        <v>340</v>
      </c>
      <c r="C1310" s="185">
        <f>SUM(C1309)</f>
        <v>2270</v>
      </c>
      <c r="D1310" s="185">
        <f t="shared" ref="D1310:N1310" si="640">SUM(D1309)</f>
        <v>2449</v>
      </c>
      <c r="E1310" s="185">
        <f t="shared" si="640"/>
        <v>1614</v>
      </c>
      <c r="F1310" s="185">
        <f t="shared" si="640"/>
        <v>1446</v>
      </c>
      <c r="G1310" s="185">
        <f t="shared" si="640"/>
        <v>2223</v>
      </c>
      <c r="H1310" s="185">
        <f t="shared" si="640"/>
        <v>2316</v>
      </c>
      <c r="I1310" s="185">
        <f t="shared" si="640"/>
        <v>2425</v>
      </c>
      <c r="J1310" s="185">
        <f t="shared" si="640"/>
        <v>2285</v>
      </c>
      <c r="K1310" s="185">
        <f t="shared" si="640"/>
        <v>2513</v>
      </c>
      <c r="L1310" s="185">
        <f t="shared" si="640"/>
        <v>2148</v>
      </c>
      <c r="M1310" s="185">
        <f t="shared" si="640"/>
        <v>2510</v>
      </c>
      <c r="N1310" s="185">
        <f t="shared" si="640"/>
        <v>2442</v>
      </c>
      <c r="O1310" s="185">
        <f t="shared" si="637"/>
        <v>26641</v>
      </c>
    </row>
    <row r="1311" spans="1:15" x14ac:dyDescent="0.25">
      <c r="A1311" s="470" t="s">
        <v>61</v>
      </c>
      <c r="B1311" s="202" t="s">
        <v>344</v>
      </c>
      <c r="C1311" s="185">
        <v>32064</v>
      </c>
      <c r="D1311" s="185">
        <v>47099</v>
      </c>
      <c r="E1311" s="185">
        <v>46068</v>
      </c>
      <c r="F1311" s="185">
        <v>47033</v>
      </c>
      <c r="G1311" s="185">
        <v>13488</v>
      </c>
      <c r="H1311" s="185">
        <v>54269</v>
      </c>
      <c r="I1311" s="185">
        <v>28825</v>
      </c>
      <c r="J1311" s="185">
        <v>29289</v>
      </c>
      <c r="K1311" s="185">
        <v>15058</v>
      </c>
      <c r="L1311" s="185">
        <v>23055</v>
      </c>
      <c r="M1311" s="185">
        <v>32140</v>
      </c>
      <c r="N1311" s="185">
        <v>22034</v>
      </c>
      <c r="O1311" s="185">
        <f t="shared" si="637"/>
        <v>390422</v>
      </c>
    </row>
    <row r="1312" spans="1:15" x14ac:dyDescent="0.25">
      <c r="A1312" s="476"/>
      <c r="B1312" s="202" t="s">
        <v>339</v>
      </c>
      <c r="C1312" s="185">
        <v>90889</v>
      </c>
      <c r="D1312" s="185">
        <v>118016</v>
      </c>
      <c r="E1312" s="185">
        <v>141987</v>
      </c>
      <c r="F1312" s="185">
        <v>80446</v>
      </c>
      <c r="G1312" s="185">
        <v>112158</v>
      </c>
      <c r="H1312" s="185">
        <v>70344</v>
      </c>
      <c r="I1312" s="185">
        <v>105268</v>
      </c>
      <c r="J1312" s="185">
        <v>157370</v>
      </c>
      <c r="K1312" s="185">
        <v>157370</v>
      </c>
      <c r="L1312" s="185">
        <v>227657</v>
      </c>
      <c r="M1312" s="185">
        <v>117418</v>
      </c>
      <c r="N1312" s="185">
        <v>116321</v>
      </c>
      <c r="O1312" s="185">
        <f t="shared" si="637"/>
        <v>1495244</v>
      </c>
    </row>
    <row r="1313" spans="1:15" x14ac:dyDescent="0.25">
      <c r="A1313" s="476"/>
      <c r="B1313" s="202" t="s">
        <v>343</v>
      </c>
      <c r="C1313" s="185">
        <v>116527</v>
      </c>
      <c r="D1313" s="185">
        <v>132590</v>
      </c>
      <c r="E1313" s="185">
        <v>18905</v>
      </c>
      <c r="F1313" s="185">
        <v>46325</v>
      </c>
      <c r="G1313" s="185">
        <v>40289</v>
      </c>
      <c r="H1313" s="185">
        <v>54582</v>
      </c>
      <c r="I1313" s="185">
        <v>163624</v>
      </c>
      <c r="J1313" s="185">
        <v>143284</v>
      </c>
      <c r="K1313" s="185">
        <v>115605</v>
      </c>
      <c r="L1313" s="185">
        <v>0</v>
      </c>
      <c r="M1313" s="185">
        <v>31051</v>
      </c>
      <c r="N1313" s="185">
        <v>101174</v>
      </c>
      <c r="O1313" s="185">
        <f t="shared" si="637"/>
        <v>963956</v>
      </c>
    </row>
    <row r="1314" spans="1:15" x14ac:dyDescent="0.25">
      <c r="A1314" s="471"/>
      <c r="B1314" s="202" t="s">
        <v>340</v>
      </c>
      <c r="C1314" s="185">
        <f t="shared" ref="C1314:N1314" si="641">SUM(C1311:C1313)</f>
        <v>239480</v>
      </c>
      <c r="D1314" s="185">
        <f t="shared" si="641"/>
        <v>297705</v>
      </c>
      <c r="E1314" s="185">
        <f t="shared" si="641"/>
        <v>206960</v>
      </c>
      <c r="F1314" s="185">
        <f t="shared" si="641"/>
        <v>173804</v>
      </c>
      <c r="G1314" s="185">
        <f t="shared" si="641"/>
        <v>165935</v>
      </c>
      <c r="H1314" s="185">
        <f t="shared" si="641"/>
        <v>179195</v>
      </c>
      <c r="I1314" s="185">
        <f t="shared" si="641"/>
        <v>297717</v>
      </c>
      <c r="J1314" s="185">
        <f t="shared" si="641"/>
        <v>329943</v>
      </c>
      <c r="K1314" s="185">
        <f t="shared" si="641"/>
        <v>288033</v>
      </c>
      <c r="L1314" s="185">
        <f t="shared" si="641"/>
        <v>250712</v>
      </c>
      <c r="M1314" s="185">
        <f t="shared" si="641"/>
        <v>180609</v>
      </c>
      <c r="N1314" s="185">
        <f t="shared" si="641"/>
        <v>239529</v>
      </c>
      <c r="O1314" s="185">
        <f t="shared" si="637"/>
        <v>2849622</v>
      </c>
    </row>
    <row r="1315" spans="1:15" x14ac:dyDescent="0.25">
      <c r="A1315" s="470" t="s">
        <v>62</v>
      </c>
      <c r="B1315" s="202" t="s">
        <v>348</v>
      </c>
      <c r="C1315" s="185">
        <v>85</v>
      </c>
      <c r="D1315" s="185">
        <v>75</v>
      </c>
      <c r="E1315" s="185">
        <v>90</v>
      </c>
      <c r="F1315" s="185">
        <v>150</v>
      </c>
      <c r="G1315" s="185">
        <v>120</v>
      </c>
      <c r="H1315" s="185">
        <v>240</v>
      </c>
      <c r="I1315" s="185">
        <v>270</v>
      </c>
      <c r="J1315" s="185">
        <v>285</v>
      </c>
      <c r="K1315" s="185">
        <v>481</v>
      </c>
      <c r="L1315" s="185">
        <v>285</v>
      </c>
      <c r="M1315" s="185">
        <v>285</v>
      </c>
      <c r="N1315" s="185">
        <v>345</v>
      </c>
      <c r="O1315" s="185">
        <f t="shared" si="637"/>
        <v>2711</v>
      </c>
    </row>
    <row r="1316" spans="1:15" x14ac:dyDescent="0.25">
      <c r="A1316" s="476"/>
      <c r="B1316" s="202" t="s">
        <v>343</v>
      </c>
      <c r="C1316" s="185">
        <v>341</v>
      </c>
      <c r="D1316" s="185">
        <v>285</v>
      </c>
      <c r="E1316" s="185">
        <v>216</v>
      </c>
      <c r="F1316" s="185">
        <v>0</v>
      </c>
      <c r="G1316" s="185">
        <v>210</v>
      </c>
      <c r="H1316" s="185">
        <v>57</v>
      </c>
      <c r="I1316" s="185">
        <v>20</v>
      </c>
      <c r="J1316" s="185">
        <v>42</v>
      </c>
      <c r="K1316" s="185">
        <v>159</v>
      </c>
      <c r="L1316" s="185">
        <v>167</v>
      </c>
      <c r="M1316" s="185">
        <v>110</v>
      </c>
      <c r="N1316" s="185">
        <v>215</v>
      </c>
      <c r="O1316" s="185">
        <f t="shared" si="637"/>
        <v>1822</v>
      </c>
    </row>
    <row r="1317" spans="1:15" x14ac:dyDescent="0.25">
      <c r="A1317" s="471"/>
      <c r="B1317" s="202" t="s">
        <v>340</v>
      </c>
      <c r="C1317" s="185">
        <f>SUM(C1315:C1316)</f>
        <v>426</v>
      </c>
      <c r="D1317" s="185">
        <f t="shared" ref="D1317:N1317" si="642">SUM(D1315:D1316)</f>
        <v>360</v>
      </c>
      <c r="E1317" s="185">
        <f t="shared" si="642"/>
        <v>306</v>
      </c>
      <c r="F1317" s="185">
        <f t="shared" si="642"/>
        <v>150</v>
      </c>
      <c r="G1317" s="185">
        <f t="shared" si="642"/>
        <v>330</v>
      </c>
      <c r="H1317" s="185">
        <f t="shared" si="642"/>
        <v>297</v>
      </c>
      <c r="I1317" s="185">
        <f t="shared" si="642"/>
        <v>290</v>
      </c>
      <c r="J1317" s="185">
        <f t="shared" si="642"/>
        <v>327</v>
      </c>
      <c r="K1317" s="185">
        <f t="shared" si="642"/>
        <v>640</v>
      </c>
      <c r="L1317" s="185">
        <f t="shared" si="642"/>
        <v>452</v>
      </c>
      <c r="M1317" s="185">
        <f t="shared" si="642"/>
        <v>395</v>
      </c>
      <c r="N1317" s="185">
        <f t="shared" si="642"/>
        <v>560</v>
      </c>
      <c r="O1317" s="185">
        <f t="shared" si="637"/>
        <v>4533</v>
      </c>
    </row>
    <row r="1318" spans="1:15" x14ac:dyDescent="0.25">
      <c r="A1318" s="470" t="s">
        <v>63</v>
      </c>
      <c r="B1318" s="202" t="s">
        <v>339</v>
      </c>
      <c r="C1318" s="185">
        <v>5668</v>
      </c>
      <c r="D1318" s="185">
        <v>5478</v>
      </c>
      <c r="E1318" s="185">
        <v>3726</v>
      </c>
      <c r="F1318" s="185">
        <v>4481</v>
      </c>
      <c r="G1318" s="185">
        <v>5154</v>
      </c>
      <c r="H1318" s="185">
        <v>5292</v>
      </c>
      <c r="I1318" s="185">
        <v>4250</v>
      </c>
      <c r="J1318" s="185">
        <v>3408</v>
      </c>
      <c r="K1318" s="185">
        <v>3408</v>
      </c>
      <c r="L1318" s="185">
        <v>4190</v>
      </c>
      <c r="M1318" s="185">
        <v>0</v>
      </c>
      <c r="N1318" s="185">
        <v>0</v>
      </c>
      <c r="O1318" s="185">
        <f t="shared" si="637"/>
        <v>45055</v>
      </c>
    </row>
    <row r="1319" spans="1:15" x14ac:dyDescent="0.25">
      <c r="A1319" s="476"/>
      <c r="B1319" s="202" t="s">
        <v>348</v>
      </c>
      <c r="C1319" s="185">
        <v>893</v>
      </c>
      <c r="D1319" s="185">
        <v>752</v>
      </c>
      <c r="E1319" s="185">
        <v>660</v>
      </c>
      <c r="F1319" s="185">
        <v>785</v>
      </c>
      <c r="G1319" s="185">
        <v>586</v>
      </c>
      <c r="H1319" s="185">
        <v>613</v>
      </c>
      <c r="I1319" s="185">
        <v>619</v>
      </c>
      <c r="J1319" s="185">
        <v>1011</v>
      </c>
      <c r="K1319" s="185">
        <v>937</v>
      </c>
      <c r="L1319" s="185">
        <v>809</v>
      </c>
      <c r="M1319" s="185">
        <v>827</v>
      </c>
      <c r="N1319" s="185">
        <v>444</v>
      </c>
      <c r="O1319" s="185">
        <f t="shared" si="637"/>
        <v>8936</v>
      </c>
    </row>
    <row r="1320" spans="1:15" x14ac:dyDescent="0.25">
      <c r="A1320" s="471"/>
      <c r="B1320" s="202" t="s">
        <v>340</v>
      </c>
      <c r="C1320" s="185">
        <f t="shared" ref="C1320:N1320" si="643">SUM(C1318:C1319)</f>
        <v>6561</v>
      </c>
      <c r="D1320" s="185">
        <f t="shared" si="643"/>
        <v>6230</v>
      </c>
      <c r="E1320" s="185">
        <f t="shared" si="643"/>
        <v>4386</v>
      </c>
      <c r="F1320" s="185">
        <f t="shared" si="643"/>
        <v>5266</v>
      </c>
      <c r="G1320" s="185">
        <f t="shared" si="643"/>
        <v>5740</v>
      </c>
      <c r="H1320" s="185">
        <f t="shared" si="643"/>
        <v>5905</v>
      </c>
      <c r="I1320" s="185">
        <f t="shared" si="643"/>
        <v>4869</v>
      </c>
      <c r="J1320" s="185">
        <f t="shared" si="643"/>
        <v>4419</v>
      </c>
      <c r="K1320" s="185">
        <f t="shared" si="643"/>
        <v>4345</v>
      </c>
      <c r="L1320" s="185">
        <f t="shared" si="643"/>
        <v>4999</v>
      </c>
      <c r="M1320" s="185">
        <f t="shared" si="643"/>
        <v>827</v>
      </c>
      <c r="N1320" s="185">
        <f t="shared" si="643"/>
        <v>444</v>
      </c>
      <c r="O1320" s="185">
        <f t="shared" si="637"/>
        <v>53991</v>
      </c>
    </row>
    <row r="1321" spans="1:15" x14ac:dyDescent="0.25">
      <c r="A1321" s="470" t="s">
        <v>64</v>
      </c>
      <c r="B1321" s="202" t="s">
        <v>341</v>
      </c>
      <c r="C1321" s="185">
        <v>17291</v>
      </c>
      <c r="D1321" s="185">
        <v>17848</v>
      </c>
      <c r="E1321" s="185">
        <v>20311</v>
      </c>
      <c r="F1321" s="185">
        <v>24176</v>
      </c>
      <c r="G1321" s="185">
        <v>30090</v>
      </c>
      <c r="H1321" s="185">
        <v>27759</v>
      </c>
      <c r="I1321" s="185">
        <v>32329</v>
      </c>
      <c r="J1321" s="185">
        <v>31374</v>
      </c>
      <c r="K1321" s="185">
        <v>32751</v>
      </c>
      <c r="L1321" s="185">
        <v>25699</v>
      </c>
      <c r="M1321" s="185">
        <v>30385</v>
      </c>
      <c r="N1321" s="185">
        <v>31232</v>
      </c>
      <c r="O1321" s="185">
        <f t="shared" si="637"/>
        <v>321245</v>
      </c>
    </row>
    <row r="1322" spans="1:15" x14ac:dyDescent="0.25">
      <c r="A1322" s="476"/>
      <c r="B1322" s="202" t="s">
        <v>344</v>
      </c>
      <c r="C1322" s="185">
        <v>7662</v>
      </c>
      <c r="D1322" s="185">
        <v>3862</v>
      </c>
      <c r="E1322" s="185">
        <v>2477</v>
      </c>
      <c r="F1322" s="185">
        <v>329</v>
      </c>
      <c r="G1322" s="185">
        <v>600</v>
      </c>
      <c r="H1322" s="185">
        <v>12161</v>
      </c>
      <c r="I1322" s="185">
        <v>3037</v>
      </c>
      <c r="J1322" s="185">
        <v>2287</v>
      </c>
      <c r="K1322" s="185">
        <v>2600</v>
      </c>
      <c r="L1322" s="185">
        <v>3010</v>
      </c>
      <c r="M1322" s="185">
        <v>2104</v>
      </c>
      <c r="N1322" s="185">
        <v>4640</v>
      </c>
      <c r="O1322" s="185">
        <f t="shared" si="637"/>
        <v>44769</v>
      </c>
    </row>
    <row r="1323" spans="1:15" x14ac:dyDescent="0.25">
      <c r="A1323" s="476"/>
      <c r="B1323" s="202" t="s">
        <v>339</v>
      </c>
      <c r="C1323" s="185">
        <v>3871</v>
      </c>
      <c r="D1323" s="185">
        <v>4406</v>
      </c>
      <c r="E1323" s="185">
        <v>1713</v>
      </c>
      <c r="F1323" s="185">
        <v>4026</v>
      </c>
      <c r="G1323" s="185">
        <v>7703</v>
      </c>
      <c r="H1323" s="185">
        <v>5397</v>
      </c>
      <c r="I1323" s="185">
        <v>1410</v>
      </c>
      <c r="J1323" s="185">
        <v>3920</v>
      </c>
      <c r="K1323" s="185">
        <v>3920</v>
      </c>
      <c r="L1323" s="185">
        <v>2002</v>
      </c>
      <c r="M1323" s="185">
        <v>4330</v>
      </c>
      <c r="N1323" s="185">
        <v>2550</v>
      </c>
      <c r="O1323" s="185">
        <f t="shared" si="637"/>
        <v>45248</v>
      </c>
    </row>
    <row r="1324" spans="1:15" x14ac:dyDescent="0.25">
      <c r="A1324" s="471"/>
      <c r="B1324" s="202" t="s">
        <v>340</v>
      </c>
      <c r="C1324" s="185">
        <f t="shared" ref="C1324:N1324" si="644">SUM(C1321:C1323)</f>
        <v>28824</v>
      </c>
      <c r="D1324" s="185">
        <f t="shared" si="644"/>
        <v>26116</v>
      </c>
      <c r="E1324" s="185">
        <f t="shared" si="644"/>
        <v>24501</v>
      </c>
      <c r="F1324" s="185">
        <f t="shared" si="644"/>
        <v>28531</v>
      </c>
      <c r="G1324" s="185">
        <f t="shared" si="644"/>
        <v>38393</v>
      </c>
      <c r="H1324" s="185">
        <f t="shared" si="644"/>
        <v>45317</v>
      </c>
      <c r="I1324" s="185">
        <f t="shared" si="644"/>
        <v>36776</v>
      </c>
      <c r="J1324" s="185">
        <f>SUM(J1321:J1323)</f>
        <v>37581</v>
      </c>
      <c r="K1324" s="185">
        <f t="shared" si="644"/>
        <v>39271</v>
      </c>
      <c r="L1324" s="185">
        <f t="shared" si="644"/>
        <v>30711</v>
      </c>
      <c r="M1324" s="185">
        <f t="shared" si="644"/>
        <v>36819</v>
      </c>
      <c r="N1324" s="185">
        <f t="shared" si="644"/>
        <v>38422</v>
      </c>
      <c r="O1324" s="185">
        <f t="shared" si="637"/>
        <v>411262</v>
      </c>
    </row>
    <row r="1325" spans="1:15" x14ac:dyDescent="0.25">
      <c r="A1325" s="458" t="s">
        <v>65</v>
      </c>
      <c r="B1325" s="202" t="s">
        <v>339</v>
      </c>
      <c r="C1325" s="185">
        <v>5876</v>
      </c>
      <c r="D1325" s="185">
        <v>19739</v>
      </c>
      <c r="E1325" s="185">
        <v>16810</v>
      </c>
      <c r="F1325" s="185">
        <v>21285</v>
      </c>
      <c r="G1325" s="185">
        <v>15630</v>
      </c>
      <c r="H1325" s="185">
        <v>13174</v>
      </c>
      <c r="I1325" s="185">
        <v>43605</v>
      </c>
      <c r="J1325" s="185">
        <v>11733</v>
      </c>
      <c r="K1325" s="185">
        <v>11733</v>
      </c>
      <c r="L1325" s="185">
        <v>19036</v>
      </c>
      <c r="M1325" s="185">
        <v>6235</v>
      </c>
      <c r="N1325" s="185">
        <v>5370</v>
      </c>
      <c r="O1325" s="185">
        <f t="shared" si="637"/>
        <v>190226</v>
      </c>
    </row>
    <row r="1326" spans="1:15" x14ac:dyDescent="0.25">
      <c r="A1326" s="459"/>
      <c r="B1326" s="202" t="s">
        <v>340</v>
      </c>
      <c r="C1326" s="185">
        <f t="shared" ref="C1326:N1326" si="645">SUM(C1325)</f>
        <v>5876</v>
      </c>
      <c r="D1326" s="185">
        <f t="shared" si="645"/>
        <v>19739</v>
      </c>
      <c r="E1326" s="185">
        <f t="shared" si="645"/>
        <v>16810</v>
      </c>
      <c r="F1326" s="185">
        <f t="shared" si="645"/>
        <v>21285</v>
      </c>
      <c r="G1326" s="185">
        <f t="shared" si="645"/>
        <v>15630</v>
      </c>
      <c r="H1326" s="185">
        <f t="shared" si="645"/>
        <v>13174</v>
      </c>
      <c r="I1326" s="185">
        <f t="shared" si="645"/>
        <v>43605</v>
      </c>
      <c r="J1326" s="185">
        <f t="shared" si="645"/>
        <v>11733</v>
      </c>
      <c r="K1326" s="185">
        <f t="shared" si="645"/>
        <v>11733</v>
      </c>
      <c r="L1326" s="185">
        <f t="shared" si="645"/>
        <v>19036</v>
      </c>
      <c r="M1326" s="185">
        <f t="shared" si="645"/>
        <v>6235</v>
      </c>
      <c r="N1326" s="185">
        <f t="shared" si="645"/>
        <v>5370</v>
      </c>
      <c r="O1326" s="185">
        <f t="shared" si="637"/>
        <v>190226</v>
      </c>
    </row>
    <row r="1327" spans="1:15" x14ac:dyDescent="0.25">
      <c r="A1327" s="470" t="s">
        <v>66</v>
      </c>
      <c r="B1327" s="202" t="s">
        <v>344</v>
      </c>
      <c r="C1327" s="185">
        <v>0</v>
      </c>
      <c r="D1327" s="185">
        <v>0</v>
      </c>
      <c r="E1327" s="185">
        <v>0</v>
      </c>
      <c r="F1327" s="185">
        <v>0</v>
      </c>
      <c r="G1327" s="185">
        <v>0</v>
      </c>
      <c r="H1327" s="185">
        <v>0</v>
      </c>
      <c r="I1327" s="185">
        <v>0</v>
      </c>
      <c r="J1327" s="185">
        <v>20</v>
      </c>
      <c r="K1327" s="185">
        <v>30</v>
      </c>
      <c r="L1327" s="185">
        <v>30</v>
      </c>
      <c r="M1327" s="185">
        <v>45</v>
      </c>
      <c r="N1327" s="185">
        <v>60</v>
      </c>
      <c r="O1327" s="185">
        <f t="shared" si="637"/>
        <v>185</v>
      </c>
    </row>
    <row r="1328" spans="1:15" x14ac:dyDescent="0.25">
      <c r="A1328" s="476"/>
      <c r="B1328" s="202" t="s">
        <v>340</v>
      </c>
      <c r="C1328" s="185">
        <f t="shared" ref="C1328:N1328" si="646">SUM(C1327)</f>
        <v>0</v>
      </c>
      <c r="D1328" s="185">
        <f>SUM(D1327)</f>
        <v>0</v>
      </c>
      <c r="E1328" s="185">
        <f t="shared" si="646"/>
        <v>0</v>
      </c>
      <c r="F1328" s="185">
        <f t="shared" si="646"/>
        <v>0</v>
      </c>
      <c r="G1328" s="185">
        <f t="shared" si="646"/>
        <v>0</v>
      </c>
      <c r="H1328" s="185">
        <f t="shared" si="646"/>
        <v>0</v>
      </c>
      <c r="I1328" s="185">
        <f t="shared" si="646"/>
        <v>0</v>
      </c>
      <c r="J1328" s="185">
        <f t="shared" si="646"/>
        <v>20</v>
      </c>
      <c r="K1328" s="185">
        <f t="shared" si="646"/>
        <v>30</v>
      </c>
      <c r="L1328" s="185">
        <f t="shared" si="646"/>
        <v>30</v>
      </c>
      <c r="M1328" s="185">
        <f t="shared" si="646"/>
        <v>45</v>
      </c>
      <c r="N1328" s="185">
        <f t="shared" si="646"/>
        <v>60</v>
      </c>
      <c r="O1328" s="185">
        <f t="shared" si="637"/>
        <v>185</v>
      </c>
    </row>
    <row r="1329" spans="1:15" x14ac:dyDescent="0.25">
      <c r="A1329" s="470" t="s">
        <v>197</v>
      </c>
      <c r="B1329" s="202" t="s">
        <v>343</v>
      </c>
      <c r="C1329" s="321">
        <v>0</v>
      </c>
      <c r="D1329" s="322">
        <v>0</v>
      </c>
      <c r="E1329" s="322">
        <v>0</v>
      </c>
      <c r="F1329" s="322">
        <v>0</v>
      </c>
      <c r="G1329" s="322">
        <v>0</v>
      </c>
      <c r="H1329" s="322">
        <v>0</v>
      </c>
      <c r="I1329" s="322">
        <v>0</v>
      </c>
      <c r="J1329" s="322">
        <v>3755</v>
      </c>
      <c r="K1329" s="322">
        <v>949</v>
      </c>
      <c r="L1329" s="322">
        <v>2297</v>
      </c>
      <c r="M1329" s="322">
        <v>515</v>
      </c>
      <c r="N1329" s="322">
        <v>0</v>
      </c>
      <c r="O1329" s="185">
        <f t="shared" si="637"/>
        <v>7516</v>
      </c>
    </row>
    <row r="1330" spans="1:15" x14ac:dyDescent="0.25">
      <c r="A1330" s="471"/>
      <c r="B1330" s="208" t="s">
        <v>340</v>
      </c>
      <c r="C1330" s="187">
        <f>SUM(C1329)</f>
        <v>0</v>
      </c>
      <c r="D1330" s="187">
        <f t="shared" ref="D1330:N1330" si="647">SUM(D1329)</f>
        <v>0</v>
      </c>
      <c r="E1330" s="187">
        <f t="shared" si="647"/>
        <v>0</v>
      </c>
      <c r="F1330" s="187">
        <f t="shared" si="647"/>
        <v>0</v>
      </c>
      <c r="G1330" s="187">
        <f t="shared" si="647"/>
        <v>0</v>
      </c>
      <c r="H1330" s="187">
        <f t="shared" si="647"/>
        <v>0</v>
      </c>
      <c r="I1330" s="187">
        <f t="shared" si="647"/>
        <v>0</v>
      </c>
      <c r="J1330" s="187">
        <f t="shared" si="647"/>
        <v>3755</v>
      </c>
      <c r="K1330" s="187">
        <f t="shared" si="647"/>
        <v>949</v>
      </c>
      <c r="L1330" s="187">
        <f t="shared" si="647"/>
        <v>2297</v>
      </c>
      <c r="M1330" s="187">
        <f t="shared" si="647"/>
        <v>515</v>
      </c>
      <c r="N1330" s="187">
        <f t="shared" si="647"/>
        <v>0</v>
      </c>
      <c r="O1330" s="185">
        <f t="shared" si="637"/>
        <v>7516</v>
      </c>
    </row>
    <row r="1332" spans="1:15" x14ac:dyDescent="0.25">
      <c r="A1332" s="444" t="s">
        <v>198</v>
      </c>
      <c r="B1332" s="445"/>
      <c r="C1332" s="445"/>
      <c r="D1332" s="445"/>
      <c r="E1332" s="445"/>
      <c r="F1332" s="445"/>
      <c r="G1332" s="445"/>
      <c r="H1332" s="445"/>
      <c r="I1332" s="323"/>
      <c r="J1332" s="324"/>
      <c r="K1332" s="324"/>
      <c r="L1332" s="324"/>
      <c r="M1332" s="324"/>
      <c r="N1332" s="324"/>
      <c r="O1332" s="195"/>
    </row>
    <row r="1333" spans="1:15" x14ac:dyDescent="0.25">
      <c r="A1333" s="379" t="s">
        <v>1</v>
      </c>
      <c r="B1333" s="479" t="s">
        <v>90</v>
      </c>
      <c r="C1333" s="466" t="s">
        <v>199</v>
      </c>
      <c r="D1333" s="466" t="s">
        <v>200</v>
      </c>
      <c r="E1333" s="466" t="s">
        <v>201</v>
      </c>
      <c r="F1333" s="466" t="s">
        <v>202</v>
      </c>
      <c r="G1333" s="466" t="s">
        <v>203</v>
      </c>
      <c r="H1333" s="466" t="s">
        <v>204</v>
      </c>
      <c r="I1333" s="466" t="s">
        <v>205</v>
      </c>
      <c r="J1333" s="466" t="s">
        <v>206</v>
      </c>
      <c r="K1333" s="466" t="s">
        <v>207</v>
      </c>
      <c r="L1333" s="466" t="s">
        <v>208</v>
      </c>
      <c r="M1333" s="466" t="s">
        <v>209</v>
      </c>
      <c r="N1333" s="466" t="s">
        <v>210</v>
      </c>
      <c r="O1333" s="468" t="s">
        <v>143</v>
      </c>
    </row>
    <row r="1334" spans="1:15" x14ac:dyDescent="0.25">
      <c r="A1334" s="380"/>
      <c r="B1334" s="480"/>
      <c r="C1334" s="467"/>
      <c r="D1334" s="467"/>
      <c r="E1334" s="467"/>
      <c r="F1334" s="467"/>
      <c r="G1334" s="467"/>
      <c r="H1334" s="467"/>
      <c r="I1334" s="467"/>
      <c r="J1334" s="467"/>
      <c r="K1334" s="467"/>
      <c r="L1334" s="467"/>
      <c r="M1334" s="467"/>
      <c r="N1334" s="467"/>
      <c r="O1334" s="469"/>
    </row>
    <row r="1335" spans="1:15" x14ac:dyDescent="0.25">
      <c r="A1335" s="379" t="s">
        <v>15</v>
      </c>
      <c r="B1335" s="209" t="s">
        <v>341</v>
      </c>
      <c r="C1335" s="185">
        <v>406721</v>
      </c>
      <c r="D1335" s="185">
        <v>387473</v>
      </c>
      <c r="E1335" s="186">
        <v>347218</v>
      </c>
      <c r="F1335" s="185">
        <v>404518</v>
      </c>
      <c r="G1335" s="185">
        <v>423725</v>
      </c>
      <c r="H1335" s="185">
        <v>315736</v>
      </c>
      <c r="I1335" s="185">
        <v>361423</v>
      </c>
      <c r="J1335" s="185">
        <v>388581</v>
      </c>
      <c r="K1335" s="186">
        <v>279541</v>
      </c>
      <c r="L1335" s="185">
        <v>383128</v>
      </c>
      <c r="M1335" s="185">
        <v>365968</v>
      </c>
      <c r="N1335" s="185">
        <v>419818</v>
      </c>
      <c r="O1335" s="202">
        <f t="shared" ref="O1335:O1364" si="648">SUM(C1335:N1335)</f>
        <v>4483850</v>
      </c>
    </row>
    <row r="1336" spans="1:15" x14ac:dyDescent="0.25">
      <c r="A1336" s="380"/>
      <c r="B1336" s="209" t="s">
        <v>340</v>
      </c>
      <c r="C1336" s="185">
        <f>SUM(C1335)</f>
        <v>406721</v>
      </c>
      <c r="D1336" s="185">
        <f t="shared" ref="D1336:N1336" si="649">SUM(D1335)</f>
        <v>387473</v>
      </c>
      <c r="E1336" s="185">
        <f t="shared" si="649"/>
        <v>347218</v>
      </c>
      <c r="F1336" s="185">
        <f t="shared" si="649"/>
        <v>404518</v>
      </c>
      <c r="G1336" s="185">
        <f t="shared" si="649"/>
        <v>423725</v>
      </c>
      <c r="H1336" s="185">
        <f t="shared" si="649"/>
        <v>315736</v>
      </c>
      <c r="I1336" s="185">
        <f t="shared" si="649"/>
        <v>361423</v>
      </c>
      <c r="J1336" s="185">
        <f t="shared" si="649"/>
        <v>388581</v>
      </c>
      <c r="K1336" s="185">
        <f t="shared" si="649"/>
        <v>279541</v>
      </c>
      <c r="L1336" s="185">
        <f t="shared" si="649"/>
        <v>383128</v>
      </c>
      <c r="M1336" s="185">
        <f t="shared" si="649"/>
        <v>365968</v>
      </c>
      <c r="N1336" s="185">
        <f t="shared" si="649"/>
        <v>419818</v>
      </c>
      <c r="O1336" s="185">
        <f t="shared" si="648"/>
        <v>4483850</v>
      </c>
    </row>
    <row r="1337" spans="1:15" x14ac:dyDescent="0.25">
      <c r="A1337" s="379" t="s">
        <v>18</v>
      </c>
      <c r="B1337" s="209" t="s">
        <v>339</v>
      </c>
      <c r="C1337" s="185">
        <v>0</v>
      </c>
      <c r="D1337" s="185">
        <v>0</v>
      </c>
      <c r="E1337" s="185">
        <v>0</v>
      </c>
      <c r="F1337" s="185">
        <v>0</v>
      </c>
      <c r="G1337" s="185">
        <v>0</v>
      </c>
      <c r="H1337" s="185">
        <v>0</v>
      </c>
      <c r="I1337" s="185">
        <v>0</v>
      </c>
      <c r="J1337" s="185">
        <v>40</v>
      </c>
      <c r="K1337" s="185">
        <v>150</v>
      </c>
      <c r="L1337" s="185">
        <v>150</v>
      </c>
      <c r="M1337" s="185">
        <v>80</v>
      </c>
      <c r="N1337" s="185">
        <v>157</v>
      </c>
      <c r="O1337" s="185">
        <f t="shared" si="648"/>
        <v>577</v>
      </c>
    </row>
    <row r="1338" spans="1:15" x14ac:dyDescent="0.25">
      <c r="A1338" s="393"/>
      <c r="B1338" s="209" t="s">
        <v>343</v>
      </c>
      <c r="C1338" s="185">
        <v>2548</v>
      </c>
      <c r="D1338" s="185">
        <v>3055</v>
      </c>
      <c r="E1338" s="185">
        <v>2502</v>
      </c>
      <c r="F1338" s="185">
        <v>3817</v>
      </c>
      <c r="G1338" s="185">
        <v>0</v>
      </c>
      <c r="H1338" s="185">
        <v>0</v>
      </c>
      <c r="I1338" s="185">
        <v>3015</v>
      </c>
      <c r="J1338" s="185">
        <v>2868</v>
      </c>
      <c r="K1338" s="185">
        <v>199</v>
      </c>
      <c r="L1338" s="185">
        <v>5201</v>
      </c>
      <c r="M1338" s="185">
        <v>4543</v>
      </c>
      <c r="N1338" s="185">
        <v>3511</v>
      </c>
      <c r="O1338" s="185">
        <f t="shared" si="648"/>
        <v>31259</v>
      </c>
    </row>
    <row r="1339" spans="1:15" x14ac:dyDescent="0.25">
      <c r="A1339" s="380"/>
      <c r="B1339" s="209" t="s">
        <v>340</v>
      </c>
      <c r="C1339" s="185">
        <f t="shared" ref="C1339:N1339" si="650">SUM(C1337:C1338)</f>
        <v>2548</v>
      </c>
      <c r="D1339" s="185">
        <f t="shared" si="650"/>
        <v>3055</v>
      </c>
      <c r="E1339" s="185">
        <f t="shared" si="650"/>
        <v>2502</v>
      </c>
      <c r="F1339" s="185">
        <f t="shared" si="650"/>
        <v>3817</v>
      </c>
      <c r="G1339" s="185">
        <f t="shared" si="650"/>
        <v>0</v>
      </c>
      <c r="H1339" s="185">
        <f t="shared" si="650"/>
        <v>0</v>
      </c>
      <c r="I1339" s="185">
        <f t="shared" si="650"/>
        <v>3015</v>
      </c>
      <c r="J1339" s="185">
        <f t="shared" si="650"/>
        <v>2908</v>
      </c>
      <c r="K1339" s="185">
        <f t="shared" si="650"/>
        <v>349</v>
      </c>
      <c r="L1339" s="185">
        <f t="shared" si="650"/>
        <v>5351</v>
      </c>
      <c r="M1339" s="185">
        <f t="shared" si="650"/>
        <v>4623</v>
      </c>
      <c r="N1339" s="185">
        <f t="shared" si="650"/>
        <v>3668</v>
      </c>
      <c r="O1339" s="185">
        <f t="shared" si="648"/>
        <v>31836</v>
      </c>
    </row>
    <row r="1340" spans="1:15" x14ac:dyDescent="0.25">
      <c r="A1340" s="379" t="s">
        <v>19</v>
      </c>
      <c r="B1340" s="209" t="s">
        <v>344</v>
      </c>
      <c r="C1340" s="185">
        <v>20</v>
      </c>
      <c r="D1340" s="185">
        <v>20</v>
      </c>
      <c r="E1340" s="185">
        <v>25</v>
      </c>
      <c r="F1340" s="185">
        <v>20</v>
      </c>
      <c r="G1340" s="185">
        <v>0</v>
      </c>
      <c r="H1340" s="185">
        <v>0</v>
      </c>
      <c r="I1340" s="185">
        <v>25</v>
      </c>
      <c r="J1340" s="185">
        <v>25</v>
      </c>
      <c r="K1340" s="185">
        <v>25</v>
      </c>
      <c r="L1340" s="185">
        <v>25</v>
      </c>
      <c r="M1340" s="185">
        <v>20</v>
      </c>
      <c r="N1340" s="185">
        <v>20</v>
      </c>
      <c r="O1340" s="185">
        <f t="shared" si="648"/>
        <v>225</v>
      </c>
    </row>
    <row r="1341" spans="1:15" x14ac:dyDescent="0.25">
      <c r="A1341" s="380"/>
      <c r="B1341" s="209" t="s">
        <v>340</v>
      </c>
      <c r="C1341" s="185">
        <f>SUM(C1340)</f>
        <v>20</v>
      </c>
      <c r="D1341" s="185">
        <f t="shared" ref="D1341:N1341" si="651">SUM(D1340)</f>
        <v>20</v>
      </c>
      <c r="E1341" s="185">
        <f t="shared" si="651"/>
        <v>25</v>
      </c>
      <c r="F1341" s="185">
        <f t="shared" si="651"/>
        <v>20</v>
      </c>
      <c r="G1341" s="185">
        <f t="shared" si="651"/>
        <v>0</v>
      </c>
      <c r="H1341" s="185">
        <f t="shared" si="651"/>
        <v>0</v>
      </c>
      <c r="I1341" s="185">
        <f t="shared" si="651"/>
        <v>25</v>
      </c>
      <c r="J1341" s="185">
        <f t="shared" si="651"/>
        <v>25</v>
      </c>
      <c r="K1341" s="185">
        <f t="shared" si="651"/>
        <v>25</v>
      </c>
      <c r="L1341" s="185">
        <f t="shared" si="651"/>
        <v>25</v>
      </c>
      <c r="M1341" s="185">
        <f t="shared" si="651"/>
        <v>20</v>
      </c>
      <c r="N1341" s="185">
        <f t="shared" si="651"/>
        <v>20</v>
      </c>
      <c r="O1341" s="185">
        <f t="shared" si="648"/>
        <v>225</v>
      </c>
    </row>
    <row r="1342" spans="1:15" x14ac:dyDescent="0.25">
      <c r="A1342" s="470" t="s">
        <v>20</v>
      </c>
      <c r="B1342" s="209" t="s">
        <v>341</v>
      </c>
      <c r="C1342" s="185">
        <v>669</v>
      </c>
      <c r="D1342" s="185">
        <v>201</v>
      </c>
      <c r="E1342" s="185">
        <v>400</v>
      </c>
      <c r="F1342" s="185">
        <v>686</v>
      </c>
      <c r="G1342" s="185">
        <v>1139</v>
      </c>
      <c r="H1342" s="185">
        <v>1168</v>
      </c>
      <c r="I1342" s="185">
        <v>775</v>
      </c>
      <c r="J1342" s="185">
        <v>645</v>
      </c>
      <c r="K1342" s="185">
        <v>560</v>
      </c>
      <c r="L1342" s="185">
        <v>1100</v>
      </c>
      <c r="M1342" s="185">
        <v>515</v>
      </c>
      <c r="N1342" s="185">
        <v>1175</v>
      </c>
      <c r="O1342" s="185">
        <f t="shared" si="648"/>
        <v>9033</v>
      </c>
    </row>
    <row r="1343" spans="1:15" x14ac:dyDescent="0.25">
      <c r="A1343" s="471"/>
      <c r="B1343" s="209" t="s">
        <v>340</v>
      </c>
      <c r="C1343" s="185">
        <f>SUM(C1342)</f>
        <v>669</v>
      </c>
      <c r="D1343" s="185">
        <f t="shared" ref="D1343:N1343" si="652">SUM(D1342)</f>
        <v>201</v>
      </c>
      <c r="E1343" s="185">
        <f t="shared" si="652"/>
        <v>400</v>
      </c>
      <c r="F1343" s="185">
        <f t="shared" si="652"/>
        <v>686</v>
      </c>
      <c r="G1343" s="185">
        <f t="shared" si="652"/>
        <v>1139</v>
      </c>
      <c r="H1343" s="185">
        <f t="shared" si="652"/>
        <v>1168</v>
      </c>
      <c r="I1343" s="185">
        <f t="shared" si="652"/>
        <v>775</v>
      </c>
      <c r="J1343" s="185">
        <f t="shared" si="652"/>
        <v>645</v>
      </c>
      <c r="K1343" s="185">
        <f t="shared" si="652"/>
        <v>560</v>
      </c>
      <c r="L1343" s="185">
        <f t="shared" si="652"/>
        <v>1100</v>
      </c>
      <c r="M1343" s="185">
        <f t="shared" si="652"/>
        <v>515</v>
      </c>
      <c r="N1343" s="185">
        <f t="shared" si="652"/>
        <v>1175</v>
      </c>
      <c r="O1343" s="185">
        <f t="shared" si="648"/>
        <v>9033</v>
      </c>
    </row>
    <row r="1344" spans="1:15" x14ac:dyDescent="0.25">
      <c r="A1344" s="470" t="s">
        <v>21</v>
      </c>
      <c r="B1344" s="209" t="s">
        <v>341</v>
      </c>
      <c r="C1344" s="185">
        <v>1845</v>
      </c>
      <c r="D1344" s="185">
        <v>1144</v>
      </c>
      <c r="E1344" s="185">
        <v>1315</v>
      </c>
      <c r="F1344" s="185">
        <v>2190</v>
      </c>
      <c r="G1344" s="185">
        <v>2170</v>
      </c>
      <c r="H1344" s="185">
        <v>2092</v>
      </c>
      <c r="I1344" s="185">
        <v>1273</v>
      </c>
      <c r="J1344" s="185">
        <v>1357</v>
      </c>
      <c r="K1344" s="185">
        <v>990</v>
      </c>
      <c r="L1344" s="185">
        <v>1230</v>
      </c>
      <c r="M1344" s="185">
        <v>1233</v>
      </c>
      <c r="N1344" s="185">
        <v>1135</v>
      </c>
      <c r="O1344" s="185">
        <f t="shared" si="648"/>
        <v>17974</v>
      </c>
    </row>
    <row r="1345" spans="1:15" x14ac:dyDescent="0.25">
      <c r="A1345" s="476"/>
      <c r="B1345" s="209" t="s">
        <v>344</v>
      </c>
      <c r="C1345" s="185">
        <v>0</v>
      </c>
      <c r="D1345" s="185">
        <v>0</v>
      </c>
      <c r="E1345" s="185">
        <v>0</v>
      </c>
      <c r="F1345" s="185">
        <v>0</v>
      </c>
      <c r="G1345" s="185">
        <v>0</v>
      </c>
      <c r="H1345" s="185">
        <v>0</v>
      </c>
      <c r="I1345" s="185">
        <v>0</v>
      </c>
      <c r="J1345" s="185">
        <v>0</v>
      </c>
      <c r="K1345" s="185">
        <v>0</v>
      </c>
      <c r="L1345" s="185">
        <v>0</v>
      </c>
      <c r="M1345" s="185">
        <v>96</v>
      </c>
      <c r="N1345" s="185">
        <v>96</v>
      </c>
      <c r="O1345" s="185">
        <f t="shared" si="648"/>
        <v>192</v>
      </c>
    </row>
    <row r="1346" spans="1:15" x14ac:dyDescent="0.25">
      <c r="A1346" s="476"/>
      <c r="B1346" s="209" t="s">
        <v>339</v>
      </c>
      <c r="C1346" s="185">
        <v>500</v>
      </c>
      <c r="D1346" s="185">
        <v>176</v>
      </c>
      <c r="E1346" s="185">
        <v>162</v>
      </c>
      <c r="F1346" s="185">
        <v>807</v>
      </c>
      <c r="G1346" s="185">
        <v>724</v>
      </c>
      <c r="H1346" s="185">
        <v>180</v>
      </c>
      <c r="I1346" s="185">
        <v>1355</v>
      </c>
      <c r="J1346" s="185">
        <v>1440</v>
      </c>
      <c r="K1346" s="185">
        <v>1187</v>
      </c>
      <c r="L1346" s="185">
        <v>2464</v>
      </c>
      <c r="M1346" s="185">
        <v>2105</v>
      </c>
      <c r="N1346" s="185">
        <v>1574</v>
      </c>
      <c r="O1346" s="185">
        <f t="shared" si="648"/>
        <v>12674</v>
      </c>
    </row>
    <row r="1347" spans="1:15" x14ac:dyDescent="0.25">
      <c r="A1347" s="471"/>
      <c r="B1347" s="209" t="s">
        <v>340</v>
      </c>
      <c r="C1347" s="185">
        <f t="shared" ref="C1347:N1347" si="653">SUM(C1344:C1346)</f>
        <v>2345</v>
      </c>
      <c r="D1347" s="185">
        <f t="shared" si="653"/>
        <v>1320</v>
      </c>
      <c r="E1347" s="185">
        <f t="shared" si="653"/>
        <v>1477</v>
      </c>
      <c r="F1347" s="185">
        <f t="shared" si="653"/>
        <v>2997</v>
      </c>
      <c r="G1347" s="185">
        <f t="shared" si="653"/>
        <v>2894</v>
      </c>
      <c r="H1347" s="185">
        <f t="shared" si="653"/>
        <v>2272</v>
      </c>
      <c r="I1347" s="185">
        <f t="shared" si="653"/>
        <v>2628</v>
      </c>
      <c r="J1347" s="185">
        <f t="shared" si="653"/>
        <v>2797</v>
      </c>
      <c r="K1347" s="185">
        <f t="shared" si="653"/>
        <v>2177</v>
      </c>
      <c r="L1347" s="185">
        <f t="shared" si="653"/>
        <v>3694</v>
      </c>
      <c r="M1347" s="185">
        <f t="shared" si="653"/>
        <v>3434</v>
      </c>
      <c r="N1347" s="185">
        <f t="shared" si="653"/>
        <v>2805</v>
      </c>
      <c r="O1347" s="185">
        <f t="shared" si="648"/>
        <v>30840</v>
      </c>
    </row>
    <row r="1348" spans="1:15" x14ac:dyDescent="0.25">
      <c r="A1348" s="470" t="s">
        <v>22</v>
      </c>
      <c r="B1348" s="209" t="s">
        <v>341</v>
      </c>
      <c r="C1348" s="185">
        <v>4230</v>
      </c>
      <c r="D1348" s="185">
        <v>1291</v>
      </c>
      <c r="E1348" s="185">
        <v>3802</v>
      </c>
      <c r="F1348" s="185">
        <v>3571</v>
      </c>
      <c r="G1348" s="185">
        <v>3876</v>
      </c>
      <c r="H1348" s="185">
        <v>3491</v>
      </c>
      <c r="I1348" s="185">
        <v>3436</v>
      </c>
      <c r="J1348" s="185">
        <v>3464</v>
      </c>
      <c r="K1348" s="185">
        <v>3909</v>
      </c>
      <c r="L1348" s="185">
        <v>3836</v>
      </c>
      <c r="M1348" s="185">
        <v>3891</v>
      </c>
      <c r="N1348" s="185">
        <v>3825</v>
      </c>
      <c r="O1348" s="185">
        <f t="shared" si="648"/>
        <v>42622</v>
      </c>
    </row>
    <row r="1349" spans="1:15" x14ac:dyDescent="0.25">
      <c r="A1349" s="471"/>
      <c r="B1349" s="209" t="s">
        <v>340</v>
      </c>
      <c r="C1349" s="185">
        <f>SUM(C1348:C1348)</f>
        <v>4230</v>
      </c>
      <c r="D1349" s="185">
        <f>SUM(D1348:D1348)</f>
        <v>1291</v>
      </c>
      <c r="E1349" s="185">
        <f>SUM(E1348:E1348)</f>
        <v>3802</v>
      </c>
      <c r="F1349" s="185">
        <f t="shared" ref="F1349:N1349" si="654">SUM(F1348)</f>
        <v>3571</v>
      </c>
      <c r="G1349" s="185">
        <f t="shared" si="654"/>
        <v>3876</v>
      </c>
      <c r="H1349" s="185">
        <f t="shared" si="654"/>
        <v>3491</v>
      </c>
      <c r="I1349" s="185">
        <f t="shared" si="654"/>
        <v>3436</v>
      </c>
      <c r="J1349" s="185">
        <f t="shared" si="654"/>
        <v>3464</v>
      </c>
      <c r="K1349" s="185">
        <f t="shared" si="654"/>
        <v>3909</v>
      </c>
      <c r="L1349" s="185">
        <f t="shared" si="654"/>
        <v>3836</v>
      </c>
      <c r="M1349" s="185">
        <f t="shared" si="654"/>
        <v>3891</v>
      </c>
      <c r="N1349" s="185">
        <f t="shared" si="654"/>
        <v>3825</v>
      </c>
      <c r="O1349" s="185">
        <f t="shared" si="648"/>
        <v>42622</v>
      </c>
    </row>
    <row r="1350" spans="1:15" x14ac:dyDescent="0.25">
      <c r="A1350" s="470" t="s">
        <v>23</v>
      </c>
      <c r="B1350" s="209" t="s">
        <v>344</v>
      </c>
      <c r="C1350" s="185">
        <v>437</v>
      </c>
      <c r="D1350" s="185">
        <v>0</v>
      </c>
      <c r="E1350" s="185">
        <v>0</v>
      </c>
      <c r="F1350" s="185">
        <v>96</v>
      </c>
      <c r="G1350" s="185">
        <v>88</v>
      </c>
      <c r="H1350" s="185">
        <v>99</v>
      </c>
      <c r="I1350" s="185">
        <v>380</v>
      </c>
      <c r="J1350" s="185">
        <v>0</v>
      </c>
      <c r="K1350" s="185">
        <v>0</v>
      </c>
      <c r="L1350" s="185">
        <v>0</v>
      </c>
      <c r="M1350" s="185">
        <v>0</v>
      </c>
      <c r="N1350" s="185">
        <v>0</v>
      </c>
      <c r="O1350" s="185">
        <f t="shared" si="648"/>
        <v>1100</v>
      </c>
    </row>
    <row r="1351" spans="1:15" x14ac:dyDescent="0.25">
      <c r="A1351" s="471"/>
      <c r="B1351" s="209" t="s">
        <v>340</v>
      </c>
      <c r="C1351" s="185">
        <f>SUM(C1350)</f>
        <v>437</v>
      </c>
      <c r="D1351" s="185">
        <f t="shared" ref="D1351:N1351" si="655">SUM(D1350)</f>
        <v>0</v>
      </c>
      <c r="E1351" s="185">
        <f t="shared" si="655"/>
        <v>0</v>
      </c>
      <c r="F1351" s="185">
        <f t="shared" si="655"/>
        <v>96</v>
      </c>
      <c r="G1351" s="185">
        <f t="shared" si="655"/>
        <v>88</v>
      </c>
      <c r="H1351" s="185">
        <f t="shared" si="655"/>
        <v>99</v>
      </c>
      <c r="I1351" s="185">
        <f t="shared" si="655"/>
        <v>380</v>
      </c>
      <c r="J1351" s="185">
        <f t="shared" si="655"/>
        <v>0</v>
      </c>
      <c r="K1351" s="185">
        <f t="shared" si="655"/>
        <v>0</v>
      </c>
      <c r="L1351" s="185">
        <f t="shared" si="655"/>
        <v>0</v>
      </c>
      <c r="M1351" s="185">
        <f t="shared" si="655"/>
        <v>0</v>
      </c>
      <c r="N1351" s="185">
        <f t="shared" si="655"/>
        <v>0</v>
      </c>
      <c r="O1351" s="185">
        <f t="shared" si="648"/>
        <v>1100</v>
      </c>
    </row>
    <row r="1352" spans="1:15" x14ac:dyDescent="0.25">
      <c r="A1352" s="470" t="s">
        <v>25</v>
      </c>
      <c r="B1352" s="209" t="s">
        <v>341</v>
      </c>
      <c r="C1352" s="185">
        <v>0</v>
      </c>
      <c r="D1352" s="185">
        <v>0</v>
      </c>
      <c r="E1352" s="185">
        <v>0</v>
      </c>
      <c r="F1352" s="185">
        <v>50</v>
      </c>
      <c r="G1352" s="185">
        <v>0</v>
      </c>
      <c r="H1352" s="185">
        <v>80</v>
      </c>
      <c r="I1352" s="185">
        <v>0</v>
      </c>
      <c r="J1352" s="185">
        <v>120</v>
      </c>
      <c r="K1352" s="185">
        <v>0</v>
      </c>
      <c r="L1352" s="185">
        <v>0</v>
      </c>
      <c r="M1352" s="185">
        <v>0</v>
      </c>
      <c r="N1352" s="185">
        <v>0</v>
      </c>
      <c r="O1352" s="185">
        <f t="shared" si="648"/>
        <v>250</v>
      </c>
    </row>
    <row r="1353" spans="1:15" x14ac:dyDescent="0.25">
      <c r="A1353" s="476"/>
      <c r="B1353" s="209" t="s">
        <v>339</v>
      </c>
      <c r="C1353" s="185">
        <v>0</v>
      </c>
      <c r="D1353" s="185">
        <v>0</v>
      </c>
      <c r="E1353" s="185">
        <v>0</v>
      </c>
      <c r="F1353" s="185">
        <v>0</v>
      </c>
      <c r="G1353" s="185">
        <v>0</v>
      </c>
      <c r="H1353" s="185">
        <v>0</v>
      </c>
      <c r="I1353" s="185">
        <v>0</v>
      </c>
      <c r="J1353" s="185">
        <v>0</v>
      </c>
      <c r="K1353" s="185">
        <v>27</v>
      </c>
      <c r="L1353" s="185">
        <v>140</v>
      </c>
      <c r="M1353" s="185">
        <v>70</v>
      </c>
      <c r="N1353" s="185">
        <v>120</v>
      </c>
      <c r="O1353" s="185">
        <f t="shared" si="648"/>
        <v>357</v>
      </c>
    </row>
    <row r="1354" spans="1:15" x14ac:dyDescent="0.25">
      <c r="A1354" s="471"/>
      <c r="B1354" s="209" t="s">
        <v>340</v>
      </c>
      <c r="C1354" s="185">
        <f t="shared" ref="C1354:N1354" si="656">SUM(C1352:C1353)</f>
        <v>0</v>
      </c>
      <c r="D1354" s="185">
        <f t="shared" si="656"/>
        <v>0</v>
      </c>
      <c r="E1354" s="185">
        <f t="shared" si="656"/>
        <v>0</v>
      </c>
      <c r="F1354" s="185">
        <f t="shared" si="656"/>
        <v>50</v>
      </c>
      <c r="G1354" s="185">
        <f t="shared" si="656"/>
        <v>0</v>
      </c>
      <c r="H1354" s="185">
        <f t="shared" si="656"/>
        <v>80</v>
      </c>
      <c r="I1354" s="185">
        <f t="shared" si="656"/>
        <v>0</v>
      </c>
      <c r="J1354" s="185">
        <f t="shared" si="656"/>
        <v>120</v>
      </c>
      <c r="K1354" s="185">
        <f t="shared" si="656"/>
        <v>27</v>
      </c>
      <c r="L1354" s="185">
        <f t="shared" si="656"/>
        <v>140</v>
      </c>
      <c r="M1354" s="185">
        <f t="shared" si="656"/>
        <v>70</v>
      </c>
      <c r="N1354" s="185">
        <f t="shared" si="656"/>
        <v>120</v>
      </c>
      <c r="O1354" s="185">
        <f t="shared" si="648"/>
        <v>607</v>
      </c>
    </row>
    <row r="1355" spans="1:15" x14ac:dyDescent="0.25">
      <c r="A1355" s="458" t="s">
        <v>80</v>
      </c>
      <c r="B1355" s="209" t="s">
        <v>343</v>
      </c>
      <c r="C1355" s="185">
        <v>0</v>
      </c>
      <c r="D1355" s="185">
        <v>0</v>
      </c>
      <c r="E1355" s="185">
        <v>0</v>
      </c>
      <c r="F1355" s="185">
        <v>0</v>
      </c>
      <c r="G1355" s="185">
        <v>0</v>
      </c>
      <c r="H1355" s="185">
        <v>0</v>
      </c>
      <c r="I1355" s="185">
        <v>40</v>
      </c>
      <c r="J1355" s="185">
        <v>20</v>
      </c>
      <c r="K1355" s="185">
        <v>30</v>
      </c>
      <c r="L1355" s="185">
        <v>0</v>
      </c>
      <c r="M1355" s="185">
        <v>0</v>
      </c>
      <c r="N1355" s="185">
        <v>0</v>
      </c>
      <c r="O1355" s="185">
        <f t="shared" si="648"/>
        <v>90</v>
      </c>
    </row>
    <row r="1356" spans="1:15" x14ac:dyDescent="0.25">
      <c r="A1356" s="459"/>
      <c r="B1356" s="209" t="s">
        <v>340</v>
      </c>
      <c r="C1356" s="185">
        <f>SUM(C1355)</f>
        <v>0</v>
      </c>
      <c r="D1356" s="185">
        <f t="shared" ref="D1356:N1356" si="657">SUM(D1355)</f>
        <v>0</v>
      </c>
      <c r="E1356" s="185">
        <f t="shared" si="657"/>
        <v>0</v>
      </c>
      <c r="F1356" s="185">
        <f t="shared" si="657"/>
        <v>0</v>
      </c>
      <c r="G1356" s="185">
        <f t="shared" si="657"/>
        <v>0</v>
      </c>
      <c r="H1356" s="185">
        <f t="shared" si="657"/>
        <v>0</v>
      </c>
      <c r="I1356" s="185">
        <f t="shared" si="657"/>
        <v>40</v>
      </c>
      <c r="J1356" s="185">
        <f t="shared" si="657"/>
        <v>20</v>
      </c>
      <c r="K1356" s="185">
        <f t="shared" si="657"/>
        <v>30</v>
      </c>
      <c r="L1356" s="185">
        <f t="shared" si="657"/>
        <v>0</v>
      </c>
      <c r="M1356" s="185">
        <f t="shared" si="657"/>
        <v>0</v>
      </c>
      <c r="N1356" s="185">
        <f t="shared" si="657"/>
        <v>0</v>
      </c>
      <c r="O1356" s="185">
        <f t="shared" si="648"/>
        <v>90</v>
      </c>
    </row>
    <row r="1357" spans="1:15" x14ac:dyDescent="0.25">
      <c r="A1357" s="458" t="s">
        <v>26</v>
      </c>
      <c r="B1357" s="209" t="s">
        <v>341</v>
      </c>
      <c r="C1357" s="185">
        <v>500</v>
      </c>
      <c r="D1357" s="185">
        <v>500</v>
      </c>
      <c r="E1357" s="185">
        <v>150</v>
      </c>
      <c r="F1357" s="185">
        <v>300</v>
      </c>
      <c r="G1357" s="185">
        <v>300</v>
      </c>
      <c r="H1357" s="185">
        <v>160</v>
      </c>
      <c r="I1357" s="185">
        <v>20</v>
      </c>
      <c r="J1357" s="185">
        <v>0</v>
      </c>
      <c r="K1357" s="185">
        <v>100</v>
      </c>
      <c r="L1357" s="185">
        <v>200</v>
      </c>
      <c r="M1357" s="185">
        <v>300</v>
      </c>
      <c r="N1357" s="185">
        <v>500</v>
      </c>
      <c r="O1357" s="185">
        <f t="shared" si="648"/>
        <v>3030</v>
      </c>
    </row>
    <row r="1358" spans="1:15" x14ac:dyDescent="0.25">
      <c r="A1358" s="461"/>
      <c r="B1358" s="209" t="s">
        <v>344</v>
      </c>
      <c r="C1358" s="185">
        <v>600</v>
      </c>
      <c r="D1358" s="185">
        <v>780</v>
      </c>
      <c r="E1358" s="185">
        <v>700</v>
      </c>
      <c r="F1358" s="185">
        <v>845</v>
      </c>
      <c r="G1358" s="185">
        <v>1615</v>
      </c>
      <c r="H1358" s="185">
        <v>1100</v>
      </c>
      <c r="I1358" s="185">
        <v>1077</v>
      </c>
      <c r="J1358" s="185">
        <v>1008</v>
      </c>
      <c r="K1358" s="185">
        <v>1010</v>
      </c>
      <c r="L1358" s="185">
        <v>1020</v>
      </c>
      <c r="M1358" s="185">
        <v>1690</v>
      </c>
      <c r="N1358" s="185">
        <v>1580</v>
      </c>
      <c r="O1358" s="185">
        <f t="shared" si="648"/>
        <v>13025</v>
      </c>
    </row>
    <row r="1359" spans="1:15" x14ac:dyDescent="0.25">
      <c r="A1359" s="459"/>
      <c r="B1359" s="209" t="s">
        <v>340</v>
      </c>
      <c r="C1359" s="185">
        <f t="shared" ref="C1359:N1359" si="658">SUM(C1357:C1358)</f>
        <v>1100</v>
      </c>
      <c r="D1359" s="185">
        <f t="shared" si="658"/>
        <v>1280</v>
      </c>
      <c r="E1359" s="185">
        <f t="shared" si="658"/>
        <v>850</v>
      </c>
      <c r="F1359" s="185">
        <f t="shared" si="658"/>
        <v>1145</v>
      </c>
      <c r="G1359" s="185">
        <f t="shared" si="658"/>
        <v>1915</v>
      </c>
      <c r="H1359" s="185">
        <f t="shared" si="658"/>
        <v>1260</v>
      </c>
      <c r="I1359" s="185">
        <f t="shared" si="658"/>
        <v>1097</v>
      </c>
      <c r="J1359" s="185">
        <f t="shared" si="658"/>
        <v>1008</v>
      </c>
      <c r="K1359" s="185">
        <f t="shared" si="658"/>
        <v>1110</v>
      </c>
      <c r="L1359" s="185">
        <f t="shared" si="658"/>
        <v>1220</v>
      </c>
      <c r="M1359" s="185">
        <f t="shared" si="658"/>
        <v>1990</v>
      </c>
      <c r="N1359" s="185">
        <f t="shared" si="658"/>
        <v>2080</v>
      </c>
      <c r="O1359" s="185">
        <f t="shared" si="648"/>
        <v>16055</v>
      </c>
    </row>
    <row r="1360" spans="1:15" x14ac:dyDescent="0.25">
      <c r="A1360" s="458" t="s">
        <v>27</v>
      </c>
      <c r="B1360" s="209" t="s">
        <v>343</v>
      </c>
      <c r="C1360" s="185">
        <v>19</v>
      </c>
      <c r="D1360" s="185">
        <v>12</v>
      </c>
      <c r="E1360" s="185">
        <v>10</v>
      </c>
      <c r="F1360" s="185">
        <v>12</v>
      </c>
      <c r="G1360" s="185">
        <v>8</v>
      </c>
      <c r="H1360" s="185">
        <v>12</v>
      </c>
      <c r="I1360" s="185">
        <v>6</v>
      </c>
      <c r="J1360" s="185">
        <v>14</v>
      </c>
      <c r="K1360" s="185">
        <v>8</v>
      </c>
      <c r="L1360" s="185">
        <v>12</v>
      </c>
      <c r="M1360" s="185">
        <v>15</v>
      </c>
      <c r="N1360" s="185">
        <v>10</v>
      </c>
      <c r="O1360" s="185">
        <f t="shared" si="648"/>
        <v>138</v>
      </c>
    </row>
    <row r="1361" spans="1:15" x14ac:dyDescent="0.25">
      <c r="A1361" s="459"/>
      <c r="B1361" s="209" t="s">
        <v>340</v>
      </c>
      <c r="C1361" s="185">
        <f>SUM(C1360)</f>
        <v>19</v>
      </c>
      <c r="D1361" s="185">
        <f t="shared" ref="D1361:N1361" si="659">SUM(D1360)</f>
        <v>12</v>
      </c>
      <c r="E1361" s="185">
        <f t="shared" si="659"/>
        <v>10</v>
      </c>
      <c r="F1361" s="185">
        <f t="shared" si="659"/>
        <v>12</v>
      </c>
      <c r="G1361" s="185">
        <f t="shared" si="659"/>
        <v>8</v>
      </c>
      <c r="H1361" s="185">
        <f t="shared" si="659"/>
        <v>12</v>
      </c>
      <c r="I1361" s="185">
        <f t="shared" si="659"/>
        <v>6</v>
      </c>
      <c r="J1361" s="185">
        <f t="shared" si="659"/>
        <v>14</v>
      </c>
      <c r="K1361" s="185">
        <f t="shared" si="659"/>
        <v>8</v>
      </c>
      <c r="L1361" s="185">
        <f t="shared" si="659"/>
        <v>12</v>
      </c>
      <c r="M1361" s="185">
        <f t="shared" si="659"/>
        <v>15</v>
      </c>
      <c r="N1361" s="185">
        <f t="shared" si="659"/>
        <v>10</v>
      </c>
      <c r="O1361" s="185">
        <f t="shared" si="648"/>
        <v>138</v>
      </c>
    </row>
    <row r="1362" spans="1:15" x14ac:dyDescent="0.25">
      <c r="A1362" s="470" t="s">
        <v>28</v>
      </c>
      <c r="B1362" s="209" t="s">
        <v>343</v>
      </c>
      <c r="C1362" s="185">
        <v>0</v>
      </c>
      <c r="D1362" s="185">
        <v>0</v>
      </c>
      <c r="E1362" s="185">
        <v>0</v>
      </c>
      <c r="F1362" s="185">
        <v>5</v>
      </c>
      <c r="G1362" s="185">
        <v>5</v>
      </c>
      <c r="H1362" s="185">
        <v>5</v>
      </c>
      <c r="I1362" s="185">
        <v>5</v>
      </c>
      <c r="J1362" s="185">
        <v>5</v>
      </c>
      <c r="K1362" s="185">
        <v>5</v>
      </c>
      <c r="L1362" s="185">
        <v>5</v>
      </c>
      <c r="M1362" s="185">
        <v>5</v>
      </c>
      <c r="N1362" s="185">
        <v>5</v>
      </c>
      <c r="O1362" s="185">
        <f t="shared" si="648"/>
        <v>45</v>
      </c>
    </row>
    <row r="1363" spans="1:15" x14ac:dyDescent="0.25">
      <c r="A1363" s="476"/>
      <c r="B1363" s="209" t="s">
        <v>348</v>
      </c>
      <c r="C1363" s="185">
        <v>200</v>
      </c>
      <c r="D1363" s="185">
        <v>0</v>
      </c>
      <c r="E1363" s="185">
        <v>0</v>
      </c>
      <c r="F1363" s="185">
        <v>0</v>
      </c>
      <c r="G1363" s="185">
        <v>0</v>
      </c>
      <c r="H1363" s="185">
        <v>0</v>
      </c>
      <c r="I1363" s="185">
        <v>0</v>
      </c>
      <c r="J1363" s="185">
        <v>0</v>
      </c>
      <c r="K1363" s="185">
        <v>0</v>
      </c>
      <c r="L1363" s="185">
        <v>0</v>
      </c>
      <c r="M1363" s="185">
        <v>0</v>
      </c>
      <c r="N1363" s="185">
        <v>0</v>
      </c>
      <c r="O1363" s="185">
        <f t="shared" si="648"/>
        <v>200</v>
      </c>
    </row>
    <row r="1364" spans="1:15" x14ac:dyDescent="0.25">
      <c r="A1364" s="471"/>
      <c r="B1364" s="209" t="s">
        <v>340</v>
      </c>
      <c r="C1364" s="185">
        <f>SUM(C1362:C1363)</f>
        <v>200</v>
      </c>
      <c r="D1364" s="185">
        <f t="shared" ref="D1364:N1364" si="660">SUM(D1362:D1363)</f>
        <v>0</v>
      </c>
      <c r="E1364" s="185">
        <f t="shared" si="660"/>
        <v>0</v>
      </c>
      <c r="F1364" s="185">
        <f t="shared" si="660"/>
        <v>5</v>
      </c>
      <c r="G1364" s="185">
        <f t="shared" si="660"/>
        <v>5</v>
      </c>
      <c r="H1364" s="185">
        <f t="shared" si="660"/>
        <v>5</v>
      </c>
      <c r="I1364" s="185">
        <f t="shared" si="660"/>
        <v>5</v>
      </c>
      <c r="J1364" s="185">
        <f t="shared" si="660"/>
        <v>5</v>
      </c>
      <c r="K1364" s="185">
        <f t="shared" si="660"/>
        <v>5</v>
      </c>
      <c r="L1364" s="185">
        <f t="shared" si="660"/>
        <v>5</v>
      </c>
      <c r="M1364" s="185">
        <f t="shared" si="660"/>
        <v>5</v>
      </c>
      <c r="N1364" s="185">
        <f t="shared" si="660"/>
        <v>5</v>
      </c>
      <c r="O1364" s="185">
        <f t="shared" si="648"/>
        <v>245</v>
      </c>
    </row>
    <row r="1365" spans="1:15" x14ac:dyDescent="0.25">
      <c r="A1365" s="458" t="s">
        <v>125</v>
      </c>
      <c r="B1365" s="210" t="s">
        <v>343</v>
      </c>
      <c r="C1365" s="185">
        <v>2543</v>
      </c>
      <c r="D1365" s="185">
        <v>2583</v>
      </c>
      <c r="E1365" s="185">
        <v>2430</v>
      </c>
      <c r="F1365" s="185">
        <v>2377</v>
      </c>
      <c r="G1365" s="185">
        <v>170</v>
      </c>
      <c r="H1365" s="185">
        <v>0</v>
      </c>
      <c r="I1365" s="185">
        <v>0</v>
      </c>
      <c r="J1365" s="185">
        <v>0</v>
      </c>
      <c r="K1365" s="185">
        <v>705</v>
      </c>
      <c r="L1365" s="185">
        <v>0</v>
      </c>
      <c r="M1365" s="185">
        <v>2392</v>
      </c>
      <c r="N1365" s="185">
        <v>2472</v>
      </c>
      <c r="O1365" s="185">
        <f t="shared" ref="O1365:O1428" si="661">SUM(C1365:N1365)</f>
        <v>15672</v>
      </c>
    </row>
    <row r="1366" spans="1:15" x14ac:dyDescent="0.25">
      <c r="A1366" s="459"/>
      <c r="B1366" s="209" t="s">
        <v>340</v>
      </c>
      <c r="C1366" s="185">
        <f t="shared" ref="C1366:N1366" si="662">SUM(C1365)</f>
        <v>2543</v>
      </c>
      <c r="D1366" s="185">
        <f t="shared" si="662"/>
        <v>2583</v>
      </c>
      <c r="E1366" s="185">
        <f t="shared" si="662"/>
        <v>2430</v>
      </c>
      <c r="F1366" s="185">
        <f t="shared" si="662"/>
        <v>2377</v>
      </c>
      <c r="G1366" s="185">
        <f t="shared" si="662"/>
        <v>170</v>
      </c>
      <c r="H1366" s="185">
        <f t="shared" si="662"/>
        <v>0</v>
      </c>
      <c r="I1366" s="185">
        <f t="shared" si="662"/>
        <v>0</v>
      </c>
      <c r="J1366" s="185">
        <f t="shared" si="662"/>
        <v>0</v>
      </c>
      <c r="K1366" s="185">
        <f t="shared" si="662"/>
        <v>705</v>
      </c>
      <c r="L1366" s="185">
        <f t="shared" si="662"/>
        <v>0</v>
      </c>
      <c r="M1366" s="185">
        <f t="shared" si="662"/>
        <v>2392</v>
      </c>
      <c r="N1366" s="185">
        <f t="shared" si="662"/>
        <v>2472</v>
      </c>
      <c r="O1366" s="185">
        <f t="shared" si="661"/>
        <v>15672</v>
      </c>
    </row>
    <row r="1367" spans="1:15" x14ac:dyDescent="0.25">
      <c r="A1367" s="470" t="s">
        <v>29</v>
      </c>
      <c r="B1367" s="209" t="s">
        <v>339</v>
      </c>
      <c r="C1367" s="185">
        <v>466</v>
      </c>
      <c r="D1367" s="185">
        <v>109</v>
      </c>
      <c r="E1367" s="185">
        <v>200</v>
      </c>
      <c r="F1367" s="185">
        <v>566</v>
      </c>
      <c r="G1367" s="185">
        <v>180</v>
      </c>
      <c r="H1367" s="185">
        <v>230</v>
      </c>
      <c r="I1367" s="185">
        <v>180</v>
      </c>
      <c r="J1367" s="185">
        <v>470</v>
      </c>
      <c r="K1367" s="185">
        <v>1000</v>
      </c>
      <c r="L1367" s="185">
        <v>1470</v>
      </c>
      <c r="M1367" s="185">
        <v>751</v>
      </c>
      <c r="N1367" s="185">
        <v>4480</v>
      </c>
      <c r="O1367" s="185">
        <f t="shared" si="661"/>
        <v>10102</v>
      </c>
    </row>
    <row r="1368" spans="1:15" x14ac:dyDescent="0.25">
      <c r="A1368" s="476"/>
      <c r="B1368" s="209" t="s">
        <v>348</v>
      </c>
      <c r="C1368" s="185">
        <v>1647</v>
      </c>
      <c r="D1368" s="185">
        <v>1149</v>
      </c>
      <c r="E1368" s="185">
        <v>2149</v>
      </c>
      <c r="F1368" s="185">
        <v>5544</v>
      </c>
      <c r="G1368" s="185">
        <v>2349</v>
      </c>
      <c r="H1368" s="185">
        <v>4426</v>
      </c>
      <c r="I1368" s="185">
        <v>2021</v>
      </c>
      <c r="J1368" s="185">
        <v>5226</v>
      </c>
      <c r="K1368" s="185">
        <v>4236</v>
      </c>
      <c r="L1368" s="185">
        <v>7132</v>
      </c>
      <c r="M1368" s="185">
        <v>7311</v>
      </c>
      <c r="N1368" s="185">
        <v>5164</v>
      </c>
      <c r="O1368" s="185">
        <f t="shared" si="661"/>
        <v>48354</v>
      </c>
    </row>
    <row r="1369" spans="1:15" x14ac:dyDescent="0.25">
      <c r="A1369" s="476"/>
      <c r="B1369" s="209" t="s">
        <v>343</v>
      </c>
      <c r="C1369" s="185">
        <v>7393</v>
      </c>
      <c r="D1369" s="185">
        <v>5785</v>
      </c>
      <c r="E1369" s="185">
        <v>4075</v>
      </c>
      <c r="F1369" s="185">
        <v>7766</v>
      </c>
      <c r="G1369" s="185">
        <v>3631</v>
      </c>
      <c r="H1369" s="185">
        <v>3719</v>
      </c>
      <c r="I1369" s="185">
        <v>10113</v>
      </c>
      <c r="J1369" s="185">
        <v>5896</v>
      </c>
      <c r="K1369" s="185">
        <v>4391</v>
      </c>
      <c r="L1369" s="185">
        <v>12082</v>
      </c>
      <c r="M1369" s="185">
        <v>15136</v>
      </c>
      <c r="N1369" s="185">
        <v>9591</v>
      </c>
      <c r="O1369" s="185">
        <f t="shared" si="661"/>
        <v>89578</v>
      </c>
    </row>
    <row r="1370" spans="1:15" x14ac:dyDescent="0.25">
      <c r="A1370" s="471"/>
      <c r="B1370" s="209" t="s">
        <v>340</v>
      </c>
      <c r="C1370" s="185">
        <f>SUM(C1367:C1369)</f>
        <v>9506</v>
      </c>
      <c r="D1370" s="185">
        <f t="shared" ref="D1370:N1370" si="663">SUM(D1367:D1369)</f>
        <v>7043</v>
      </c>
      <c r="E1370" s="185">
        <f t="shared" si="663"/>
        <v>6424</v>
      </c>
      <c r="F1370" s="185">
        <f t="shared" si="663"/>
        <v>13876</v>
      </c>
      <c r="G1370" s="185">
        <f t="shared" si="663"/>
        <v>6160</v>
      </c>
      <c r="H1370" s="185">
        <f t="shared" si="663"/>
        <v>8375</v>
      </c>
      <c r="I1370" s="185">
        <f t="shared" si="663"/>
        <v>12314</v>
      </c>
      <c r="J1370" s="185">
        <f t="shared" si="663"/>
        <v>11592</v>
      </c>
      <c r="K1370" s="185">
        <f t="shared" si="663"/>
        <v>9627</v>
      </c>
      <c r="L1370" s="185">
        <f t="shared" si="663"/>
        <v>20684</v>
      </c>
      <c r="M1370" s="185">
        <f t="shared" si="663"/>
        <v>23198</v>
      </c>
      <c r="N1370" s="185">
        <f t="shared" si="663"/>
        <v>19235</v>
      </c>
      <c r="O1370" s="185">
        <f t="shared" si="661"/>
        <v>148034</v>
      </c>
    </row>
    <row r="1371" spans="1:15" x14ac:dyDescent="0.25">
      <c r="A1371" s="470" t="s">
        <v>32</v>
      </c>
      <c r="B1371" s="209" t="s">
        <v>341</v>
      </c>
      <c r="C1371" s="185">
        <v>34477</v>
      </c>
      <c r="D1371" s="185">
        <v>30524</v>
      </c>
      <c r="E1371" s="185">
        <v>22015</v>
      </c>
      <c r="F1371" s="185">
        <v>48665</v>
      </c>
      <c r="G1371" s="185">
        <v>39731</v>
      </c>
      <c r="H1371" s="185">
        <v>53108</v>
      </c>
      <c r="I1371" s="185">
        <v>64528</v>
      </c>
      <c r="J1371" s="185">
        <v>74277</v>
      </c>
      <c r="K1371" s="185">
        <v>77815</v>
      </c>
      <c r="L1371" s="185">
        <v>57443</v>
      </c>
      <c r="M1371" s="185">
        <v>63444</v>
      </c>
      <c r="N1371" s="185">
        <v>54218</v>
      </c>
      <c r="O1371" s="185">
        <f t="shared" si="661"/>
        <v>620245</v>
      </c>
    </row>
    <row r="1372" spans="1:15" x14ac:dyDescent="0.25">
      <c r="A1372" s="476"/>
      <c r="B1372" s="209" t="s">
        <v>344</v>
      </c>
      <c r="C1372" s="185">
        <v>106574</v>
      </c>
      <c r="D1372" s="185">
        <v>51206</v>
      </c>
      <c r="E1372" s="185">
        <v>84226</v>
      </c>
      <c r="F1372" s="185">
        <v>87057</v>
      </c>
      <c r="G1372" s="185">
        <v>83529</v>
      </c>
      <c r="H1372" s="185">
        <v>104820</v>
      </c>
      <c r="I1372" s="185">
        <v>92538</v>
      </c>
      <c r="J1372" s="185">
        <v>151757</v>
      </c>
      <c r="K1372" s="185">
        <v>111466</v>
      </c>
      <c r="L1372" s="185">
        <v>102000</v>
      </c>
      <c r="M1372" s="185">
        <v>88200</v>
      </c>
      <c r="N1372" s="185">
        <v>86250</v>
      </c>
      <c r="O1372" s="185">
        <f t="shared" si="661"/>
        <v>1149623</v>
      </c>
    </row>
    <row r="1373" spans="1:15" x14ac:dyDescent="0.25">
      <c r="A1373" s="476"/>
      <c r="B1373" s="209" t="s">
        <v>339</v>
      </c>
      <c r="C1373" s="185">
        <v>520</v>
      </c>
      <c r="D1373" s="185">
        <v>150</v>
      </c>
      <c r="E1373" s="185">
        <v>10</v>
      </c>
      <c r="F1373" s="185">
        <v>130</v>
      </c>
      <c r="G1373" s="185">
        <v>1730</v>
      </c>
      <c r="H1373" s="185">
        <v>70</v>
      </c>
      <c r="I1373" s="185">
        <v>5859</v>
      </c>
      <c r="J1373" s="185">
        <v>4289</v>
      </c>
      <c r="K1373" s="185">
        <v>17609</v>
      </c>
      <c r="L1373" s="185">
        <v>4967</v>
      </c>
      <c r="M1373" s="185">
        <v>8815</v>
      </c>
      <c r="N1373" s="185">
        <v>7988</v>
      </c>
      <c r="O1373" s="185">
        <f t="shared" si="661"/>
        <v>52137</v>
      </c>
    </row>
    <row r="1374" spans="1:15" x14ac:dyDescent="0.25">
      <c r="A1374" s="476"/>
      <c r="B1374" s="209" t="s">
        <v>348</v>
      </c>
      <c r="C1374" s="185">
        <v>24120</v>
      </c>
      <c r="D1374" s="185">
        <v>4995</v>
      </c>
      <c r="E1374" s="185">
        <v>12640</v>
      </c>
      <c r="F1374" s="185">
        <v>25220</v>
      </c>
      <c r="G1374" s="185">
        <v>16800</v>
      </c>
      <c r="H1374" s="185">
        <v>16335</v>
      </c>
      <c r="I1374" s="185">
        <v>15420</v>
      </c>
      <c r="J1374" s="185">
        <v>16060</v>
      </c>
      <c r="K1374" s="185">
        <v>22040</v>
      </c>
      <c r="L1374" s="185">
        <v>16340</v>
      </c>
      <c r="M1374" s="185">
        <v>16085</v>
      </c>
      <c r="N1374" s="185">
        <v>19650</v>
      </c>
      <c r="O1374" s="185">
        <f t="shared" si="661"/>
        <v>205705</v>
      </c>
    </row>
    <row r="1375" spans="1:15" x14ac:dyDescent="0.25">
      <c r="A1375" s="476"/>
      <c r="B1375" s="209" t="s">
        <v>343</v>
      </c>
      <c r="C1375" s="185">
        <v>97192</v>
      </c>
      <c r="D1375" s="185">
        <v>51627</v>
      </c>
      <c r="E1375" s="185">
        <v>46865</v>
      </c>
      <c r="F1375" s="185">
        <v>131485</v>
      </c>
      <c r="G1375" s="185">
        <v>94129</v>
      </c>
      <c r="H1375" s="185">
        <v>76694</v>
      </c>
      <c r="I1375" s="185">
        <v>153733</v>
      </c>
      <c r="J1375" s="185">
        <v>125248</v>
      </c>
      <c r="K1375" s="185">
        <v>146849</v>
      </c>
      <c r="L1375" s="185">
        <v>121741</v>
      </c>
      <c r="M1375" s="185">
        <v>128324</v>
      </c>
      <c r="N1375" s="185">
        <v>90020</v>
      </c>
      <c r="O1375" s="185">
        <f t="shared" si="661"/>
        <v>1263907</v>
      </c>
    </row>
    <row r="1376" spans="1:15" x14ac:dyDescent="0.25">
      <c r="A1376" s="471"/>
      <c r="B1376" s="209" t="s">
        <v>340</v>
      </c>
      <c r="C1376" s="185">
        <f>SUM(C1371:C1375)</f>
        <v>262883</v>
      </c>
      <c r="D1376" s="185">
        <f t="shared" ref="D1376:N1376" si="664">SUM(D1371:D1375)</f>
        <v>138502</v>
      </c>
      <c r="E1376" s="185">
        <f t="shared" si="664"/>
        <v>165756</v>
      </c>
      <c r="F1376" s="185">
        <f t="shared" si="664"/>
        <v>292557</v>
      </c>
      <c r="G1376" s="185">
        <f t="shared" si="664"/>
        <v>235919</v>
      </c>
      <c r="H1376" s="185">
        <f t="shared" si="664"/>
        <v>251027</v>
      </c>
      <c r="I1376" s="185">
        <f t="shared" si="664"/>
        <v>332078</v>
      </c>
      <c r="J1376" s="185">
        <f t="shared" si="664"/>
        <v>371631</v>
      </c>
      <c r="K1376" s="185">
        <f t="shared" si="664"/>
        <v>375779</v>
      </c>
      <c r="L1376" s="185">
        <f t="shared" si="664"/>
        <v>302491</v>
      </c>
      <c r="M1376" s="185">
        <f t="shared" si="664"/>
        <v>304868</v>
      </c>
      <c r="N1376" s="185">
        <f t="shared" si="664"/>
        <v>258126</v>
      </c>
      <c r="O1376" s="185">
        <f t="shared" si="661"/>
        <v>3291617</v>
      </c>
    </row>
    <row r="1377" spans="1:15" x14ac:dyDescent="0.25">
      <c r="A1377" s="470" t="s">
        <v>33</v>
      </c>
      <c r="B1377" s="209" t="s">
        <v>341</v>
      </c>
      <c r="C1377" s="185">
        <v>2620</v>
      </c>
      <c r="D1377" s="185">
        <v>637</v>
      </c>
      <c r="E1377" s="185">
        <v>445</v>
      </c>
      <c r="F1377" s="185">
        <v>490</v>
      </c>
      <c r="G1377" s="185">
        <v>401</v>
      </c>
      <c r="H1377" s="185">
        <v>369</v>
      </c>
      <c r="I1377" s="185">
        <v>165</v>
      </c>
      <c r="J1377" s="185">
        <v>630</v>
      </c>
      <c r="K1377" s="185">
        <v>170</v>
      </c>
      <c r="L1377" s="185">
        <v>310</v>
      </c>
      <c r="M1377" s="185">
        <v>415</v>
      </c>
      <c r="N1377" s="185">
        <v>515</v>
      </c>
      <c r="O1377" s="185">
        <f t="shared" si="661"/>
        <v>7167</v>
      </c>
    </row>
    <row r="1378" spans="1:15" x14ac:dyDescent="0.25">
      <c r="A1378" s="476"/>
      <c r="B1378" s="209" t="s">
        <v>344</v>
      </c>
      <c r="C1378" s="185">
        <v>0</v>
      </c>
      <c r="D1378" s="185">
        <v>0</v>
      </c>
      <c r="E1378" s="185">
        <v>0</v>
      </c>
      <c r="F1378" s="185">
        <v>0</v>
      </c>
      <c r="G1378" s="185">
        <v>0</v>
      </c>
      <c r="H1378" s="185">
        <v>0</v>
      </c>
      <c r="I1378" s="185">
        <v>0</v>
      </c>
      <c r="J1378" s="185">
        <v>0</v>
      </c>
      <c r="K1378" s="185">
        <v>0</v>
      </c>
      <c r="L1378" s="185">
        <v>0</v>
      </c>
      <c r="M1378" s="185">
        <v>4318</v>
      </c>
      <c r="N1378" s="185">
        <v>4758</v>
      </c>
      <c r="O1378" s="185">
        <f t="shared" si="661"/>
        <v>9076</v>
      </c>
    </row>
    <row r="1379" spans="1:15" x14ac:dyDescent="0.25">
      <c r="A1379" s="476"/>
      <c r="B1379" s="209" t="s">
        <v>339</v>
      </c>
      <c r="C1379" s="185">
        <v>8995</v>
      </c>
      <c r="D1379" s="185">
        <v>7024</v>
      </c>
      <c r="E1379" s="185">
        <v>2179</v>
      </c>
      <c r="F1379" s="185">
        <v>13839</v>
      </c>
      <c r="G1379" s="185">
        <v>4555</v>
      </c>
      <c r="H1379" s="185">
        <v>770</v>
      </c>
      <c r="I1379" s="185">
        <v>22635</v>
      </c>
      <c r="J1379" s="185">
        <v>36579</v>
      </c>
      <c r="K1379" s="185">
        <v>23994</v>
      </c>
      <c r="L1379" s="185">
        <v>43941</v>
      </c>
      <c r="M1379" s="185">
        <v>29582</v>
      </c>
      <c r="N1379" s="185">
        <v>29668</v>
      </c>
      <c r="O1379" s="185">
        <f t="shared" si="661"/>
        <v>223761</v>
      </c>
    </row>
    <row r="1380" spans="1:15" x14ac:dyDescent="0.25">
      <c r="A1380" s="476"/>
      <c r="B1380" s="209" t="s">
        <v>343</v>
      </c>
      <c r="C1380" s="185">
        <v>10</v>
      </c>
      <c r="D1380" s="185">
        <v>2</v>
      </c>
      <c r="E1380" s="185">
        <v>8</v>
      </c>
      <c r="F1380" s="185">
        <v>17</v>
      </c>
      <c r="G1380" s="185">
        <v>5</v>
      </c>
      <c r="H1380" s="185">
        <v>6</v>
      </c>
      <c r="I1380" s="185">
        <v>9</v>
      </c>
      <c r="J1380" s="185">
        <v>12</v>
      </c>
      <c r="K1380" s="185">
        <v>12</v>
      </c>
      <c r="L1380" s="185">
        <v>10</v>
      </c>
      <c r="M1380" s="185">
        <v>7</v>
      </c>
      <c r="N1380" s="185">
        <v>9</v>
      </c>
      <c r="O1380" s="185">
        <f t="shared" si="661"/>
        <v>107</v>
      </c>
    </row>
    <row r="1381" spans="1:15" x14ac:dyDescent="0.25">
      <c r="A1381" s="471"/>
      <c r="B1381" s="209" t="s">
        <v>340</v>
      </c>
      <c r="C1381" s="185">
        <f>SUM(C1377:C1380)</f>
        <v>11625</v>
      </c>
      <c r="D1381" s="185">
        <f t="shared" ref="D1381:N1381" si="665">SUM(D1377:D1380)</f>
        <v>7663</v>
      </c>
      <c r="E1381" s="185">
        <f t="shared" si="665"/>
        <v>2632</v>
      </c>
      <c r="F1381" s="185">
        <f t="shared" si="665"/>
        <v>14346</v>
      </c>
      <c r="G1381" s="185">
        <f t="shared" si="665"/>
        <v>4961</v>
      </c>
      <c r="H1381" s="185">
        <f t="shared" si="665"/>
        <v>1145</v>
      </c>
      <c r="I1381" s="185">
        <f t="shared" si="665"/>
        <v>22809</v>
      </c>
      <c r="J1381" s="185">
        <f t="shared" si="665"/>
        <v>37221</v>
      </c>
      <c r="K1381" s="185">
        <f t="shared" si="665"/>
        <v>24176</v>
      </c>
      <c r="L1381" s="185">
        <f t="shared" si="665"/>
        <v>44261</v>
      </c>
      <c r="M1381" s="185">
        <f t="shared" si="665"/>
        <v>34322</v>
      </c>
      <c r="N1381" s="185">
        <f t="shared" si="665"/>
        <v>34950</v>
      </c>
      <c r="O1381" s="185">
        <f t="shared" si="661"/>
        <v>240111</v>
      </c>
    </row>
    <row r="1382" spans="1:15" x14ac:dyDescent="0.25">
      <c r="A1382" s="470" t="s">
        <v>34</v>
      </c>
      <c r="B1382" s="209" t="s">
        <v>343</v>
      </c>
      <c r="C1382" s="185">
        <v>9</v>
      </c>
      <c r="D1382" s="185">
        <v>5</v>
      </c>
      <c r="E1382" s="185">
        <v>10</v>
      </c>
      <c r="F1382" s="185">
        <v>13</v>
      </c>
      <c r="G1382" s="185">
        <v>3</v>
      </c>
      <c r="H1382" s="185">
        <v>13</v>
      </c>
      <c r="I1382" s="185">
        <v>11</v>
      </c>
      <c r="J1382" s="185">
        <v>12</v>
      </c>
      <c r="K1382" s="185">
        <v>12</v>
      </c>
      <c r="L1382" s="185">
        <v>10</v>
      </c>
      <c r="M1382" s="185">
        <v>12</v>
      </c>
      <c r="N1382" s="185">
        <v>8</v>
      </c>
      <c r="O1382" s="185">
        <f t="shared" si="661"/>
        <v>118</v>
      </c>
    </row>
    <row r="1383" spans="1:15" x14ac:dyDescent="0.25">
      <c r="A1383" s="471"/>
      <c r="B1383" s="209" t="s">
        <v>340</v>
      </c>
      <c r="C1383" s="185">
        <f>SUM(C1382)</f>
        <v>9</v>
      </c>
      <c r="D1383" s="185">
        <f t="shared" ref="D1383:N1383" si="666">SUM(D1382)</f>
        <v>5</v>
      </c>
      <c r="E1383" s="185">
        <f t="shared" si="666"/>
        <v>10</v>
      </c>
      <c r="F1383" s="185">
        <f t="shared" si="666"/>
        <v>13</v>
      </c>
      <c r="G1383" s="185">
        <f t="shared" si="666"/>
        <v>3</v>
      </c>
      <c r="H1383" s="185">
        <f t="shared" si="666"/>
        <v>13</v>
      </c>
      <c r="I1383" s="185">
        <f t="shared" si="666"/>
        <v>11</v>
      </c>
      <c r="J1383" s="185">
        <f t="shared" si="666"/>
        <v>12</v>
      </c>
      <c r="K1383" s="185">
        <f t="shared" si="666"/>
        <v>12</v>
      </c>
      <c r="L1383" s="185">
        <f t="shared" si="666"/>
        <v>10</v>
      </c>
      <c r="M1383" s="185">
        <f t="shared" si="666"/>
        <v>12</v>
      </c>
      <c r="N1383" s="185">
        <f t="shared" si="666"/>
        <v>8</v>
      </c>
      <c r="O1383" s="185">
        <f t="shared" si="661"/>
        <v>118</v>
      </c>
    </row>
    <row r="1384" spans="1:15" x14ac:dyDescent="0.25">
      <c r="A1384" s="470" t="s">
        <v>195</v>
      </c>
      <c r="B1384" s="209" t="s">
        <v>339</v>
      </c>
      <c r="C1384" s="185">
        <v>0</v>
      </c>
      <c r="D1384" s="185">
        <v>0</v>
      </c>
      <c r="E1384" s="185">
        <v>0</v>
      </c>
      <c r="F1384" s="185">
        <v>0</v>
      </c>
      <c r="G1384" s="185">
        <v>0</v>
      </c>
      <c r="H1384" s="185">
        <v>0</v>
      </c>
      <c r="I1384" s="185">
        <v>0</v>
      </c>
      <c r="J1384" s="185">
        <v>0</v>
      </c>
      <c r="K1384" s="185">
        <v>750</v>
      </c>
      <c r="L1384" s="185">
        <v>0</v>
      </c>
      <c r="M1384" s="185">
        <v>0</v>
      </c>
      <c r="N1384" s="185">
        <v>0</v>
      </c>
      <c r="O1384" s="185">
        <f t="shared" si="661"/>
        <v>750</v>
      </c>
    </row>
    <row r="1385" spans="1:15" x14ac:dyDescent="0.25">
      <c r="A1385" s="471"/>
      <c r="B1385" s="209" t="s">
        <v>340</v>
      </c>
      <c r="C1385" s="185">
        <f>SUM(C1384)</f>
        <v>0</v>
      </c>
      <c r="D1385" s="185">
        <f t="shared" ref="D1385:N1385" si="667">SUM(D1384)</f>
        <v>0</v>
      </c>
      <c r="E1385" s="185">
        <f t="shared" si="667"/>
        <v>0</v>
      </c>
      <c r="F1385" s="185">
        <f t="shared" si="667"/>
        <v>0</v>
      </c>
      <c r="G1385" s="185">
        <f t="shared" si="667"/>
        <v>0</v>
      </c>
      <c r="H1385" s="185">
        <f t="shared" si="667"/>
        <v>0</v>
      </c>
      <c r="I1385" s="185">
        <f t="shared" si="667"/>
        <v>0</v>
      </c>
      <c r="J1385" s="185">
        <f t="shared" si="667"/>
        <v>0</v>
      </c>
      <c r="K1385" s="185">
        <f t="shared" si="667"/>
        <v>750</v>
      </c>
      <c r="L1385" s="185">
        <f t="shared" si="667"/>
        <v>0</v>
      </c>
      <c r="M1385" s="185">
        <f t="shared" si="667"/>
        <v>0</v>
      </c>
      <c r="N1385" s="185">
        <f t="shared" si="667"/>
        <v>0</v>
      </c>
      <c r="O1385" s="185">
        <f t="shared" si="661"/>
        <v>750</v>
      </c>
    </row>
    <row r="1386" spans="1:15" x14ac:dyDescent="0.25">
      <c r="A1386" s="470" t="s">
        <v>35</v>
      </c>
      <c r="B1386" s="209" t="s">
        <v>339</v>
      </c>
      <c r="C1386" s="185">
        <v>0</v>
      </c>
      <c r="D1386" s="185">
        <v>0</v>
      </c>
      <c r="E1386" s="185">
        <v>0</v>
      </c>
      <c r="F1386" s="185">
        <v>0</v>
      </c>
      <c r="G1386" s="185">
        <v>0</v>
      </c>
      <c r="H1386" s="185">
        <v>0</v>
      </c>
      <c r="I1386" s="185">
        <v>13103</v>
      </c>
      <c r="J1386" s="185">
        <v>1805</v>
      </c>
      <c r="K1386" s="185">
        <v>0</v>
      </c>
      <c r="L1386" s="185">
        <v>0</v>
      </c>
      <c r="M1386" s="185">
        <v>0</v>
      </c>
      <c r="N1386" s="185">
        <v>8346</v>
      </c>
      <c r="O1386" s="185">
        <f t="shared" si="661"/>
        <v>23254</v>
      </c>
    </row>
    <row r="1387" spans="1:15" x14ac:dyDescent="0.25">
      <c r="A1387" s="471"/>
      <c r="B1387" s="209" t="s">
        <v>340</v>
      </c>
      <c r="C1387" s="185">
        <f>SUM(C1386)</f>
        <v>0</v>
      </c>
      <c r="D1387" s="185">
        <f t="shared" ref="D1387:N1387" si="668">SUM(D1386)</f>
        <v>0</v>
      </c>
      <c r="E1387" s="185">
        <f t="shared" si="668"/>
        <v>0</v>
      </c>
      <c r="F1387" s="185">
        <f t="shared" si="668"/>
        <v>0</v>
      </c>
      <c r="G1387" s="185">
        <f t="shared" si="668"/>
        <v>0</v>
      </c>
      <c r="H1387" s="185">
        <f t="shared" si="668"/>
        <v>0</v>
      </c>
      <c r="I1387" s="185">
        <f t="shared" si="668"/>
        <v>13103</v>
      </c>
      <c r="J1387" s="185">
        <f t="shared" si="668"/>
        <v>1805</v>
      </c>
      <c r="K1387" s="185">
        <f t="shared" si="668"/>
        <v>0</v>
      </c>
      <c r="L1387" s="185">
        <f t="shared" si="668"/>
        <v>0</v>
      </c>
      <c r="M1387" s="185">
        <f t="shared" si="668"/>
        <v>0</v>
      </c>
      <c r="N1387" s="185">
        <f t="shared" si="668"/>
        <v>8346</v>
      </c>
      <c r="O1387" s="185">
        <f t="shared" si="661"/>
        <v>23254</v>
      </c>
    </row>
    <row r="1388" spans="1:15" x14ac:dyDescent="0.25">
      <c r="A1388" s="470" t="s">
        <v>37</v>
      </c>
      <c r="B1388" s="209" t="s">
        <v>348</v>
      </c>
      <c r="C1388" s="185">
        <v>371</v>
      </c>
      <c r="D1388" s="185">
        <v>132</v>
      </c>
      <c r="E1388" s="185">
        <v>46</v>
      </c>
      <c r="F1388" s="185">
        <v>48</v>
      </c>
      <c r="G1388" s="185">
        <v>168</v>
      </c>
      <c r="H1388" s="185">
        <v>217</v>
      </c>
      <c r="I1388" s="185">
        <v>514</v>
      </c>
      <c r="J1388" s="185">
        <v>352</v>
      </c>
      <c r="K1388" s="185">
        <v>392</v>
      </c>
      <c r="L1388" s="185">
        <v>120</v>
      </c>
      <c r="M1388" s="185">
        <v>265</v>
      </c>
      <c r="N1388" s="185">
        <v>432</v>
      </c>
      <c r="O1388" s="185">
        <f t="shared" si="661"/>
        <v>3057</v>
      </c>
    </row>
    <row r="1389" spans="1:15" x14ac:dyDescent="0.25">
      <c r="A1389" s="476"/>
      <c r="B1389" s="209" t="s">
        <v>343</v>
      </c>
      <c r="C1389" s="185">
        <v>8</v>
      </c>
      <c r="D1389" s="185">
        <v>9</v>
      </c>
      <c r="E1389" s="185">
        <v>8</v>
      </c>
      <c r="F1389" s="185">
        <v>10</v>
      </c>
      <c r="G1389" s="185">
        <v>9</v>
      </c>
      <c r="H1389" s="185">
        <v>8</v>
      </c>
      <c r="I1389" s="185">
        <v>7</v>
      </c>
      <c r="J1389" s="185">
        <v>6</v>
      </c>
      <c r="K1389" s="185">
        <v>8</v>
      </c>
      <c r="L1389" s="185">
        <v>10</v>
      </c>
      <c r="M1389" s="185">
        <v>8</v>
      </c>
      <c r="N1389" s="185">
        <v>8</v>
      </c>
      <c r="O1389" s="185">
        <f t="shared" si="661"/>
        <v>99</v>
      </c>
    </row>
    <row r="1390" spans="1:15" x14ac:dyDescent="0.25">
      <c r="A1390" s="471"/>
      <c r="B1390" s="209" t="s">
        <v>340</v>
      </c>
      <c r="C1390" s="185">
        <f>SUM(C1388:C1389)</f>
        <v>379</v>
      </c>
      <c r="D1390" s="185">
        <f t="shared" ref="D1390:N1390" si="669">SUM(D1388:D1389)</f>
        <v>141</v>
      </c>
      <c r="E1390" s="185">
        <f t="shared" si="669"/>
        <v>54</v>
      </c>
      <c r="F1390" s="185">
        <f t="shared" si="669"/>
        <v>58</v>
      </c>
      <c r="G1390" s="185">
        <f t="shared" si="669"/>
        <v>177</v>
      </c>
      <c r="H1390" s="185">
        <f t="shared" si="669"/>
        <v>225</v>
      </c>
      <c r="I1390" s="185">
        <f t="shared" si="669"/>
        <v>521</v>
      </c>
      <c r="J1390" s="185">
        <f t="shared" si="669"/>
        <v>358</v>
      </c>
      <c r="K1390" s="185">
        <f t="shared" si="669"/>
        <v>400</v>
      </c>
      <c r="L1390" s="185">
        <f t="shared" si="669"/>
        <v>130</v>
      </c>
      <c r="M1390" s="185">
        <f t="shared" si="669"/>
        <v>273</v>
      </c>
      <c r="N1390" s="185">
        <f t="shared" si="669"/>
        <v>440</v>
      </c>
      <c r="O1390" s="185">
        <f t="shared" si="661"/>
        <v>3156</v>
      </c>
    </row>
    <row r="1391" spans="1:15" x14ac:dyDescent="0.25">
      <c r="A1391" s="458" t="s">
        <v>38</v>
      </c>
      <c r="B1391" s="209" t="s">
        <v>341</v>
      </c>
      <c r="C1391" s="185">
        <v>30</v>
      </c>
      <c r="D1391" s="185">
        <v>0</v>
      </c>
      <c r="E1391" s="185">
        <v>0</v>
      </c>
      <c r="F1391" s="185">
        <v>0</v>
      </c>
      <c r="G1391" s="185">
        <v>50</v>
      </c>
      <c r="H1391" s="185">
        <v>30</v>
      </c>
      <c r="I1391" s="185">
        <v>280</v>
      </c>
      <c r="J1391" s="185">
        <v>520</v>
      </c>
      <c r="K1391" s="185">
        <v>510</v>
      </c>
      <c r="L1391" s="185">
        <v>0</v>
      </c>
      <c r="M1391" s="185">
        <v>0</v>
      </c>
      <c r="N1391" s="185">
        <v>70</v>
      </c>
      <c r="O1391" s="185">
        <f t="shared" si="661"/>
        <v>1490</v>
      </c>
    </row>
    <row r="1392" spans="1:15" x14ac:dyDescent="0.25">
      <c r="A1392" s="461"/>
      <c r="B1392" s="209" t="s">
        <v>344</v>
      </c>
      <c r="C1392" s="185">
        <v>262</v>
      </c>
      <c r="D1392" s="185">
        <v>201</v>
      </c>
      <c r="E1392" s="185">
        <v>290</v>
      </c>
      <c r="F1392" s="185">
        <v>142</v>
      </c>
      <c r="G1392" s="185">
        <v>120</v>
      </c>
      <c r="H1392" s="185">
        <v>120</v>
      </c>
      <c r="I1392" s="185">
        <v>168</v>
      </c>
      <c r="J1392" s="185">
        <v>132</v>
      </c>
      <c r="K1392" s="185">
        <v>330</v>
      </c>
      <c r="L1392" s="185">
        <v>325</v>
      </c>
      <c r="M1392" s="185">
        <v>250</v>
      </c>
      <c r="N1392" s="185">
        <v>350</v>
      </c>
      <c r="O1392" s="185">
        <f t="shared" si="661"/>
        <v>2690</v>
      </c>
    </row>
    <row r="1393" spans="1:15" x14ac:dyDescent="0.25">
      <c r="A1393" s="459"/>
      <c r="B1393" s="209" t="s">
        <v>340</v>
      </c>
      <c r="C1393" s="185">
        <f>SUM(C1391:C1392)</f>
        <v>292</v>
      </c>
      <c r="D1393" s="185">
        <f t="shared" ref="D1393:N1393" si="670">SUM(D1391:D1392)</f>
        <v>201</v>
      </c>
      <c r="E1393" s="185">
        <f t="shared" si="670"/>
        <v>290</v>
      </c>
      <c r="F1393" s="185">
        <f t="shared" si="670"/>
        <v>142</v>
      </c>
      <c r="G1393" s="185">
        <f t="shared" si="670"/>
        <v>170</v>
      </c>
      <c r="H1393" s="185">
        <f t="shared" si="670"/>
        <v>150</v>
      </c>
      <c r="I1393" s="185">
        <f t="shared" si="670"/>
        <v>448</v>
      </c>
      <c r="J1393" s="185">
        <f t="shared" si="670"/>
        <v>652</v>
      </c>
      <c r="K1393" s="185">
        <f t="shared" si="670"/>
        <v>840</v>
      </c>
      <c r="L1393" s="185">
        <f t="shared" si="670"/>
        <v>325</v>
      </c>
      <c r="M1393" s="185">
        <f t="shared" si="670"/>
        <v>250</v>
      </c>
      <c r="N1393" s="185">
        <f t="shared" si="670"/>
        <v>420</v>
      </c>
      <c r="O1393" s="185">
        <f t="shared" si="661"/>
        <v>4180</v>
      </c>
    </row>
    <row r="1394" spans="1:15" x14ac:dyDescent="0.25">
      <c r="A1394" s="470" t="s">
        <v>36</v>
      </c>
      <c r="B1394" s="209" t="s">
        <v>341</v>
      </c>
      <c r="C1394" s="185">
        <v>17449</v>
      </c>
      <c r="D1394" s="185">
        <v>11968</v>
      </c>
      <c r="E1394" s="185">
        <v>15596</v>
      </c>
      <c r="F1394" s="185">
        <v>23941</v>
      </c>
      <c r="G1394" s="185">
        <v>25249</v>
      </c>
      <c r="H1394" s="185">
        <v>22803</v>
      </c>
      <c r="I1394" s="185">
        <v>30952</v>
      </c>
      <c r="J1394" s="185">
        <v>16589</v>
      </c>
      <c r="K1394" s="185">
        <v>25405</v>
      </c>
      <c r="L1394" s="185">
        <v>26420</v>
      </c>
      <c r="M1394" s="185">
        <v>19397</v>
      </c>
      <c r="N1394" s="185">
        <v>28224</v>
      </c>
      <c r="O1394" s="185">
        <f t="shared" si="661"/>
        <v>263993</v>
      </c>
    </row>
    <row r="1395" spans="1:15" x14ac:dyDescent="0.25">
      <c r="A1395" s="476"/>
      <c r="B1395" s="209" t="s">
        <v>339</v>
      </c>
      <c r="C1395" s="185">
        <v>150</v>
      </c>
      <c r="D1395" s="185">
        <v>70</v>
      </c>
      <c r="E1395" s="185">
        <v>0</v>
      </c>
      <c r="F1395" s="185">
        <v>280</v>
      </c>
      <c r="G1395" s="185">
        <v>586</v>
      </c>
      <c r="H1395" s="185">
        <v>380</v>
      </c>
      <c r="I1395" s="185">
        <v>390</v>
      </c>
      <c r="J1395" s="185">
        <v>770</v>
      </c>
      <c r="K1395" s="185">
        <v>728</v>
      </c>
      <c r="L1395" s="185">
        <v>2990</v>
      </c>
      <c r="M1395" s="185">
        <v>1843</v>
      </c>
      <c r="N1395" s="185">
        <v>1862</v>
      </c>
      <c r="O1395" s="185">
        <f t="shared" si="661"/>
        <v>10049</v>
      </c>
    </row>
    <row r="1396" spans="1:15" x14ac:dyDescent="0.25">
      <c r="A1396" s="471"/>
      <c r="B1396" s="209" t="s">
        <v>340</v>
      </c>
      <c r="C1396" s="185">
        <f>SUM(C1394:C1395)</f>
        <v>17599</v>
      </c>
      <c r="D1396" s="185">
        <f t="shared" ref="D1396:N1396" si="671">SUM(D1394:D1395)</f>
        <v>12038</v>
      </c>
      <c r="E1396" s="185">
        <f t="shared" si="671"/>
        <v>15596</v>
      </c>
      <c r="F1396" s="185">
        <f t="shared" si="671"/>
        <v>24221</v>
      </c>
      <c r="G1396" s="185">
        <f t="shared" si="671"/>
        <v>25835</v>
      </c>
      <c r="H1396" s="185">
        <f t="shared" si="671"/>
        <v>23183</v>
      </c>
      <c r="I1396" s="185">
        <f t="shared" si="671"/>
        <v>31342</v>
      </c>
      <c r="J1396" s="185">
        <f t="shared" si="671"/>
        <v>17359</v>
      </c>
      <c r="K1396" s="185">
        <f t="shared" si="671"/>
        <v>26133</v>
      </c>
      <c r="L1396" s="185">
        <f t="shared" si="671"/>
        <v>29410</v>
      </c>
      <c r="M1396" s="185">
        <f t="shared" si="671"/>
        <v>21240</v>
      </c>
      <c r="N1396" s="185">
        <f t="shared" si="671"/>
        <v>30086</v>
      </c>
      <c r="O1396" s="185">
        <f t="shared" si="661"/>
        <v>274042</v>
      </c>
    </row>
    <row r="1397" spans="1:15" x14ac:dyDescent="0.25">
      <c r="A1397" s="470" t="s">
        <v>39</v>
      </c>
      <c r="B1397" s="209" t="s">
        <v>341</v>
      </c>
      <c r="C1397" s="185">
        <v>43629</v>
      </c>
      <c r="D1397" s="185">
        <v>38671</v>
      </c>
      <c r="E1397" s="185">
        <v>41725</v>
      </c>
      <c r="F1397" s="185">
        <v>53204</v>
      </c>
      <c r="G1397" s="185">
        <v>52886</v>
      </c>
      <c r="H1397" s="185">
        <v>61942</v>
      </c>
      <c r="I1397" s="185">
        <v>66659</v>
      </c>
      <c r="J1397" s="185">
        <v>58241</v>
      </c>
      <c r="K1397" s="185">
        <v>71741</v>
      </c>
      <c r="L1397" s="185">
        <v>63349</v>
      </c>
      <c r="M1397" s="185">
        <v>66836</v>
      </c>
      <c r="N1397" s="185">
        <v>65083</v>
      </c>
      <c r="O1397" s="185">
        <f t="shared" si="661"/>
        <v>683966</v>
      </c>
    </row>
    <row r="1398" spans="1:15" x14ac:dyDescent="0.25">
      <c r="A1398" s="476"/>
      <c r="B1398" s="209" t="s">
        <v>339</v>
      </c>
      <c r="C1398" s="185">
        <v>0</v>
      </c>
      <c r="D1398" s="185">
        <v>0</v>
      </c>
      <c r="E1398" s="185">
        <v>0</v>
      </c>
      <c r="F1398" s="185">
        <v>17940</v>
      </c>
      <c r="G1398" s="185">
        <v>0</v>
      </c>
      <c r="H1398" s="185">
        <v>0</v>
      </c>
      <c r="I1398" s="185">
        <v>43857</v>
      </c>
      <c r="J1398" s="185">
        <v>24501</v>
      </c>
      <c r="K1398" s="185">
        <v>13927</v>
      </c>
      <c r="L1398" s="185">
        <v>27921</v>
      </c>
      <c r="M1398" s="185">
        <v>30678</v>
      </c>
      <c r="N1398" s="185">
        <v>42578</v>
      </c>
      <c r="O1398" s="185">
        <f t="shared" si="661"/>
        <v>201402</v>
      </c>
    </row>
    <row r="1399" spans="1:15" x14ac:dyDescent="0.25">
      <c r="A1399" s="471"/>
      <c r="B1399" s="209" t="s">
        <v>340</v>
      </c>
      <c r="C1399" s="185">
        <f>SUM(C1397:C1398)</f>
        <v>43629</v>
      </c>
      <c r="D1399" s="185">
        <f t="shared" ref="D1399:N1399" si="672">SUM(D1397:D1398)</f>
        <v>38671</v>
      </c>
      <c r="E1399" s="185">
        <f t="shared" si="672"/>
        <v>41725</v>
      </c>
      <c r="F1399" s="185">
        <f t="shared" si="672"/>
        <v>71144</v>
      </c>
      <c r="G1399" s="185">
        <f t="shared" si="672"/>
        <v>52886</v>
      </c>
      <c r="H1399" s="185">
        <f t="shared" si="672"/>
        <v>61942</v>
      </c>
      <c r="I1399" s="185">
        <f t="shared" si="672"/>
        <v>110516</v>
      </c>
      <c r="J1399" s="185">
        <f t="shared" si="672"/>
        <v>82742</v>
      </c>
      <c r="K1399" s="185">
        <f t="shared" si="672"/>
        <v>85668</v>
      </c>
      <c r="L1399" s="185">
        <f t="shared" si="672"/>
        <v>91270</v>
      </c>
      <c r="M1399" s="185">
        <f t="shared" si="672"/>
        <v>97514</v>
      </c>
      <c r="N1399" s="185">
        <f t="shared" si="672"/>
        <v>107661</v>
      </c>
      <c r="O1399" s="185">
        <f t="shared" si="661"/>
        <v>885368</v>
      </c>
    </row>
    <row r="1400" spans="1:15" x14ac:dyDescent="0.25">
      <c r="A1400" s="438" t="s">
        <v>40</v>
      </c>
      <c r="B1400" s="209" t="s">
        <v>344</v>
      </c>
      <c r="C1400" s="185">
        <v>4640</v>
      </c>
      <c r="D1400" s="185">
        <v>4190</v>
      </c>
      <c r="E1400" s="185">
        <v>3635</v>
      </c>
      <c r="F1400" s="185">
        <v>4150</v>
      </c>
      <c r="G1400" s="185">
        <v>4565</v>
      </c>
      <c r="H1400" s="185">
        <v>1500</v>
      </c>
      <c r="I1400" s="185">
        <v>0</v>
      </c>
      <c r="J1400" s="185">
        <v>0</v>
      </c>
      <c r="K1400" s="185">
        <v>3500</v>
      </c>
      <c r="L1400" s="185">
        <v>3700</v>
      </c>
      <c r="M1400" s="185">
        <v>4125</v>
      </c>
      <c r="N1400" s="185">
        <v>4210</v>
      </c>
      <c r="O1400" s="185">
        <f t="shared" si="661"/>
        <v>38215</v>
      </c>
    </row>
    <row r="1401" spans="1:15" x14ac:dyDescent="0.25">
      <c r="A1401" s="440"/>
      <c r="B1401" s="209" t="s">
        <v>340</v>
      </c>
      <c r="C1401" s="185">
        <f>SUM(C1400)</f>
        <v>4640</v>
      </c>
      <c r="D1401" s="185">
        <f t="shared" ref="D1401:N1401" si="673">SUM(D1400)</f>
        <v>4190</v>
      </c>
      <c r="E1401" s="185">
        <f t="shared" si="673"/>
        <v>3635</v>
      </c>
      <c r="F1401" s="185">
        <f t="shared" si="673"/>
        <v>4150</v>
      </c>
      <c r="G1401" s="185">
        <f t="shared" si="673"/>
        <v>4565</v>
      </c>
      <c r="H1401" s="185">
        <f t="shared" si="673"/>
        <v>1500</v>
      </c>
      <c r="I1401" s="185">
        <f t="shared" si="673"/>
        <v>0</v>
      </c>
      <c r="J1401" s="185">
        <f t="shared" si="673"/>
        <v>0</v>
      </c>
      <c r="K1401" s="185">
        <f t="shared" si="673"/>
        <v>3500</v>
      </c>
      <c r="L1401" s="185">
        <f t="shared" si="673"/>
        <v>3700</v>
      </c>
      <c r="M1401" s="185">
        <f t="shared" si="673"/>
        <v>4125</v>
      </c>
      <c r="N1401" s="185">
        <f t="shared" si="673"/>
        <v>4210</v>
      </c>
      <c r="O1401" s="185">
        <f t="shared" si="661"/>
        <v>38215</v>
      </c>
    </row>
    <row r="1402" spans="1:15" x14ac:dyDescent="0.25">
      <c r="A1402" s="470" t="s">
        <v>41</v>
      </c>
      <c r="B1402" s="209" t="s">
        <v>344</v>
      </c>
      <c r="C1402" s="185">
        <v>0</v>
      </c>
      <c r="D1402" s="185">
        <v>0</v>
      </c>
      <c r="E1402" s="185">
        <v>0</v>
      </c>
      <c r="F1402" s="185">
        <v>40</v>
      </c>
      <c r="G1402" s="185">
        <v>15</v>
      </c>
      <c r="H1402" s="185">
        <v>0</v>
      </c>
      <c r="I1402" s="185">
        <v>0</v>
      </c>
      <c r="J1402" s="185">
        <v>70</v>
      </c>
      <c r="K1402" s="185">
        <v>0</v>
      </c>
      <c r="L1402" s="185">
        <v>0</v>
      </c>
      <c r="M1402" s="185">
        <v>0</v>
      </c>
      <c r="N1402" s="185">
        <v>0</v>
      </c>
      <c r="O1402" s="185">
        <f t="shared" si="661"/>
        <v>125</v>
      </c>
    </row>
    <row r="1403" spans="1:15" x14ac:dyDescent="0.25">
      <c r="A1403" s="476"/>
      <c r="B1403" s="209" t="s">
        <v>339</v>
      </c>
      <c r="C1403" s="185">
        <v>0</v>
      </c>
      <c r="D1403" s="185">
        <v>0</v>
      </c>
      <c r="E1403" s="185">
        <v>0</v>
      </c>
      <c r="F1403" s="185">
        <v>0</v>
      </c>
      <c r="G1403" s="185">
        <v>0</v>
      </c>
      <c r="H1403" s="185">
        <v>0</v>
      </c>
      <c r="I1403" s="185">
        <v>880</v>
      </c>
      <c r="J1403" s="185">
        <v>2752</v>
      </c>
      <c r="K1403" s="185">
        <v>0</v>
      </c>
      <c r="L1403" s="185">
        <v>300</v>
      </c>
      <c r="M1403" s="185">
        <v>0</v>
      </c>
      <c r="N1403" s="185">
        <v>1520</v>
      </c>
      <c r="O1403" s="185">
        <f t="shared" si="661"/>
        <v>5452</v>
      </c>
    </row>
    <row r="1404" spans="1:15" x14ac:dyDescent="0.25">
      <c r="A1404" s="476"/>
      <c r="B1404" s="209" t="s">
        <v>343</v>
      </c>
      <c r="C1404" s="185">
        <v>8</v>
      </c>
      <c r="D1404" s="185">
        <v>2</v>
      </c>
      <c r="E1404" s="185">
        <v>7</v>
      </c>
      <c r="F1404" s="185">
        <v>8</v>
      </c>
      <c r="G1404" s="185">
        <v>8</v>
      </c>
      <c r="H1404" s="185">
        <v>9</v>
      </c>
      <c r="I1404" s="185">
        <v>11</v>
      </c>
      <c r="J1404" s="185">
        <v>9</v>
      </c>
      <c r="K1404" s="185">
        <v>6</v>
      </c>
      <c r="L1404" s="185">
        <v>5</v>
      </c>
      <c r="M1404" s="185">
        <v>4</v>
      </c>
      <c r="N1404" s="185">
        <v>5</v>
      </c>
      <c r="O1404" s="185">
        <f t="shared" si="661"/>
        <v>82</v>
      </c>
    </row>
    <row r="1405" spans="1:15" x14ac:dyDescent="0.25">
      <c r="A1405" s="471"/>
      <c r="B1405" s="209" t="s">
        <v>340</v>
      </c>
      <c r="C1405" s="185">
        <f>SUM(C1402:C1404)</f>
        <v>8</v>
      </c>
      <c r="D1405" s="185">
        <f t="shared" ref="D1405:N1405" si="674">SUM(D1402:D1404)</f>
        <v>2</v>
      </c>
      <c r="E1405" s="185">
        <f t="shared" si="674"/>
        <v>7</v>
      </c>
      <c r="F1405" s="185">
        <f t="shared" si="674"/>
        <v>48</v>
      </c>
      <c r="G1405" s="185">
        <f t="shared" si="674"/>
        <v>23</v>
      </c>
      <c r="H1405" s="185">
        <f t="shared" si="674"/>
        <v>9</v>
      </c>
      <c r="I1405" s="185">
        <f t="shared" si="674"/>
        <v>891</v>
      </c>
      <c r="J1405" s="185">
        <f t="shared" si="674"/>
        <v>2831</v>
      </c>
      <c r="K1405" s="185">
        <f t="shared" si="674"/>
        <v>6</v>
      </c>
      <c r="L1405" s="185">
        <f t="shared" si="674"/>
        <v>305</v>
      </c>
      <c r="M1405" s="185">
        <f t="shared" si="674"/>
        <v>4</v>
      </c>
      <c r="N1405" s="185">
        <f t="shared" si="674"/>
        <v>1525</v>
      </c>
      <c r="O1405" s="185">
        <f t="shared" si="661"/>
        <v>5659</v>
      </c>
    </row>
    <row r="1406" spans="1:15" x14ac:dyDescent="0.25">
      <c r="A1406" s="470" t="s">
        <v>42</v>
      </c>
      <c r="B1406" s="209" t="s">
        <v>343</v>
      </c>
      <c r="C1406" s="185">
        <v>21</v>
      </c>
      <c r="D1406" s="185">
        <v>13</v>
      </c>
      <c r="E1406" s="185">
        <v>15</v>
      </c>
      <c r="F1406" s="185">
        <v>13</v>
      </c>
      <c r="G1406" s="185">
        <v>0</v>
      </c>
      <c r="H1406" s="185">
        <v>7</v>
      </c>
      <c r="I1406" s="185">
        <v>5</v>
      </c>
      <c r="J1406" s="185">
        <v>6</v>
      </c>
      <c r="K1406" s="185">
        <v>7</v>
      </c>
      <c r="L1406" s="185">
        <v>5</v>
      </c>
      <c r="M1406" s="185">
        <v>5</v>
      </c>
      <c r="N1406" s="185">
        <v>5</v>
      </c>
      <c r="O1406" s="185">
        <f t="shared" si="661"/>
        <v>102</v>
      </c>
    </row>
    <row r="1407" spans="1:15" x14ac:dyDescent="0.25">
      <c r="A1407" s="471"/>
      <c r="B1407" s="209" t="s">
        <v>340</v>
      </c>
      <c r="C1407" s="185">
        <f>SUM(C1406)</f>
        <v>21</v>
      </c>
      <c r="D1407" s="185">
        <f t="shared" ref="D1407:N1407" si="675">SUM(D1406)</f>
        <v>13</v>
      </c>
      <c r="E1407" s="185">
        <f t="shared" si="675"/>
        <v>15</v>
      </c>
      <c r="F1407" s="185">
        <f t="shared" si="675"/>
        <v>13</v>
      </c>
      <c r="G1407" s="185">
        <f t="shared" si="675"/>
        <v>0</v>
      </c>
      <c r="H1407" s="185">
        <f t="shared" si="675"/>
        <v>7</v>
      </c>
      <c r="I1407" s="185">
        <f t="shared" si="675"/>
        <v>5</v>
      </c>
      <c r="J1407" s="185">
        <f t="shared" si="675"/>
        <v>6</v>
      </c>
      <c r="K1407" s="185">
        <f t="shared" si="675"/>
        <v>7</v>
      </c>
      <c r="L1407" s="185">
        <f t="shared" si="675"/>
        <v>5</v>
      </c>
      <c r="M1407" s="185">
        <f t="shared" si="675"/>
        <v>5</v>
      </c>
      <c r="N1407" s="185">
        <f t="shared" si="675"/>
        <v>5</v>
      </c>
      <c r="O1407" s="185">
        <f t="shared" si="661"/>
        <v>102</v>
      </c>
    </row>
    <row r="1408" spans="1:15" x14ac:dyDescent="0.25">
      <c r="A1408" s="470" t="s">
        <v>107</v>
      </c>
      <c r="B1408" s="209" t="s">
        <v>343</v>
      </c>
      <c r="C1408" s="185">
        <v>0</v>
      </c>
      <c r="D1408" s="185">
        <v>4</v>
      </c>
      <c r="E1408" s="185">
        <v>6</v>
      </c>
      <c r="F1408" s="185">
        <v>8</v>
      </c>
      <c r="G1408" s="185">
        <v>0</v>
      </c>
      <c r="H1408" s="185">
        <v>2</v>
      </c>
      <c r="I1408" s="185">
        <v>5</v>
      </c>
      <c r="J1408" s="185">
        <v>5</v>
      </c>
      <c r="K1408" s="185">
        <v>5</v>
      </c>
      <c r="L1408" s="185">
        <v>5</v>
      </c>
      <c r="M1408" s="185">
        <v>7</v>
      </c>
      <c r="N1408" s="185">
        <v>3</v>
      </c>
      <c r="O1408" s="185">
        <f t="shared" si="661"/>
        <v>50</v>
      </c>
    </row>
    <row r="1409" spans="1:15" x14ac:dyDescent="0.25">
      <c r="A1409" s="471"/>
      <c r="B1409" s="209" t="s">
        <v>340</v>
      </c>
      <c r="C1409" s="185">
        <f>SUM(C1408)</f>
        <v>0</v>
      </c>
      <c r="D1409" s="185">
        <f t="shared" ref="D1409:N1409" si="676">SUM(D1408)</f>
        <v>4</v>
      </c>
      <c r="E1409" s="185">
        <f t="shared" si="676"/>
        <v>6</v>
      </c>
      <c r="F1409" s="185">
        <f t="shared" si="676"/>
        <v>8</v>
      </c>
      <c r="G1409" s="185">
        <f t="shared" si="676"/>
        <v>0</v>
      </c>
      <c r="H1409" s="185">
        <f t="shared" si="676"/>
        <v>2</v>
      </c>
      <c r="I1409" s="185">
        <f t="shared" si="676"/>
        <v>5</v>
      </c>
      <c r="J1409" s="185">
        <f t="shared" si="676"/>
        <v>5</v>
      </c>
      <c r="K1409" s="185">
        <f t="shared" si="676"/>
        <v>5</v>
      </c>
      <c r="L1409" s="185">
        <f t="shared" si="676"/>
        <v>5</v>
      </c>
      <c r="M1409" s="185">
        <f t="shared" si="676"/>
        <v>7</v>
      </c>
      <c r="N1409" s="185">
        <f t="shared" si="676"/>
        <v>3</v>
      </c>
      <c r="O1409" s="185">
        <f t="shared" si="661"/>
        <v>50</v>
      </c>
    </row>
    <row r="1410" spans="1:15" x14ac:dyDescent="0.25">
      <c r="A1410" s="470" t="s">
        <v>43</v>
      </c>
      <c r="B1410" s="209" t="s">
        <v>341</v>
      </c>
      <c r="C1410" s="185">
        <v>6951</v>
      </c>
      <c r="D1410" s="185">
        <v>9495</v>
      </c>
      <c r="E1410" s="185">
        <v>2335</v>
      </c>
      <c r="F1410" s="185">
        <v>13499</v>
      </c>
      <c r="G1410" s="185">
        <v>13918</v>
      </c>
      <c r="H1410" s="185">
        <v>10377</v>
      </c>
      <c r="I1410" s="185">
        <v>11720</v>
      </c>
      <c r="J1410" s="185">
        <v>14280</v>
      </c>
      <c r="K1410" s="185">
        <v>14480</v>
      </c>
      <c r="L1410" s="185">
        <v>10070</v>
      </c>
      <c r="M1410" s="185">
        <v>9270</v>
      </c>
      <c r="N1410" s="185">
        <v>10075</v>
      </c>
      <c r="O1410" s="185">
        <f t="shared" si="661"/>
        <v>126470</v>
      </c>
    </row>
    <row r="1411" spans="1:15" x14ac:dyDescent="0.25">
      <c r="A1411" s="476"/>
      <c r="B1411" s="209" t="s">
        <v>339</v>
      </c>
      <c r="C1411" s="185">
        <v>0</v>
      </c>
      <c r="D1411" s="185">
        <v>0</v>
      </c>
      <c r="E1411" s="185">
        <v>0</v>
      </c>
      <c r="F1411" s="185">
        <v>0</v>
      </c>
      <c r="G1411" s="185">
        <v>200</v>
      </c>
      <c r="H1411" s="185">
        <v>0</v>
      </c>
      <c r="I1411" s="185">
        <v>0</v>
      </c>
      <c r="J1411" s="185">
        <v>0</v>
      </c>
      <c r="K1411" s="185">
        <v>435</v>
      </c>
      <c r="L1411" s="185">
        <v>160</v>
      </c>
      <c r="M1411" s="185">
        <v>390</v>
      </c>
      <c r="N1411" s="185">
        <v>1300</v>
      </c>
      <c r="O1411" s="185">
        <f t="shared" si="661"/>
        <v>2485</v>
      </c>
    </row>
    <row r="1412" spans="1:15" x14ac:dyDescent="0.25">
      <c r="A1412" s="476"/>
      <c r="B1412" s="209" t="s">
        <v>343</v>
      </c>
      <c r="C1412" s="185">
        <v>17111</v>
      </c>
      <c r="D1412" s="185">
        <v>16913</v>
      </c>
      <c r="E1412" s="185">
        <v>14767</v>
      </c>
      <c r="F1412" s="185">
        <v>20064</v>
      </c>
      <c r="G1412" s="185">
        <v>14574</v>
      </c>
      <c r="H1412" s="185">
        <v>17935</v>
      </c>
      <c r="I1412" s="185">
        <v>19241</v>
      </c>
      <c r="J1412" s="185">
        <v>13454</v>
      </c>
      <c r="K1412" s="185">
        <v>14417</v>
      </c>
      <c r="L1412" s="185">
        <v>15878</v>
      </c>
      <c r="M1412" s="185">
        <v>17180</v>
      </c>
      <c r="N1412" s="185">
        <v>18611</v>
      </c>
      <c r="O1412" s="185">
        <f t="shared" si="661"/>
        <v>200145</v>
      </c>
    </row>
    <row r="1413" spans="1:15" x14ac:dyDescent="0.25">
      <c r="A1413" s="471"/>
      <c r="B1413" s="209" t="s">
        <v>340</v>
      </c>
      <c r="C1413" s="185">
        <f>SUM(C1410:C1412)</f>
        <v>24062</v>
      </c>
      <c r="D1413" s="185">
        <f t="shared" ref="D1413:N1413" si="677">SUM(D1410:D1412)</f>
        <v>26408</v>
      </c>
      <c r="E1413" s="185">
        <f t="shared" si="677"/>
        <v>17102</v>
      </c>
      <c r="F1413" s="185">
        <f t="shared" si="677"/>
        <v>33563</v>
      </c>
      <c r="G1413" s="185">
        <f t="shared" si="677"/>
        <v>28692</v>
      </c>
      <c r="H1413" s="185">
        <f t="shared" si="677"/>
        <v>28312</v>
      </c>
      <c r="I1413" s="185">
        <f t="shared" si="677"/>
        <v>30961</v>
      </c>
      <c r="J1413" s="185">
        <f t="shared" si="677"/>
        <v>27734</v>
      </c>
      <c r="K1413" s="185">
        <f t="shared" si="677"/>
        <v>29332</v>
      </c>
      <c r="L1413" s="185">
        <f t="shared" si="677"/>
        <v>26108</v>
      </c>
      <c r="M1413" s="185">
        <f t="shared" si="677"/>
        <v>26840</v>
      </c>
      <c r="N1413" s="185">
        <f t="shared" si="677"/>
        <v>29986</v>
      </c>
      <c r="O1413" s="185">
        <f t="shared" si="661"/>
        <v>329100</v>
      </c>
    </row>
    <row r="1414" spans="1:15" x14ac:dyDescent="0.25">
      <c r="A1414" s="470" t="s">
        <v>45</v>
      </c>
      <c r="B1414" s="209" t="s">
        <v>341</v>
      </c>
      <c r="C1414" s="185">
        <v>2625</v>
      </c>
      <c r="D1414" s="185">
        <v>2198</v>
      </c>
      <c r="E1414" s="185">
        <v>3705</v>
      </c>
      <c r="F1414" s="185">
        <v>8045</v>
      </c>
      <c r="G1414" s="185">
        <v>395</v>
      </c>
      <c r="H1414" s="185">
        <v>7656</v>
      </c>
      <c r="I1414" s="185">
        <v>5950</v>
      </c>
      <c r="J1414" s="185">
        <v>2485</v>
      </c>
      <c r="K1414" s="185">
        <v>3395</v>
      </c>
      <c r="L1414" s="185">
        <v>1598</v>
      </c>
      <c r="M1414" s="185">
        <v>4105</v>
      </c>
      <c r="N1414" s="185">
        <v>2155</v>
      </c>
      <c r="O1414" s="185">
        <f t="shared" si="661"/>
        <v>44312</v>
      </c>
    </row>
    <row r="1415" spans="1:15" x14ac:dyDescent="0.25">
      <c r="A1415" s="476"/>
      <c r="B1415" s="209" t="s">
        <v>344</v>
      </c>
      <c r="C1415" s="185">
        <v>23877</v>
      </c>
      <c r="D1415" s="185">
        <v>24684</v>
      </c>
      <c r="E1415" s="185">
        <v>15666</v>
      </c>
      <c r="F1415" s="185">
        <v>0</v>
      </c>
      <c r="G1415" s="185">
        <v>17041</v>
      </c>
      <c r="H1415" s="185">
        <v>35134</v>
      </c>
      <c r="I1415" s="185">
        <v>0</v>
      </c>
      <c r="J1415" s="185">
        <v>0</v>
      </c>
      <c r="K1415" s="185">
        <v>0</v>
      </c>
      <c r="L1415" s="185">
        <v>2172</v>
      </c>
      <c r="M1415" s="185">
        <v>17663</v>
      </c>
      <c r="N1415" s="185">
        <v>32400</v>
      </c>
      <c r="O1415" s="185">
        <f t="shared" si="661"/>
        <v>168637</v>
      </c>
    </row>
    <row r="1416" spans="1:15" x14ac:dyDescent="0.25">
      <c r="A1416" s="476"/>
      <c r="B1416" s="209" t="s">
        <v>339</v>
      </c>
      <c r="C1416" s="185">
        <v>1297</v>
      </c>
      <c r="D1416" s="185">
        <v>250</v>
      </c>
      <c r="E1416" s="185">
        <v>218</v>
      </c>
      <c r="F1416" s="185">
        <v>17294</v>
      </c>
      <c r="G1416" s="185">
        <v>10591</v>
      </c>
      <c r="H1416" s="185">
        <v>2740</v>
      </c>
      <c r="I1416" s="185">
        <v>6110</v>
      </c>
      <c r="J1416" s="185">
        <v>5736</v>
      </c>
      <c r="K1416" s="185">
        <v>2602</v>
      </c>
      <c r="L1416" s="185">
        <v>13547</v>
      </c>
      <c r="M1416" s="185">
        <v>13432</v>
      </c>
      <c r="N1416" s="185">
        <v>12228</v>
      </c>
      <c r="O1416" s="185">
        <f t="shared" si="661"/>
        <v>86045</v>
      </c>
    </row>
    <row r="1417" spans="1:15" x14ac:dyDescent="0.25">
      <c r="A1417" s="471"/>
      <c r="B1417" s="209" t="s">
        <v>340</v>
      </c>
      <c r="C1417" s="185">
        <f>SUM(C1414:C1416)</f>
        <v>27799</v>
      </c>
      <c r="D1417" s="185">
        <f t="shared" ref="D1417:N1417" si="678">SUM(D1414:D1416)</f>
        <v>27132</v>
      </c>
      <c r="E1417" s="185">
        <f t="shared" si="678"/>
        <v>19589</v>
      </c>
      <c r="F1417" s="185">
        <f t="shared" si="678"/>
        <v>25339</v>
      </c>
      <c r="G1417" s="185">
        <f t="shared" si="678"/>
        <v>28027</v>
      </c>
      <c r="H1417" s="185">
        <f t="shared" si="678"/>
        <v>45530</v>
      </c>
      <c r="I1417" s="185">
        <f t="shared" si="678"/>
        <v>12060</v>
      </c>
      <c r="J1417" s="185">
        <f t="shared" si="678"/>
        <v>8221</v>
      </c>
      <c r="K1417" s="185">
        <f t="shared" si="678"/>
        <v>5997</v>
      </c>
      <c r="L1417" s="185">
        <f t="shared" si="678"/>
        <v>17317</v>
      </c>
      <c r="M1417" s="185">
        <f t="shared" si="678"/>
        <v>35200</v>
      </c>
      <c r="N1417" s="185">
        <f t="shared" si="678"/>
        <v>46783</v>
      </c>
      <c r="O1417" s="185">
        <f t="shared" si="661"/>
        <v>298994</v>
      </c>
    </row>
    <row r="1418" spans="1:15" x14ac:dyDescent="0.25">
      <c r="A1418" s="470" t="s">
        <v>196</v>
      </c>
      <c r="B1418" s="209" t="s">
        <v>343</v>
      </c>
      <c r="C1418" s="185">
        <v>213</v>
      </c>
      <c r="D1418" s="185">
        <v>128</v>
      </c>
      <c r="E1418" s="185">
        <v>317</v>
      </c>
      <c r="F1418" s="185">
        <v>308</v>
      </c>
      <c r="G1418" s="185">
        <v>378</v>
      </c>
      <c r="H1418" s="185">
        <v>0</v>
      </c>
      <c r="I1418" s="185">
        <v>0</v>
      </c>
      <c r="J1418" s="185">
        <v>0</v>
      </c>
      <c r="K1418" s="185">
        <v>0</v>
      </c>
      <c r="L1418" s="185">
        <v>0</v>
      </c>
      <c r="M1418" s="185">
        <v>0</v>
      </c>
      <c r="N1418" s="185">
        <v>0</v>
      </c>
      <c r="O1418" s="185">
        <f t="shared" si="661"/>
        <v>1344</v>
      </c>
    </row>
    <row r="1419" spans="1:15" x14ac:dyDescent="0.25">
      <c r="A1419" s="471"/>
      <c r="B1419" s="209" t="s">
        <v>340</v>
      </c>
      <c r="C1419" s="185">
        <f>SUM(C1418)</f>
        <v>213</v>
      </c>
      <c r="D1419" s="185">
        <f t="shared" ref="D1419:N1419" si="679">SUM(D1418)</f>
        <v>128</v>
      </c>
      <c r="E1419" s="185">
        <f t="shared" si="679"/>
        <v>317</v>
      </c>
      <c r="F1419" s="185">
        <f t="shared" si="679"/>
        <v>308</v>
      </c>
      <c r="G1419" s="185">
        <f t="shared" si="679"/>
        <v>378</v>
      </c>
      <c r="H1419" s="185">
        <f t="shared" si="679"/>
        <v>0</v>
      </c>
      <c r="I1419" s="185">
        <f t="shared" si="679"/>
        <v>0</v>
      </c>
      <c r="J1419" s="185">
        <f t="shared" si="679"/>
        <v>0</v>
      </c>
      <c r="K1419" s="185">
        <f t="shared" si="679"/>
        <v>0</v>
      </c>
      <c r="L1419" s="185">
        <f t="shared" si="679"/>
        <v>0</v>
      </c>
      <c r="M1419" s="185">
        <f t="shared" si="679"/>
        <v>0</v>
      </c>
      <c r="N1419" s="185">
        <f t="shared" si="679"/>
        <v>0</v>
      </c>
      <c r="O1419" s="185">
        <f t="shared" si="661"/>
        <v>1344</v>
      </c>
    </row>
    <row r="1420" spans="1:15" x14ac:dyDescent="0.25">
      <c r="A1420" s="470" t="s">
        <v>46</v>
      </c>
      <c r="B1420" s="209" t="s">
        <v>341</v>
      </c>
      <c r="C1420" s="185">
        <v>1515398</v>
      </c>
      <c r="D1420" s="185">
        <v>1323286</v>
      </c>
      <c r="E1420" s="185">
        <v>1395386</v>
      </c>
      <c r="F1420" s="185">
        <v>1624488</v>
      </c>
      <c r="G1420" s="185">
        <v>1639010</v>
      </c>
      <c r="H1420" s="185">
        <v>1548816</v>
      </c>
      <c r="I1420" s="185">
        <v>1394152</v>
      </c>
      <c r="J1420" s="185">
        <v>1525424</v>
      </c>
      <c r="K1420" s="185">
        <v>1313820</v>
      </c>
      <c r="L1420" s="185">
        <v>1660567</v>
      </c>
      <c r="M1420" s="185">
        <v>1530625</v>
      </c>
      <c r="N1420" s="185">
        <v>1666279</v>
      </c>
      <c r="O1420" s="185">
        <f t="shared" si="661"/>
        <v>18137251</v>
      </c>
    </row>
    <row r="1421" spans="1:15" x14ac:dyDescent="0.25">
      <c r="A1421" s="476"/>
      <c r="B1421" s="209" t="s">
        <v>344</v>
      </c>
      <c r="C1421" s="185">
        <v>514629</v>
      </c>
      <c r="D1421" s="185">
        <v>448774</v>
      </c>
      <c r="E1421" s="185">
        <v>450098</v>
      </c>
      <c r="F1421" s="185">
        <v>480577</v>
      </c>
      <c r="G1421" s="185">
        <v>466774</v>
      </c>
      <c r="H1421" s="185">
        <v>438052</v>
      </c>
      <c r="I1421" s="185">
        <v>475525</v>
      </c>
      <c r="J1421" s="185">
        <v>427014</v>
      </c>
      <c r="K1421" s="185">
        <v>428000</v>
      </c>
      <c r="L1421" s="185">
        <v>430000</v>
      </c>
      <c r="M1421" s="185">
        <v>525297</v>
      </c>
      <c r="N1421" s="185">
        <v>491650</v>
      </c>
      <c r="O1421" s="185">
        <f t="shared" si="661"/>
        <v>5576390</v>
      </c>
    </row>
    <row r="1422" spans="1:15" x14ac:dyDescent="0.25">
      <c r="A1422" s="476"/>
      <c r="B1422" s="209" t="s">
        <v>339</v>
      </c>
      <c r="C1422" s="185">
        <v>502240</v>
      </c>
      <c r="D1422" s="185">
        <v>466411</v>
      </c>
      <c r="E1422" s="185">
        <v>221140</v>
      </c>
      <c r="F1422" s="185">
        <v>626444</v>
      </c>
      <c r="G1422" s="185">
        <v>689602</v>
      </c>
      <c r="H1422" s="185">
        <v>113533</v>
      </c>
      <c r="I1422" s="185">
        <v>604645</v>
      </c>
      <c r="J1422" s="185">
        <v>644858</v>
      </c>
      <c r="K1422" s="185">
        <v>381001</v>
      </c>
      <c r="L1422" s="185">
        <v>753548</v>
      </c>
      <c r="M1422" s="185">
        <v>922987</v>
      </c>
      <c r="N1422" s="185">
        <v>873572</v>
      </c>
      <c r="O1422" s="185">
        <f t="shared" si="661"/>
        <v>6799981</v>
      </c>
    </row>
    <row r="1423" spans="1:15" x14ac:dyDescent="0.25">
      <c r="A1423" s="476"/>
      <c r="B1423" s="209" t="s">
        <v>348</v>
      </c>
      <c r="C1423" s="185">
        <v>29929</v>
      </c>
      <c r="D1423" s="185">
        <v>15595</v>
      </c>
      <c r="E1423" s="185">
        <v>15455</v>
      </c>
      <c r="F1423" s="185">
        <v>32757</v>
      </c>
      <c r="G1423" s="185">
        <v>16337</v>
      </c>
      <c r="H1423" s="185">
        <v>30368</v>
      </c>
      <c r="I1423" s="185">
        <v>29039</v>
      </c>
      <c r="J1423" s="185">
        <v>20874</v>
      </c>
      <c r="K1423" s="185">
        <v>24518</v>
      </c>
      <c r="L1423" s="185">
        <v>23066</v>
      </c>
      <c r="M1423" s="185">
        <v>30239</v>
      </c>
      <c r="N1423" s="185">
        <v>22914</v>
      </c>
      <c r="O1423" s="185">
        <f t="shared" si="661"/>
        <v>291091</v>
      </c>
    </row>
    <row r="1424" spans="1:15" x14ac:dyDescent="0.25">
      <c r="A1424" s="476"/>
      <c r="B1424" s="209" t="s">
        <v>343</v>
      </c>
      <c r="C1424" s="185">
        <v>127302</v>
      </c>
      <c r="D1424" s="185">
        <v>122757</v>
      </c>
      <c r="E1424" s="185">
        <v>129646</v>
      </c>
      <c r="F1424" s="185">
        <v>123387</v>
      </c>
      <c r="G1424" s="185">
        <v>106450</v>
      </c>
      <c r="H1424" s="185">
        <v>88161</v>
      </c>
      <c r="I1424" s="185">
        <v>87740</v>
      </c>
      <c r="J1424" s="185">
        <v>39630</v>
      </c>
      <c r="K1424" s="185">
        <v>127121</v>
      </c>
      <c r="L1424" s="185">
        <v>85030</v>
      </c>
      <c r="M1424" s="185">
        <v>86689</v>
      </c>
      <c r="N1424" s="185">
        <v>92370</v>
      </c>
      <c r="O1424" s="185">
        <f t="shared" si="661"/>
        <v>1216283</v>
      </c>
    </row>
    <row r="1425" spans="1:15" x14ac:dyDescent="0.25">
      <c r="A1425" s="471"/>
      <c r="B1425" s="209" t="s">
        <v>340</v>
      </c>
      <c r="C1425" s="185">
        <f>SUM(C1420:C1424)</f>
        <v>2689498</v>
      </c>
      <c r="D1425" s="185">
        <f t="shared" ref="D1425:N1425" si="680">SUM(D1420:D1424)</f>
        <v>2376823</v>
      </c>
      <c r="E1425" s="185">
        <f t="shared" si="680"/>
        <v>2211725</v>
      </c>
      <c r="F1425" s="185">
        <f t="shared" si="680"/>
        <v>2887653</v>
      </c>
      <c r="G1425" s="185">
        <f t="shared" si="680"/>
        <v>2918173</v>
      </c>
      <c r="H1425" s="185">
        <f t="shared" si="680"/>
        <v>2218930</v>
      </c>
      <c r="I1425" s="185">
        <f t="shared" si="680"/>
        <v>2591101</v>
      </c>
      <c r="J1425" s="185">
        <f t="shared" si="680"/>
        <v>2657800</v>
      </c>
      <c r="K1425" s="185">
        <f t="shared" si="680"/>
        <v>2274460</v>
      </c>
      <c r="L1425" s="185">
        <f t="shared" si="680"/>
        <v>2952211</v>
      </c>
      <c r="M1425" s="185">
        <f t="shared" si="680"/>
        <v>3095837</v>
      </c>
      <c r="N1425" s="185">
        <f t="shared" si="680"/>
        <v>3146785</v>
      </c>
      <c r="O1425" s="185">
        <f t="shared" si="661"/>
        <v>32020996</v>
      </c>
    </row>
    <row r="1426" spans="1:15" x14ac:dyDescent="0.25">
      <c r="A1426" s="470" t="s">
        <v>47</v>
      </c>
      <c r="B1426" s="209" t="s">
        <v>339</v>
      </c>
      <c r="C1426" s="185">
        <v>0</v>
      </c>
      <c r="D1426" s="185">
        <v>0</v>
      </c>
      <c r="E1426" s="185">
        <v>0</v>
      </c>
      <c r="F1426" s="185">
        <v>0</v>
      </c>
      <c r="G1426" s="185">
        <v>0</v>
      </c>
      <c r="H1426" s="185">
        <v>0</v>
      </c>
      <c r="I1426" s="185">
        <v>0</v>
      </c>
      <c r="J1426" s="185">
        <v>0</v>
      </c>
      <c r="K1426" s="185">
        <v>223</v>
      </c>
      <c r="L1426" s="185">
        <v>40</v>
      </c>
      <c r="M1426" s="185">
        <v>50</v>
      </c>
      <c r="N1426" s="185">
        <v>0</v>
      </c>
      <c r="O1426" s="185">
        <f t="shared" si="661"/>
        <v>313</v>
      </c>
    </row>
    <row r="1427" spans="1:15" x14ac:dyDescent="0.25">
      <c r="A1427" s="476"/>
      <c r="B1427" s="209" t="s">
        <v>343</v>
      </c>
      <c r="C1427" s="185">
        <v>332</v>
      </c>
      <c r="D1427" s="185">
        <v>38</v>
      </c>
      <c r="E1427" s="185">
        <v>0</v>
      </c>
      <c r="F1427" s="185">
        <v>0</v>
      </c>
      <c r="G1427" s="185">
        <v>43</v>
      </c>
      <c r="H1427" s="185">
        <v>0</v>
      </c>
      <c r="I1427" s="185">
        <v>59</v>
      </c>
      <c r="J1427" s="185">
        <v>0</v>
      </c>
      <c r="K1427" s="185">
        <v>0</v>
      </c>
      <c r="L1427" s="185">
        <v>0</v>
      </c>
      <c r="M1427" s="185">
        <v>0</v>
      </c>
      <c r="N1427" s="185">
        <v>0</v>
      </c>
      <c r="O1427" s="185">
        <f t="shared" si="661"/>
        <v>472</v>
      </c>
    </row>
    <row r="1428" spans="1:15" x14ac:dyDescent="0.25">
      <c r="A1428" s="471"/>
      <c r="B1428" s="209" t="s">
        <v>340</v>
      </c>
      <c r="C1428" s="185">
        <f>SUM(C1426:C1427)</f>
        <v>332</v>
      </c>
      <c r="D1428" s="185">
        <f t="shared" ref="D1428:N1428" si="681">SUM(D1426:D1427)</f>
        <v>38</v>
      </c>
      <c r="E1428" s="185">
        <f t="shared" si="681"/>
        <v>0</v>
      </c>
      <c r="F1428" s="185">
        <f t="shared" si="681"/>
        <v>0</v>
      </c>
      <c r="G1428" s="185">
        <f t="shared" si="681"/>
        <v>43</v>
      </c>
      <c r="H1428" s="185">
        <f t="shared" si="681"/>
        <v>0</v>
      </c>
      <c r="I1428" s="185">
        <f t="shared" si="681"/>
        <v>59</v>
      </c>
      <c r="J1428" s="185">
        <f t="shared" si="681"/>
        <v>0</v>
      </c>
      <c r="K1428" s="185">
        <f t="shared" si="681"/>
        <v>223</v>
      </c>
      <c r="L1428" s="185">
        <f t="shared" si="681"/>
        <v>40</v>
      </c>
      <c r="M1428" s="185">
        <f t="shared" si="681"/>
        <v>50</v>
      </c>
      <c r="N1428" s="185">
        <f t="shared" si="681"/>
        <v>0</v>
      </c>
      <c r="O1428" s="185">
        <f t="shared" si="661"/>
        <v>785</v>
      </c>
    </row>
    <row r="1429" spans="1:15" x14ac:dyDescent="0.25">
      <c r="A1429" s="470" t="s">
        <v>48</v>
      </c>
      <c r="B1429" s="209" t="s">
        <v>339</v>
      </c>
      <c r="C1429" s="185">
        <v>0</v>
      </c>
      <c r="D1429" s="185">
        <v>0</v>
      </c>
      <c r="E1429" s="185">
        <v>0</v>
      </c>
      <c r="F1429" s="185">
        <v>0</v>
      </c>
      <c r="G1429" s="185">
        <v>0</v>
      </c>
      <c r="H1429" s="185">
        <v>0</v>
      </c>
      <c r="I1429" s="185">
        <v>0</v>
      </c>
      <c r="J1429" s="185">
        <v>0</v>
      </c>
      <c r="K1429" s="185">
        <v>290</v>
      </c>
      <c r="L1429" s="185">
        <v>650</v>
      </c>
      <c r="M1429" s="185">
        <v>793</v>
      </c>
      <c r="N1429" s="185">
        <v>530</v>
      </c>
      <c r="O1429" s="185">
        <f t="shared" ref="O1429:O1477" si="682">SUM(C1429:N1429)</f>
        <v>2263</v>
      </c>
    </row>
    <row r="1430" spans="1:15" x14ac:dyDescent="0.25">
      <c r="A1430" s="476"/>
      <c r="B1430" s="209" t="s">
        <v>343</v>
      </c>
      <c r="C1430" s="185">
        <v>30</v>
      </c>
      <c r="D1430" s="185">
        <v>45</v>
      </c>
      <c r="E1430" s="185">
        <v>0</v>
      </c>
      <c r="F1430" s="185">
        <v>0</v>
      </c>
      <c r="G1430" s="185">
        <v>0</v>
      </c>
      <c r="H1430" s="185">
        <v>115</v>
      </c>
      <c r="I1430" s="185">
        <v>145</v>
      </c>
      <c r="J1430" s="185">
        <v>155</v>
      </c>
      <c r="K1430" s="185">
        <v>170</v>
      </c>
      <c r="L1430" s="185">
        <v>175</v>
      </c>
      <c r="M1430" s="185">
        <v>1655</v>
      </c>
      <c r="N1430" s="185">
        <v>155</v>
      </c>
      <c r="O1430" s="185">
        <f t="shared" si="682"/>
        <v>2645</v>
      </c>
    </row>
    <row r="1431" spans="1:15" x14ac:dyDescent="0.25">
      <c r="A1431" s="471"/>
      <c r="B1431" s="209" t="s">
        <v>340</v>
      </c>
      <c r="C1431" s="185">
        <f t="shared" ref="C1431:N1431" si="683">SUM(C1429:C1430)</f>
        <v>30</v>
      </c>
      <c r="D1431" s="185">
        <f t="shared" si="683"/>
        <v>45</v>
      </c>
      <c r="E1431" s="185">
        <f t="shared" si="683"/>
        <v>0</v>
      </c>
      <c r="F1431" s="185">
        <f t="shared" si="683"/>
        <v>0</v>
      </c>
      <c r="G1431" s="185">
        <f t="shared" si="683"/>
        <v>0</v>
      </c>
      <c r="H1431" s="185">
        <f t="shared" si="683"/>
        <v>115</v>
      </c>
      <c r="I1431" s="185">
        <f t="shared" si="683"/>
        <v>145</v>
      </c>
      <c r="J1431" s="185">
        <f t="shared" si="683"/>
        <v>155</v>
      </c>
      <c r="K1431" s="185">
        <f t="shared" si="683"/>
        <v>460</v>
      </c>
      <c r="L1431" s="185">
        <f t="shared" si="683"/>
        <v>825</v>
      </c>
      <c r="M1431" s="185">
        <f t="shared" si="683"/>
        <v>2448</v>
      </c>
      <c r="N1431" s="185">
        <f t="shared" si="683"/>
        <v>685</v>
      </c>
      <c r="O1431" s="185">
        <f t="shared" si="682"/>
        <v>4908</v>
      </c>
    </row>
    <row r="1432" spans="1:15" x14ac:dyDescent="0.25">
      <c r="A1432" s="470" t="s">
        <v>49</v>
      </c>
      <c r="B1432" s="209" t="s">
        <v>341</v>
      </c>
      <c r="C1432" s="185">
        <v>180</v>
      </c>
      <c r="D1432" s="185">
        <v>165</v>
      </c>
      <c r="E1432" s="185">
        <v>150</v>
      </c>
      <c r="F1432" s="185">
        <v>48</v>
      </c>
      <c r="G1432" s="185">
        <v>280</v>
      </c>
      <c r="H1432" s="185">
        <v>75</v>
      </c>
      <c r="I1432" s="185">
        <v>35</v>
      </c>
      <c r="J1432" s="185">
        <v>50</v>
      </c>
      <c r="K1432" s="185">
        <v>65</v>
      </c>
      <c r="L1432" s="185">
        <v>10</v>
      </c>
      <c r="M1432" s="185">
        <v>20</v>
      </c>
      <c r="N1432" s="185">
        <v>0</v>
      </c>
      <c r="O1432" s="185">
        <f t="shared" si="682"/>
        <v>1078</v>
      </c>
    </row>
    <row r="1433" spans="1:15" x14ac:dyDescent="0.25">
      <c r="A1433" s="476"/>
      <c r="B1433" s="209" t="s">
        <v>344</v>
      </c>
      <c r="C1433" s="185">
        <v>0</v>
      </c>
      <c r="D1433" s="185">
        <v>0</v>
      </c>
      <c r="E1433" s="185">
        <v>0</v>
      </c>
      <c r="F1433" s="185">
        <v>0</v>
      </c>
      <c r="G1433" s="185">
        <v>0</v>
      </c>
      <c r="H1433" s="185" t="s">
        <v>945</v>
      </c>
      <c r="I1433" s="185">
        <v>0</v>
      </c>
      <c r="J1433" s="185">
        <v>0</v>
      </c>
      <c r="K1433" s="185">
        <v>0</v>
      </c>
      <c r="L1433" s="185">
        <v>0</v>
      </c>
      <c r="M1433" s="185">
        <v>250</v>
      </c>
      <c r="N1433" s="185">
        <v>250</v>
      </c>
      <c r="O1433" s="185">
        <f t="shared" si="682"/>
        <v>500</v>
      </c>
    </row>
    <row r="1434" spans="1:15" x14ac:dyDescent="0.25">
      <c r="A1434" s="476"/>
      <c r="B1434" s="209" t="s">
        <v>339</v>
      </c>
      <c r="C1434" s="185">
        <v>330</v>
      </c>
      <c r="D1434" s="185">
        <v>0</v>
      </c>
      <c r="E1434" s="185">
        <v>0</v>
      </c>
      <c r="F1434" s="185">
        <v>250</v>
      </c>
      <c r="G1434" s="185">
        <v>315</v>
      </c>
      <c r="H1434" s="185">
        <v>280</v>
      </c>
      <c r="I1434" s="185">
        <v>9729</v>
      </c>
      <c r="J1434" s="185">
        <v>12350</v>
      </c>
      <c r="K1434" s="185">
        <v>104819</v>
      </c>
      <c r="L1434" s="185">
        <v>52895</v>
      </c>
      <c r="M1434" s="185">
        <v>1460</v>
      </c>
      <c r="N1434" s="185">
        <v>3280</v>
      </c>
      <c r="O1434" s="185">
        <f t="shared" si="682"/>
        <v>185708</v>
      </c>
    </row>
    <row r="1435" spans="1:15" x14ac:dyDescent="0.25">
      <c r="A1435" s="471"/>
      <c r="B1435" s="209" t="s">
        <v>348</v>
      </c>
      <c r="C1435" s="185">
        <v>30867</v>
      </c>
      <c r="D1435" s="185">
        <v>18005</v>
      </c>
      <c r="E1435" s="185">
        <v>14857</v>
      </c>
      <c r="F1435" s="185">
        <v>35824</v>
      </c>
      <c r="G1435" s="185">
        <v>16896</v>
      </c>
      <c r="H1435" s="185">
        <v>39381</v>
      </c>
      <c r="I1435" s="185">
        <v>66921</v>
      </c>
      <c r="J1435" s="185">
        <v>25967</v>
      </c>
      <c r="K1435" s="185">
        <v>26903</v>
      </c>
      <c r="L1435" s="185">
        <v>48491</v>
      </c>
      <c r="M1435" s="185">
        <v>45661</v>
      </c>
      <c r="N1435" s="185">
        <v>53359</v>
      </c>
      <c r="O1435" s="185">
        <f t="shared" si="682"/>
        <v>423132</v>
      </c>
    </row>
    <row r="1436" spans="1:15" x14ac:dyDescent="0.25">
      <c r="A1436" s="182" t="s">
        <v>353</v>
      </c>
      <c r="B1436" s="209" t="s">
        <v>343</v>
      </c>
      <c r="C1436" s="185">
        <v>9271</v>
      </c>
      <c r="D1436" s="185">
        <v>5539</v>
      </c>
      <c r="E1436" s="185">
        <v>2299</v>
      </c>
      <c r="F1436" s="185">
        <v>3153</v>
      </c>
      <c r="G1436" s="185">
        <v>5549</v>
      </c>
      <c r="H1436" s="185">
        <v>7383</v>
      </c>
      <c r="I1436" s="185">
        <v>10376</v>
      </c>
      <c r="J1436" s="185">
        <v>7626</v>
      </c>
      <c r="K1436" s="185">
        <v>6551</v>
      </c>
      <c r="L1436" s="185">
        <v>7770</v>
      </c>
      <c r="M1436" s="185">
        <v>6401</v>
      </c>
      <c r="N1436" s="185">
        <v>6234</v>
      </c>
      <c r="O1436" s="185">
        <f t="shared" si="682"/>
        <v>78152</v>
      </c>
    </row>
    <row r="1437" spans="1:15" x14ac:dyDescent="0.25">
      <c r="A1437" s="438" t="s">
        <v>354</v>
      </c>
      <c r="B1437" s="209" t="s">
        <v>343</v>
      </c>
      <c r="C1437" s="185">
        <v>41424</v>
      </c>
      <c r="D1437" s="185">
        <v>26647</v>
      </c>
      <c r="E1437" s="185">
        <v>15059</v>
      </c>
      <c r="F1437" s="185">
        <v>27877</v>
      </c>
      <c r="G1437" s="185">
        <v>18055</v>
      </c>
      <c r="H1437" s="185">
        <v>9686</v>
      </c>
      <c r="I1437" s="185">
        <v>53648</v>
      </c>
      <c r="J1437" s="185">
        <v>48781</v>
      </c>
      <c r="K1437" s="185">
        <v>59949</v>
      </c>
      <c r="L1437" s="185">
        <v>57026</v>
      </c>
      <c r="M1437" s="185">
        <v>41594</v>
      </c>
      <c r="N1437" s="185">
        <v>44584</v>
      </c>
      <c r="O1437" s="185">
        <f t="shared" si="682"/>
        <v>444330</v>
      </c>
    </row>
    <row r="1438" spans="1:15" x14ac:dyDescent="0.25">
      <c r="A1438" s="440"/>
      <c r="B1438" s="209" t="s">
        <v>340</v>
      </c>
      <c r="C1438" s="185">
        <f>SUM(C1432:C1437)</f>
        <v>82072</v>
      </c>
      <c r="D1438" s="185">
        <f t="shared" ref="D1438:N1438" si="684">SUM(D1432:D1437)</f>
        <v>50356</v>
      </c>
      <c r="E1438" s="185">
        <f t="shared" si="684"/>
        <v>32365</v>
      </c>
      <c r="F1438" s="185">
        <f t="shared" si="684"/>
        <v>67152</v>
      </c>
      <c r="G1438" s="185">
        <f t="shared" si="684"/>
        <v>41095</v>
      </c>
      <c r="H1438" s="185">
        <f t="shared" si="684"/>
        <v>56805</v>
      </c>
      <c r="I1438" s="185">
        <f t="shared" si="684"/>
        <v>140709</v>
      </c>
      <c r="J1438" s="185">
        <f t="shared" si="684"/>
        <v>94774</v>
      </c>
      <c r="K1438" s="185">
        <f t="shared" si="684"/>
        <v>198287</v>
      </c>
      <c r="L1438" s="185">
        <f t="shared" si="684"/>
        <v>166192</v>
      </c>
      <c r="M1438" s="185">
        <f t="shared" si="684"/>
        <v>95386</v>
      </c>
      <c r="N1438" s="185">
        <f t="shared" si="684"/>
        <v>107707</v>
      </c>
      <c r="O1438" s="185">
        <f t="shared" si="682"/>
        <v>1132900</v>
      </c>
    </row>
    <row r="1439" spans="1:15" x14ac:dyDescent="0.25">
      <c r="A1439" s="470" t="s">
        <v>161</v>
      </c>
      <c r="B1439" s="209" t="s">
        <v>348</v>
      </c>
      <c r="C1439" s="185">
        <v>0</v>
      </c>
      <c r="D1439" s="185">
        <v>450</v>
      </c>
      <c r="E1439" s="185">
        <v>0</v>
      </c>
      <c r="F1439" s="185">
        <v>0</v>
      </c>
      <c r="G1439" s="185">
        <v>0</v>
      </c>
      <c r="H1439" s="185">
        <v>0</v>
      </c>
      <c r="I1439" s="185">
        <v>0</v>
      </c>
      <c r="J1439" s="185">
        <v>0</v>
      </c>
      <c r="K1439" s="185">
        <v>0</v>
      </c>
      <c r="L1439" s="185">
        <v>0</v>
      </c>
      <c r="M1439" s="185">
        <v>0</v>
      </c>
      <c r="N1439" s="185">
        <v>0</v>
      </c>
      <c r="O1439" s="185">
        <f t="shared" si="682"/>
        <v>450</v>
      </c>
    </row>
    <row r="1440" spans="1:15" x14ac:dyDescent="0.25">
      <c r="A1440" s="471"/>
      <c r="B1440" s="209" t="s">
        <v>340</v>
      </c>
      <c r="C1440" s="185">
        <f>SUM(C1439)</f>
        <v>0</v>
      </c>
      <c r="D1440" s="185">
        <f t="shared" ref="D1440:N1440" si="685">SUM(D1439)</f>
        <v>450</v>
      </c>
      <c r="E1440" s="185">
        <f t="shared" si="685"/>
        <v>0</v>
      </c>
      <c r="F1440" s="185">
        <f t="shared" si="685"/>
        <v>0</v>
      </c>
      <c r="G1440" s="185">
        <f t="shared" si="685"/>
        <v>0</v>
      </c>
      <c r="H1440" s="185">
        <f t="shared" si="685"/>
        <v>0</v>
      </c>
      <c r="I1440" s="185">
        <f t="shared" si="685"/>
        <v>0</v>
      </c>
      <c r="J1440" s="185">
        <f t="shared" si="685"/>
        <v>0</v>
      </c>
      <c r="K1440" s="185">
        <f t="shared" si="685"/>
        <v>0</v>
      </c>
      <c r="L1440" s="185">
        <f t="shared" si="685"/>
        <v>0</v>
      </c>
      <c r="M1440" s="185">
        <f t="shared" si="685"/>
        <v>0</v>
      </c>
      <c r="N1440" s="185">
        <f t="shared" si="685"/>
        <v>0</v>
      </c>
      <c r="O1440" s="185">
        <f t="shared" si="682"/>
        <v>450</v>
      </c>
    </row>
    <row r="1441" spans="1:15" x14ac:dyDescent="0.25">
      <c r="A1441" s="470" t="s">
        <v>51</v>
      </c>
      <c r="B1441" s="209" t="s">
        <v>341</v>
      </c>
      <c r="C1441" s="185">
        <v>3095</v>
      </c>
      <c r="D1441" s="185">
        <v>876</v>
      </c>
      <c r="E1441" s="185">
        <v>2065</v>
      </c>
      <c r="F1441" s="185">
        <v>2019</v>
      </c>
      <c r="G1441" s="185">
        <v>1838</v>
      </c>
      <c r="H1441" s="185">
        <v>1825</v>
      </c>
      <c r="I1441" s="185">
        <v>2419</v>
      </c>
      <c r="J1441" s="185">
        <v>5038</v>
      </c>
      <c r="K1441" s="185">
        <v>5250</v>
      </c>
      <c r="L1441" s="185">
        <v>3263</v>
      </c>
      <c r="M1441" s="185">
        <v>2982</v>
      </c>
      <c r="N1441" s="185">
        <v>5408</v>
      </c>
      <c r="O1441" s="185">
        <f t="shared" si="682"/>
        <v>36078</v>
      </c>
    </row>
    <row r="1442" spans="1:15" x14ac:dyDescent="0.25">
      <c r="A1442" s="471"/>
      <c r="B1442" s="209" t="s">
        <v>340</v>
      </c>
      <c r="C1442" s="185">
        <f>SUM(C1441)</f>
        <v>3095</v>
      </c>
      <c r="D1442" s="185">
        <f t="shared" ref="D1442:N1442" si="686">SUM(D1441)</f>
        <v>876</v>
      </c>
      <c r="E1442" s="185">
        <f t="shared" si="686"/>
        <v>2065</v>
      </c>
      <c r="F1442" s="185">
        <f t="shared" si="686"/>
        <v>2019</v>
      </c>
      <c r="G1442" s="185">
        <f t="shared" si="686"/>
        <v>1838</v>
      </c>
      <c r="H1442" s="185">
        <f t="shared" si="686"/>
        <v>1825</v>
      </c>
      <c r="I1442" s="185">
        <f t="shared" si="686"/>
        <v>2419</v>
      </c>
      <c r="J1442" s="185">
        <f t="shared" si="686"/>
        <v>5038</v>
      </c>
      <c r="K1442" s="185">
        <f t="shared" si="686"/>
        <v>5250</v>
      </c>
      <c r="L1442" s="185">
        <f t="shared" si="686"/>
        <v>3263</v>
      </c>
      <c r="M1442" s="185">
        <f t="shared" si="686"/>
        <v>2982</v>
      </c>
      <c r="N1442" s="185">
        <f t="shared" si="686"/>
        <v>5408</v>
      </c>
      <c r="O1442" s="185">
        <f t="shared" si="682"/>
        <v>36078</v>
      </c>
    </row>
    <row r="1443" spans="1:15" x14ac:dyDescent="0.25">
      <c r="A1443" s="470" t="s">
        <v>211</v>
      </c>
      <c r="B1443" s="209" t="s">
        <v>343</v>
      </c>
      <c r="C1443" s="185">
        <v>750</v>
      </c>
      <c r="D1443" s="185">
        <v>745</v>
      </c>
      <c r="E1443" s="185">
        <v>695</v>
      </c>
      <c r="F1443" s="185">
        <v>600</v>
      </c>
      <c r="G1443" s="185">
        <v>545</v>
      </c>
      <c r="H1443" s="185">
        <v>500</v>
      </c>
      <c r="I1443" s="185">
        <v>100</v>
      </c>
      <c r="J1443" s="185">
        <v>95</v>
      </c>
      <c r="K1443" s="185">
        <v>650</v>
      </c>
      <c r="L1443" s="185">
        <v>605</v>
      </c>
      <c r="M1443" s="185">
        <v>700</v>
      </c>
      <c r="N1443" s="185">
        <v>700</v>
      </c>
      <c r="O1443" s="185">
        <f t="shared" si="682"/>
        <v>6685</v>
      </c>
    </row>
    <row r="1444" spans="1:15" x14ac:dyDescent="0.25">
      <c r="A1444" s="471"/>
      <c r="B1444" s="209" t="s">
        <v>340</v>
      </c>
      <c r="C1444" s="185">
        <f>SUM(C1443)</f>
        <v>750</v>
      </c>
      <c r="D1444" s="185">
        <f t="shared" ref="D1444:N1444" si="687">SUM(D1443)</f>
        <v>745</v>
      </c>
      <c r="E1444" s="185">
        <f t="shared" si="687"/>
        <v>695</v>
      </c>
      <c r="F1444" s="185">
        <f t="shared" si="687"/>
        <v>600</v>
      </c>
      <c r="G1444" s="185">
        <f t="shared" si="687"/>
        <v>545</v>
      </c>
      <c r="H1444" s="185">
        <f t="shared" si="687"/>
        <v>500</v>
      </c>
      <c r="I1444" s="185">
        <f t="shared" si="687"/>
        <v>100</v>
      </c>
      <c r="J1444" s="185">
        <f t="shared" si="687"/>
        <v>95</v>
      </c>
      <c r="K1444" s="185">
        <f t="shared" si="687"/>
        <v>650</v>
      </c>
      <c r="L1444" s="185">
        <f t="shared" si="687"/>
        <v>605</v>
      </c>
      <c r="M1444" s="185">
        <f t="shared" si="687"/>
        <v>700</v>
      </c>
      <c r="N1444" s="185">
        <f t="shared" si="687"/>
        <v>700</v>
      </c>
      <c r="O1444" s="185">
        <f t="shared" si="682"/>
        <v>6685</v>
      </c>
    </row>
    <row r="1445" spans="1:15" x14ac:dyDescent="0.25">
      <c r="A1445" s="470" t="s">
        <v>52</v>
      </c>
      <c r="B1445" s="209" t="s">
        <v>339</v>
      </c>
      <c r="C1445" s="185">
        <v>0</v>
      </c>
      <c r="D1445" s="185">
        <v>0</v>
      </c>
      <c r="E1445" s="185">
        <v>0</v>
      </c>
      <c r="F1445" s="185">
        <v>0</v>
      </c>
      <c r="G1445" s="185">
        <v>0</v>
      </c>
      <c r="H1445" s="185">
        <v>0</v>
      </c>
      <c r="I1445" s="185">
        <v>0</v>
      </c>
      <c r="J1445" s="185">
        <v>0</v>
      </c>
      <c r="K1445" s="185">
        <v>5750</v>
      </c>
      <c r="L1445" s="185">
        <v>8200</v>
      </c>
      <c r="M1445" s="185">
        <v>9800</v>
      </c>
      <c r="N1445" s="185">
        <v>7200</v>
      </c>
      <c r="O1445" s="185">
        <f t="shared" si="682"/>
        <v>30950</v>
      </c>
    </row>
    <row r="1446" spans="1:15" x14ac:dyDescent="0.25">
      <c r="A1446" s="471"/>
      <c r="B1446" s="209" t="s">
        <v>340</v>
      </c>
      <c r="C1446" s="185">
        <f>SUM(C1445)</f>
        <v>0</v>
      </c>
      <c r="D1446" s="185">
        <f t="shared" ref="D1446:N1446" si="688">SUM(D1445)</f>
        <v>0</v>
      </c>
      <c r="E1446" s="185">
        <f t="shared" si="688"/>
        <v>0</v>
      </c>
      <c r="F1446" s="185">
        <f t="shared" si="688"/>
        <v>0</v>
      </c>
      <c r="G1446" s="185">
        <f t="shared" si="688"/>
        <v>0</v>
      </c>
      <c r="H1446" s="185">
        <f t="shared" si="688"/>
        <v>0</v>
      </c>
      <c r="I1446" s="185">
        <f t="shared" si="688"/>
        <v>0</v>
      </c>
      <c r="J1446" s="185">
        <f t="shared" si="688"/>
        <v>0</v>
      </c>
      <c r="K1446" s="185">
        <f t="shared" si="688"/>
        <v>5750</v>
      </c>
      <c r="L1446" s="185">
        <f t="shared" si="688"/>
        <v>8200</v>
      </c>
      <c r="M1446" s="185">
        <f t="shared" si="688"/>
        <v>9800</v>
      </c>
      <c r="N1446" s="185">
        <f t="shared" si="688"/>
        <v>7200</v>
      </c>
      <c r="O1446" s="185">
        <f t="shared" si="682"/>
        <v>30950</v>
      </c>
    </row>
    <row r="1447" spans="1:15" x14ac:dyDescent="0.25">
      <c r="A1447" s="470" t="s">
        <v>53</v>
      </c>
      <c r="B1447" s="209" t="s">
        <v>343</v>
      </c>
      <c r="C1447" s="185">
        <v>479</v>
      </c>
      <c r="D1447" s="185">
        <v>99</v>
      </c>
      <c r="E1447" s="185">
        <v>114</v>
      </c>
      <c r="F1447" s="185">
        <v>365</v>
      </c>
      <c r="G1447" s="185">
        <v>260</v>
      </c>
      <c r="H1447" s="185">
        <v>0</v>
      </c>
      <c r="I1447" s="185">
        <v>404</v>
      </c>
      <c r="J1447" s="185">
        <v>292</v>
      </c>
      <c r="K1447" s="185">
        <v>351</v>
      </c>
      <c r="L1447" s="185">
        <v>428</v>
      </c>
      <c r="M1447" s="185">
        <v>330</v>
      </c>
      <c r="N1447" s="185">
        <v>601</v>
      </c>
      <c r="O1447" s="185">
        <f t="shared" si="682"/>
        <v>3723</v>
      </c>
    </row>
    <row r="1448" spans="1:15" x14ac:dyDescent="0.25">
      <c r="A1448" s="471"/>
      <c r="B1448" s="209" t="s">
        <v>340</v>
      </c>
      <c r="C1448" s="185">
        <f>SUM(C1447)</f>
        <v>479</v>
      </c>
      <c r="D1448" s="185">
        <f t="shared" ref="D1448:N1448" si="689">SUM(D1447)</f>
        <v>99</v>
      </c>
      <c r="E1448" s="185">
        <f t="shared" si="689"/>
        <v>114</v>
      </c>
      <c r="F1448" s="185">
        <f t="shared" si="689"/>
        <v>365</v>
      </c>
      <c r="G1448" s="185">
        <f t="shared" si="689"/>
        <v>260</v>
      </c>
      <c r="H1448" s="185">
        <f t="shared" si="689"/>
        <v>0</v>
      </c>
      <c r="I1448" s="185">
        <f t="shared" si="689"/>
        <v>404</v>
      </c>
      <c r="J1448" s="185">
        <f t="shared" si="689"/>
        <v>292</v>
      </c>
      <c r="K1448" s="185">
        <f t="shared" si="689"/>
        <v>351</v>
      </c>
      <c r="L1448" s="185">
        <f t="shared" si="689"/>
        <v>428</v>
      </c>
      <c r="M1448" s="185">
        <f t="shared" si="689"/>
        <v>330</v>
      </c>
      <c r="N1448" s="185">
        <f t="shared" si="689"/>
        <v>601</v>
      </c>
      <c r="O1448" s="185">
        <f t="shared" si="682"/>
        <v>3723</v>
      </c>
    </row>
    <row r="1449" spans="1:15" x14ac:dyDescent="0.25">
      <c r="A1449" s="470" t="s">
        <v>54</v>
      </c>
      <c r="B1449" s="209" t="s">
        <v>339</v>
      </c>
      <c r="C1449" s="185">
        <v>0</v>
      </c>
      <c r="D1449" s="185">
        <v>0</v>
      </c>
      <c r="E1449" s="185">
        <v>0</v>
      </c>
      <c r="F1449" s="185">
        <v>0</v>
      </c>
      <c r="G1449" s="185">
        <v>0</v>
      </c>
      <c r="H1449" s="185">
        <v>0</v>
      </c>
      <c r="I1449" s="185">
        <v>0</v>
      </c>
      <c r="J1449" s="185">
        <v>0</v>
      </c>
      <c r="K1449" s="185">
        <v>115</v>
      </c>
      <c r="L1449" s="185">
        <v>40</v>
      </c>
      <c r="M1449" s="185">
        <v>50</v>
      </c>
      <c r="N1449" s="185">
        <v>30</v>
      </c>
      <c r="O1449" s="185">
        <f t="shared" si="682"/>
        <v>235</v>
      </c>
    </row>
    <row r="1450" spans="1:15" x14ac:dyDescent="0.25">
      <c r="A1450" s="476"/>
      <c r="B1450" s="209" t="s">
        <v>348</v>
      </c>
      <c r="C1450" s="185">
        <v>6145</v>
      </c>
      <c r="D1450" s="185">
        <v>1970</v>
      </c>
      <c r="E1450" s="185">
        <v>1552</v>
      </c>
      <c r="F1450" s="185">
        <v>8243</v>
      </c>
      <c r="G1450" s="185">
        <v>5442</v>
      </c>
      <c r="H1450" s="185">
        <v>3011</v>
      </c>
      <c r="I1450" s="185">
        <v>5296</v>
      </c>
      <c r="J1450" s="185">
        <v>4812</v>
      </c>
      <c r="K1450" s="185">
        <v>7560</v>
      </c>
      <c r="L1450" s="185">
        <v>2570</v>
      </c>
      <c r="M1450" s="185">
        <v>5610</v>
      </c>
      <c r="N1450" s="185">
        <v>3562</v>
      </c>
      <c r="O1450" s="185">
        <f t="shared" si="682"/>
        <v>55773</v>
      </c>
    </row>
    <row r="1451" spans="1:15" x14ac:dyDescent="0.25">
      <c r="A1451" s="471"/>
      <c r="B1451" s="209" t="s">
        <v>340</v>
      </c>
      <c r="C1451" s="185">
        <f>SUM(C1449:C1450)</f>
        <v>6145</v>
      </c>
      <c r="D1451" s="185">
        <f t="shared" ref="D1451:N1451" si="690">SUM(D1449:D1450)</f>
        <v>1970</v>
      </c>
      <c r="E1451" s="185">
        <f t="shared" si="690"/>
        <v>1552</v>
      </c>
      <c r="F1451" s="185">
        <f t="shared" si="690"/>
        <v>8243</v>
      </c>
      <c r="G1451" s="185">
        <f t="shared" si="690"/>
        <v>5442</v>
      </c>
      <c r="H1451" s="185">
        <f t="shared" si="690"/>
        <v>3011</v>
      </c>
      <c r="I1451" s="185">
        <f t="shared" si="690"/>
        <v>5296</v>
      </c>
      <c r="J1451" s="185">
        <f t="shared" si="690"/>
        <v>4812</v>
      </c>
      <c r="K1451" s="185">
        <f t="shared" si="690"/>
        <v>7675</v>
      </c>
      <c r="L1451" s="185">
        <f t="shared" si="690"/>
        <v>2610</v>
      </c>
      <c r="M1451" s="185">
        <f t="shared" si="690"/>
        <v>5660</v>
      </c>
      <c r="N1451" s="185">
        <f t="shared" si="690"/>
        <v>3592</v>
      </c>
      <c r="O1451" s="185">
        <f t="shared" si="682"/>
        <v>56008</v>
      </c>
    </row>
    <row r="1452" spans="1:15" x14ac:dyDescent="0.25">
      <c r="A1452" s="470" t="s">
        <v>55</v>
      </c>
      <c r="B1452" s="209" t="s">
        <v>343</v>
      </c>
      <c r="C1452" s="185">
        <v>30</v>
      </c>
      <c r="D1452" s="185">
        <v>20</v>
      </c>
      <c r="E1452" s="185">
        <v>18</v>
      </c>
      <c r="F1452" s="185">
        <v>20</v>
      </c>
      <c r="G1452" s="185">
        <v>13</v>
      </c>
      <c r="H1452" s="185">
        <v>17</v>
      </c>
      <c r="I1452" s="185">
        <v>12</v>
      </c>
      <c r="J1452" s="185">
        <v>19</v>
      </c>
      <c r="K1452" s="185">
        <v>18</v>
      </c>
      <c r="L1452" s="185">
        <v>10</v>
      </c>
      <c r="M1452" s="185">
        <v>16</v>
      </c>
      <c r="N1452" s="185">
        <v>14</v>
      </c>
      <c r="O1452" s="185">
        <f t="shared" si="682"/>
        <v>207</v>
      </c>
    </row>
    <row r="1453" spans="1:15" x14ac:dyDescent="0.25">
      <c r="A1453" s="471"/>
      <c r="B1453" s="209" t="s">
        <v>340</v>
      </c>
      <c r="C1453" s="185">
        <f>SUM(C1452)</f>
        <v>30</v>
      </c>
      <c r="D1453" s="185">
        <f t="shared" ref="D1453:N1453" si="691">SUM(D1452)</f>
        <v>20</v>
      </c>
      <c r="E1453" s="185">
        <f t="shared" si="691"/>
        <v>18</v>
      </c>
      <c r="F1453" s="185">
        <f t="shared" si="691"/>
        <v>20</v>
      </c>
      <c r="G1453" s="185">
        <f t="shared" si="691"/>
        <v>13</v>
      </c>
      <c r="H1453" s="185">
        <f t="shared" si="691"/>
        <v>17</v>
      </c>
      <c r="I1453" s="185">
        <f t="shared" si="691"/>
        <v>12</v>
      </c>
      <c r="J1453" s="185">
        <f t="shared" si="691"/>
        <v>19</v>
      </c>
      <c r="K1453" s="185">
        <f t="shared" si="691"/>
        <v>18</v>
      </c>
      <c r="L1453" s="185">
        <f t="shared" si="691"/>
        <v>10</v>
      </c>
      <c r="M1453" s="185">
        <f t="shared" si="691"/>
        <v>16</v>
      </c>
      <c r="N1453" s="185">
        <f t="shared" si="691"/>
        <v>14</v>
      </c>
      <c r="O1453" s="185">
        <f t="shared" si="682"/>
        <v>207</v>
      </c>
    </row>
    <row r="1454" spans="1:15" x14ac:dyDescent="0.25">
      <c r="A1454" s="470" t="s">
        <v>57</v>
      </c>
      <c r="B1454" s="209" t="s">
        <v>339</v>
      </c>
      <c r="C1454" s="185">
        <v>0</v>
      </c>
      <c r="D1454" s="185">
        <v>0</v>
      </c>
      <c r="E1454" s="185">
        <v>0</v>
      </c>
      <c r="F1454" s="185">
        <v>0</v>
      </c>
      <c r="G1454" s="185">
        <v>0</v>
      </c>
      <c r="H1454" s="185">
        <v>0</v>
      </c>
      <c r="I1454" s="185">
        <v>0</v>
      </c>
      <c r="J1454" s="185">
        <v>0</v>
      </c>
      <c r="K1454" s="185">
        <v>108</v>
      </c>
      <c r="L1454" s="185">
        <v>90</v>
      </c>
      <c r="M1454" s="185">
        <v>102</v>
      </c>
      <c r="N1454" s="185">
        <v>140</v>
      </c>
      <c r="O1454" s="185">
        <f t="shared" si="682"/>
        <v>440</v>
      </c>
    </row>
    <row r="1455" spans="1:15" x14ac:dyDescent="0.25">
      <c r="A1455" s="471"/>
      <c r="B1455" s="209" t="s">
        <v>340</v>
      </c>
      <c r="C1455" s="185">
        <f>SUM(C1454)</f>
        <v>0</v>
      </c>
      <c r="D1455" s="185">
        <f t="shared" ref="D1455:N1455" si="692">SUM(D1454)</f>
        <v>0</v>
      </c>
      <c r="E1455" s="185">
        <f t="shared" si="692"/>
        <v>0</v>
      </c>
      <c r="F1455" s="185">
        <f t="shared" si="692"/>
        <v>0</v>
      </c>
      <c r="G1455" s="185">
        <f t="shared" si="692"/>
        <v>0</v>
      </c>
      <c r="H1455" s="185">
        <f t="shared" si="692"/>
        <v>0</v>
      </c>
      <c r="I1455" s="185">
        <f t="shared" si="692"/>
        <v>0</v>
      </c>
      <c r="J1455" s="185">
        <f t="shared" si="692"/>
        <v>0</v>
      </c>
      <c r="K1455" s="185">
        <f t="shared" si="692"/>
        <v>108</v>
      </c>
      <c r="L1455" s="185">
        <f t="shared" si="692"/>
        <v>90</v>
      </c>
      <c r="M1455" s="185">
        <f t="shared" si="692"/>
        <v>102</v>
      </c>
      <c r="N1455" s="185">
        <f t="shared" si="692"/>
        <v>140</v>
      </c>
      <c r="O1455" s="185">
        <f t="shared" si="682"/>
        <v>440</v>
      </c>
    </row>
    <row r="1456" spans="1:15" x14ac:dyDescent="0.25">
      <c r="A1456" s="470" t="s">
        <v>110</v>
      </c>
      <c r="B1456" s="209" t="s">
        <v>343</v>
      </c>
      <c r="C1456" s="185">
        <v>29</v>
      </c>
      <c r="D1456" s="185">
        <v>20</v>
      </c>
      <c r="E1456" s="185">
        <v>18</v>
      </c>
      <c r="F1456" s="185">
        <v>18</v>
      </c>
      <c r="G1456" s="185">
        <v>10</v>
      </c>
      <c r="H1456" s="185">
        <v>21</v>
      </c>
      <c r="I1456" s="185">
        <v>17</v>
      </c>
      <c r="J1456" s="185">
        <v>10</v>
      </c>
      <c r="K1456" s="185">
        <v>17</v>
      </c>
      <c r="L1456" s="185">
        <v>15</v>
      </c>
      <c r="M1456" s="185">
        <v>14</v>
      </c>
      <c r="N1456" s="185">
        <v>17</v>
      </c>
      <c r="O1456" s="185">
        <f t="shared" si="682"/>
        <v>206</v>
      </c>
    </row>
    <row r="1457" spans="1:15" x14ac:dyDescent="0.25">
      <c r="A1457" s="471"/>
      <c r="B1457" s="209" t="s">
        <v>340</v>
      </c>
      <c r="C1457" s="185">
        <f>SUM(C1456)</f>
        <v>29</v>
      </c>
      <c r="D1457" s="185">
        <f t="shared" ref="D1457:N1457" si="693">SUM(D1456)</f>
        <v>20</v>
      </c>
      <c r="E1457" s="185">
        <f t="shared" si="693"/>
        <v>18</v>
      </c>
      <c r="F1457" s="185">
        <f t="shared" si="693"/>
        <v>18</v>
      </c>
      <c r="G1457" s="185">
        <f t="shared" si="693"/>
        <v>10</v>
      </c>
      <c r="H1457" s="185">
        <f t="shared" si="693"/>
        <v>21</v>
      </c>
      <c r="I1457" s="185">
        <f t="shared" si="693"/>
        <v>17</v>
      </c>
      <c r="J1457" s="185">
        <f t="shared" si="693"/>
        <v>10</v>
      </c>
      <c r="K1457" s="185">
        <f t="shared" si="693"/>
        <v>17</v>
      </c>
      <c r="L1457" s="185">
        <f t="shared" si="693"/>
        <v>15</v>
      </c>
      <c r="M1457" s="185">
        <f t="shared" si="693"/>
        <v>14</v>
      </c>
      <c r="N1457" s="185">
        <f t="shared" si="693"/>
        <v>17</v>
      </c>
      <c r="O1457" s="185">
        <f t="shared" si="682"/>
        <v>206</v>
      </c>
    </row>
    <row r="1458" spans="1:15" x14ac:dyDescent="0.25">
      <c r="A1458" s="470" t="s">
        <v>58</v>
      </c>
      <c r="B1458" s="209" t="s">
        <v>341</v>
      </c>
      <c r="C1458" s="185">
        <v>144552</v>
      </c>
      <c r="D1458" s="185">
        <v>136033</v>
      </c>
      <c r="E1458" s="185">
        <v>139021</v>
      </c>
      <c r="F1458" s="185">
        <v>166558</v>
      </c>
      <c r="G1458" s="185">
        <v>139364</v>
      </c>
      <c r="H1458" s="185">
        <v>177947</v>
      </c>
      <c r="I1458" s="185">
        <v>166988</v>
      </c>
      <c r="J1458" s="185">
        <v>165456</v>
      </c>
      <c r="K1458" s="185">
        <v>172623</v>
      </c>
      <c r="L1458" s="185">
        <v>154397</v>
      </c>
      <c r="M1458" s="185">
        <v>171912</v>
      </c>
      <c r="N1458" s="185">
        <v>160330</v>
      </c>
      <c r="O1458" s="185">
        <f t="shared" si="682"/>
        <v>1895181</v>
      </c>
    </row>
    <row r="1459" spans="1:15" x14ac:dyDescent="0.25">
      <c r="A1459" s="476"/>
      <c r="B1459" s="209" t="s">
        <v>339</v>
      </c>
      <c r="C1459" s="185">
        <v>0</v>
      </c>
      <c r="D1459" s="185">
        <v>0</v>
      </c>
      <c r="E1459" s="185">
        <v>0</v>
      </c>
      <c r="F1459" s="185">
        <v>0</v>
      </c>
      <c r="G1459" s="185">
        <v>1380</v>
      </c>
      <c r="H1459" s="185">
        <v>0</v>
      </c>
      <c r="I1459" s="185">
        <v>11486</v>
      </c>
      <c r="J1459" s="185">
        <v>8996</v>
      </c>
      <c r="K1459" s="185">
        <v>12268</v>
      </c>
      <c r="L1459" s="185">
        <v>7917</v>
      </c>
      <c r="M1459" s="185">
        <v>7068</v>
      </c>
      <c r="N1459" s="185">
        <v>9415</v>
      </c>
      <c r="O1459" s="185">
        <f t="shared" si="682"/>
        <v>58530</v>
      </c>
    </row>
    <row r="1460" spans="1:15" x14ac:dyDescent="0.25">
      <c r="A1460" s="471"/>
      <c r="B1460" s="209" t="s">
        <v>340</v>
      </c>
      <c r="C1460" s="185">
        <f>SUM(C1458:C1459)</f>
        <v>144552</v>
      </c>
      <c r="D1460" s="185">
        <f t="shared" ref="D1460:N1460" si="694">SUM(D1458:D1459)</f>
        <v>136033</v>
      </c>
      <c r="E1460" s="185">
        <f t="shared" si="694"/>
        <v>139021</v>
      </c>
      <c r="F1460" s="185">
        <f t="shared" si="694"/>
        <v>166558</v>
      </c>
      <c r="G1460" s="185">
        <f t="shared" si="694"/>
        <v>140744</v>
      </c>
      <c r="H1460" s="185">
        <f t="shared" si="694"/>
        <v>177947</v>
      </c>
      <c r="I1460" s="185">
        <f t="shared" si="694"/>
        <v>178474</v>
      </c>
      <c r="J1460" s="185">
        <f t="shared" si="694"/>
        <v>174452</v>
      </c>
      <c r="K1460" s="185">
        <f t="shared" si="694"/>
        <v>184891</v>
      </c>
      <c r="L1460" s="185">
        <f t="shared" si="694"/>
        <v>162314</v>
      </c>
      <c r="M1460" s="185">
        <f t="shared" si="694"/>
        <v>178980</v>
      </c>
      <c r="N1460" s="185">
        <f t="shared" si="694"/>
        <v>169745</v>
      </c>
      <c r="O1460" s="185">
        <f t="shared" si="682"/>
        <v>1953711</v>
      </c>
    </row>
    <row r="1461" spans="1:15" x14ac:dyDescent="0.25">
      <c r="A1461" s="470" t="s">
        <v>86</v>
      </c>
      <c r="B1461" s="209" t="s">
        <v>344</v>
      </c>
      <c r="C1461" s="185">
        <v>1350</v>
      </c>
      <c r="D1461" s="185">
        <v>1200</v>
      </c>
      <c r="E1461" s="185">
        <v>1500</v>
      </c>
      <c r="F1461" s="185">
        <v>0</v>
      </c>
      <c r="G1461" s="185">
        <v>0</v>
      </c>
      <c r="H1461" s="185">
        <v>0</v>
      </c>
      <c r="I1461" s="185">
        <v>0</v>
      </c>
      <c r="J1461" s="185">
        <v>0</v>
      </c>
      <c r="K1461" s="185">
        <v>0</v>
      </c>
      <c r="L1461" s="185">
        <v>0</v>
      </c>
      <c r="M1461" s="185">
        <v>0</v>
      </c>
      <c r="N1461" s="185">
        <v>0</v>
      </c>
      <c r="O1461" s="185">
        <f t="shared" si="682"/>
        <v>4050</v>
      </c>
    </row>
    <row r="1462" spans="1:15" x14ac:dyDescent="0.25">
      <c r="A1462" s="471"/>
      <c r="B1462" s="209" t="s">
        <v>340</v>
      </c>
      <c r="C1462" s="185">
        <f>SUM(C1461)</f>
        <v>1350</v>
      </c>
      <c r="D1462" s="185">
        <f t="shared" ref="D1462:N1462" si="695">SUM(D1461)</f>
        <v>1200</v>
      </c>
      <c r="E1462" s="185">
        <f t="shared" si="695"/>
        <v>1500</v>
      </c>
      <c r="F1462" s="185">
        <f t="shared" si="695"/>
        <v>0</v>
      </c>
      <c r="G1462" s="185">
        <f t="shared" si="695"/>
        <v>0</v>
      </c>
      <c r="H1462" s="185">
        <f t="shared" si="695"/>
        <v>0</v>
      </c>
      <c r="I1462" s="185">
        <f t="shared" si="695"/>
        <v>0</v>
      </c>
      <c r="J1462" s="185">
        <f t="shared" si="695"/>
        <v>0</v>
      </c>
      <c r="K1462" s="185">
        <f t="shared" si="695"/>
        <v>0</v>
      </c>
      <c r="L1462" s="185">
        <f t="shared" si="695"/>
        <v>0</v>
      </c>
      <c r="M1462" s="185">
        <f t="shared" si="695"/>
        <v>0</v>
      </c>
      <c r="N1462" s="185">
        <f t="shared" si="695"/>
        <v>0</v>
      </c>
      <c r="O1462" s="185">
        <f t="shared" si="682"/>
        <v>4050</v>
      </c>
    </row>
    <row r="1463" spans="1:15" x14ac:dyDescent="0.25">
      <c r="A1463" s="458" t="s">
        <v>59</v>
      </c>
      <c r="B1463" s="210" t="s">
        <v>344</v>
      </c>
      <c r="C1463" s="185">
        <v>13178</v>
      </c>
      <c r="D1463" s="185">
        <v>14034</v>
      </c>
      <c r="E1463" s="185">
        <v>9435</v>
      </c>
      <c r="F1463" s="185">
        <v>25534</v>
      </c>
      <c r="G1463" s="185">
        <v>10977</v>
      </c>
      <c r="H1463" s="185">
        <v>17192</v>
      </c>
      <c r="I1463" s="185">
        <v>24835</v>
      </c>
      <c r="J1463" s="185">
        <v>23870</v>
      </c>
      <c r="K1463" s="185">
        <v>25600</v>
      </c>
      <c r="L1463" s="185">
        <v>25650</v>
      </c>
      <c r="M1463" s="185">
        <v>32000</v>
      </c>
      <c r="N1463" s="185">
        <v>64392</v>
      </c>
      <c r="O1463" s="185">
        <f t="shared" si="682"/>
        <v>286697</v>
      </c>
    </row>
    <row r="1464" spans="1:15" x14ac:dyDescent="0.25">
      <c r="A1464" s="459"/>
      <c r="B1464" s="209" t="s">
        <v>340</v>
      </c>
      <c r="C1464" s="185">
        <f>SUM(C1463)</f>
        <v>13178</v>
      </c>
      <c r="D1464" s="185">
        <f t="shared" ref="D1464:N1464" si="696">SUM(D1463)</f>
        <v>14034</v>
      </c>
      <c r="E1464" s="185">
        <f t="shared" si="696"/>
        <v>9435</v>
      </c>
      <c r="F1464" s="185">
        <f t="shared" si="696"/>
        <v>25534</v>
      </c>
      <c r="G1464" s="185">
        <f t="shared" si="696"/>
        <v>10977</v>
      </c>
      <c r="H1464" s="185">
        <f t="shared" si="696"/>
        <v>17192</v>
      </c>
      <c r="I1464" s="185">
        <f t="shared" si="696"/>
        <v>24835</v>
      </c>
      <c r="J1464" s="185">
        <f t="shared" si="696"/>
        <v>23870</v>
      </c>
      <c r="K1464" s="185">
        <f t="shared" si="696"/>
        <v>25600</v>
      </c>
      <c r="L1464" s="185">
        <f t="shared" si="696"/>
        <v>25650</v>
      </c>
      <c r="M1464" s="185">
        <f t="shared" si="696"/>
        <v>32000</v>
      </c>
      <c r="N1464" s="185">
        <f t="shared" si="696"/>
        <v>64392</v>
      </c>
      <c r="O1464" s="185">
        <f t="shared" si="682"/>
        <v>286697</v>
      </c>
    </row>
    <row r="1465" spans="1:15" x14ac:dyDescent="0.25">
      <c r="A1465" s="470" t="s">
        <v>60</v>
      </c>
      <c r="B1465" s="209" t="s">
        <v>341</v>
      </c>
      <c r="C1465" s="185">
        <v>2435</v>
      </c>
      <c r="D1465" s="185">
        <v>2408</v>
      </c>
      <c r="E1465" s="185">
        <v>1678</v>
      </c>
      <c r="F1465" s="185">
        <v>1609</v>
      </c>
      <c r="G1465" s="185">
        <v>2374</v>
      </c>
      <c r="H1465" s="185">
        <v>2439</v>
      </c>
      <c r="I1465" s="185">
        <v>2484</v>
      </c>
      <c r="J1465" s="185">
        <v>2289</v>
      </c>
      <c r="K1465" s="185">
        <v>2581</v>
      </c>
      <c r="L1465" s="185">
        <v>2501</v>
      </c>
      <c r="M1465" s="185">
        <v>2545</v>
      </c>
      <c r="N1465" s="185">
        <v>2302</v>
      </c>
      <c r="O1465" s="185">
        <f t="shared" si="682"/>
        <v>27645</v>
      </c>
    </row>
    <row r="1466" spans="1:15" x14ac:dyDescent="0.25">
      <c r="A1466" s="471"/>
      <c r="B1466" s="209" t="s">
        <v>340</v>
      </c>
      <c r="C1466" s="185">
        <f>SUM(C1465)</f>
        <v>2435</v>
      </c>
      <c r="D1466" s="185">
        <f t="shared" ref="D1466:N1466" si="697">SUM(D1465)</f>
        <v>2408</v>
      </c>
      <c r="E1466" s="185">
        <f t="shared" si="697"/>
        <v>1678</v>
      </c>
      <c r="F1466" s="185">
        <f t="shared" si="697"/>
        <v>1609</v>
      </c>
      <c r="G1466" s="185">
        <f t="shared" si="697"/>
        <v>2374</v>
      </c>
      <c r="H1466" s="185">
        <f t="shared" si="697"/>
        <v>2439</v>
      </c>
      <c r="I1466" s="185">
        <f t="shared" si="697"/>
        <v>2484</v>
      </c>
      <c r="J1466" s="185">
        <f t="shared" si="697"/>
        <v>2289</v>
      </c>
      <c r="K1466" s="185">
        <f t="shared" si="697"/>
        <v>2581</v>
      </c>
      <c r="L1466" s="185">
        <f t="shared" si="697"/>
        <v>2501</v>
      </c>
      <c r="M1466" s="185">
        <f t="shared" si="697"/>
        <v>2545</v>
      </c>
      <c r="N1466" s="185">
        <f t="shared" si="697"/>
        <v>2302</v>
      </c>
      <c r="O1466" s="185">
        <f t="shared" si="682"/>
        <v>27645</v>
      </c>
    </row>
    <row r="1467" spans="1:15" x14ac:dyDescent="0.25">
      <c r="A1467" s="470" t="s">
        <v>61</v>
      </c>
      <c r="B1467" s="209" t="s">
        <v>344</v>
      </c>
      <c r="C1467" s="185">
        <v>52914</v>
      </c>
      <c r="D1467" s="185">
        <v>79123</v>
      </c>
      <c r="E1467" s="185">
        <v>65365</v>
      </c>
      <c r="F1467" s="185">
        <v>89381</v>
      </c>
      <c r="G1467" s="185">
        <v>60139</v>
      </c>
      <c r="H1467" s="185">
        <v>81499</v>
      </c>
      <c r="I1467" s="185">
        <v>89439</v>
      </c>
      <c r="J1467" s="185">
        <v>59265</v>
      </c>
      <c r="K1467" s="185">
        <v>60300</v>
      </c>
      <c r="L1467" s="185">
        <v>61000</v>
      </c>
      <c r="M1467" s="185">
        <v>78985</v>
      </c>
      <c r="N1467" s="185">
        <v>73000</v>
      </c>
      <c r="O1467" s="185">
        <f t="shared" si="682"/>
        <v>850410</v>
      </c>
    </row>
    <row r="1468" spans="1:15" x14ac:dyDescent="0.25">
      <c r="A1468" s="476"/>
      <c r="B1468" s="209" t="s">
        <v>339</v>
      </c>
      <c r="C1468" s="185">
        <v>35213</v>
      </c>
      <c r="D1468" s="185">
        <v>48074</v>
      </c>
      <c r="E1468" s="185">
        <v>51985</v>
      </c>
      <c r="F1468" s="185">
        <v>92459</v>
      </c>
      <c r="G1468" s="185">
        <v>145457</v>
      </c>
      <c r="H1468" s="185">
        <v>35472</v>
      </c>
      <c r="I1468" s="185">
        <v>108200</v>
      </c>
      <c r="J1468" s="185">
        <v>121826</v>
      </c>
      <c r="K1468" s="185">
        <v>39366</v>
      </c>
      <c r="L1468" s="185">
        <v>97444</v>
      </c>
      <c r="M1468" s="185">
        <v>160970</v>
      </c>
      <c r="N1468" s="185">
        <v>145358</v>
      </c>
      <c r="O1468" s="185">
        <f t="shared" si="682"/>
        <v>1081824</v>
      </c>
    </row>
    <row r="1469" spans="1:15" x14ac:dyDescent="0.25">
      <c r="A1469" s="476"/>
      <c r="B1469" s="209" t="s">
        <v>343</v>
      </c>
      <c r="C1469" s="185">
        <v>27955</v>
      </c>
      <c r="D1469" s="185">
        <v>84734</v>
      </c>
      <c r="E1469" s="185">
        <v>46898</v>
      </c>
      <c r="F1469" s="185">
        <v>46585</v>
      </c>
      <c r="G1469" s="185">
        <v>53250</v>
      </c>
      <c r="H1469" s="185">
        <v>32842</v>
      </c>
      <c r="I1469" s="185">
        <v>66912</v>
      </c>
      <c r="J1469" s="185">
        <v>53698</v>
      </c>
      <c r="K1469" s="185">
        <v>72225</v>
      </c>
      <c r="L1469" s="185">
        <v>174251</v>
      </c>
      <c r="M1469" s="185">
        <v>162633</v>
      </c>
      <c r="N1469" s="185">
        <v>170222</v>
      </c>
      <c r="O1469" s="185">
        <f t="shared" si="682"/>
        <v>992205</v>
      </c>
    </row>
    <row r="1470" spans="1:15" x14ac:dyDescent="0.25">
      <c r="A1470" s="471"/>
      <c r="B1470" s="209" t="s">
        <v>340</v>
      </c>
      <c r="C1470" s="185">
        <f>SUM(C1467:C1469)</f>
        <v>116082</v>
      </c>
      <c r="D1470" s="185">
        <f t="shared" ref="D1470:N1470" si="698">SUM(D1467:D1469)</f>
        <v>211931</v>
      </c>
      <c r="E1470" s="185">
        <f t="shared" si="698"/>
        <v>164248</v>
      </c>
      <c r="F1470" s="185">
        <f t="shared" si="698"/>
        <v>228425</v>
      </c>
      <c r="G1470" s="185">
        <f t="shared" si="698"/>
        <v>258846</v>
      </c>
      <c r="H1470" s="185">
        <f t="shared" si="698"/>
        <v>149813</v>
      </c>
      <c r="I1470" s="185">
        <f t="shared" si="698"/>
        <v>264551</v>
      </c>
      <c r="J1470" s="185">
        <f t="shared" si="698"/>
        <v>234789</v>
      </c>
      <c r="K1470" s="185">
        <f t="shared" si="698"/>
        <v>171891</v>
      </c>
      <c r="L1470" s="185">
        <f t="shared" si="698"/>
        <v>332695</v>
      </c>
      <c r="M1470" s="185">
        <f t="shared" si="698"/>
        <v>402588</v>
      </c>
      <c r="N1470" s="185">
        <f t="shared" si="698"/>
        <v>388580</v>
      </c>
      <c r="O1470" s="185">
        <f t="shared" si="682"/>
        <v>2924439</v>
      </c>
    </row>
    <row r="1471" spans="1:15" x14ac:dyDescent="0.25">
      <c r="A1471" s="470" t="s">
        <v>62</v>
      </c>
      <c r="B1471" s="209" t="s">
        <v>348</v>
      </c>
      <c r="C1471" s="185">
        <v>405</v>
      </c>
      <c r="D1471" s="185">
        <v>105</v>
      </c>
      <c r="E1471" s="185">
        <v>45</v>
      </c>
      <c r="F1471" s="185">
        <v>480</v>
      </c>
      <c r="G1471" s="185">
        <v>195</v>
      </c>
      <c r="H1471" s="185">
        <v>445</v>
      </c>
      <c r="I1471" s="185">
        <v>120</v>
      </c>
      <c r="J1471" s="185">
        <v>112</v>
      </c>
      <c r="K1471" s="185">
        <v>428</v>
      </c>
      <c r="L1471" s="185">
        <v>282</v>
      </c>
      <c r="M1471" s="185">
        <v>0</v>
      </c>
      <c r="N1471" s="185">
        <v>120</v>
      </c>
      <c r="O1471" s="185">
        <f t="shared" si="682"/>
        <v>2737</v>
      </c>
    </row>
    <row r="1472" spans="1:15" x14ac:dyDescent="0.25">
      <c r="A1472" s="476"/>
      <c r="B1472" s="209" t="s">
        <v>343</v>
      </c>
      <c r="C1472" s="185">
        <v>564</v>
      </c>
      <c r="D1472" s="185">
        <v>253</v>
      </c>
      <c r="E1472" s="185">
        <v>161</v>
      </c>
      <c r="F1472" s="185">
        <v>212</v>
      </c>
      <c r="G1472" s="185">
        <v>0</v>
      </c>
      <c r="H1472" s="185">
        <v>0</v>
      </c>
      <c r="I1472" s="185">
        <v>0</v>
      </c>
      <c r="J1472" s="185">
        <v>0</v>
      </c>
      <c r="K1472" s="185">
        <v>617</v>
      </c>
      <c r="L1472" s="185">
        <v>339</v>
      </c>
      <c r="M1472" s="185">
        <v>141</v>
      </c>
      <c r="N1472" s="185">
        <v>255</v>
      </c>
      <c r="O1472" s="185">
        <f t="shared" si="682"/>
        <v>2542</v>
      </c>
    </row>
    <row r="1473" spans="1:15" x14ac:dyDescent="0.25">
      <c r="A1473" s="471"/>
      <c r="B1473" s="209" t="s">
        <v>340</v>
      </c>
      <c r="C1473" s="185">
        <f>SUM(C1471:C1472)</f>
        <v>969</v>
      </c>
      <c r="D1473" s="185">
        <f t="shared" ref="D1473:N1473" si="699">SUM(D1471:D1472)</f>
        <v>358</v>
      </c>
      <c r="E1473" s="185">
        <f t="shared" si="699"/>
        <v>206</v>
      </c>
      <c r="F1473" s="185">
        <f t="shared" si="699"/>
        <v>692</v>
      </c>
      <c r="G1473" s="185">
        <f t="shared" si="699"/>
        <v>195</v>
      </c>
      <c r="H1473" s="185">
        <f t="shared" si="699"/>
        <v>445</v>
      </c>
      <c r="I1473" s="185">
        <f t="shared" si="699"/>
        <v>120</v>
      </c>
      <c r="J1473" s="185">
        <f t="shared" si="699"/>
        <v>112</v>
      </c>
      <c r="K1473" s="185">
        <f t="shared" si="699"/>
        <v>1045</v>
      </c>
      <c r="L1473" s="185">
        <f t="shared" si="699"/>
        <v>621</v>
      </c>
      <c r="M1473" s="185">
        <f t="shared" si="699"/>
        <v>141</v>
      </c>
      <c r="N1473" s="185">
        <f t="shared" si="699"/>
        <v>375</v>
      </c>
      <c r="O1473" s="185">
        <f t="shared" si="682"/>
        <v>5279</v>
      </c>
    </row>
    <row r="1474" spans="1:15" x14ac:dyDescent="0.25">
      <c r="A1474" s="470" t="s">
        <v>63</v>
      </c>
      <c r="B1474" s="209" t="s">
        <v>339</v>
      </c>
      <c r="C1474" s="185">
        <v>0</v>
      </c>
      <c r="D1474" s="185">
        <v>0</v>
      </c>
      <c r="E1474" s="185">
        <v>0</v>
      </c>
      <c r="F1474" s="185">
        <v>0</v>
      </c>
      <c r="G1474" s="185">
        <v>0</v>
      </c>
      <c r="H1474" s="185">
        <v>0</v>
      </c>
      <c r="I1474" s="185">
        <v>0</v>
      </c>
      <c r="J1474" s="185">
        <v>0</v>
      </c>
      <c r="K1474" s="185">
        <v>8726</v>
      </c>
      <c r="L1474" s="185">
        <v>10780</v>
      </c>
      <c r="M1474" s="185">
        <v>10740</v>
      </c>
      <c r="N1474" s="185">
        <v>9910</v>
      </c>
      <c r="O1474" s="185">
        <f t="shared" si="682"/>
        <v>40156</v>
      </c>
    </row>
    <row r="1475" spans="1:15" x14ac:dyDescent="0.25">
      <c r="A1475" s="476"/>
      <c r="B1475" s="209" t="s">
        <v>348</v>
      </c>
      <c r="C1475" s="185">
        <v>1007</v>
      </c>
      <c r="D1475" s="185">
        <v>756</v>
      </c>
      <c r="E1475" s="185">
        <v>839</v>
      </c>
      <c r="F1475" s="185">
        <v>561</v>
      </c>
      <c r="G1475" s="185">
        <v>34</v>
      </c>
      <c r="H1475" s="185">
        <v>587</v>
      </c>
      <c r="I1475" s="185">
        <v>454</v>
      </c>
      <c r="J1475" s="185">
        <v>186</v>
      </c>
      <c r="K1475" s="185">
        <v>627</v>
      </c>
      <c r="L1475" s="185">
        <v>982</v>
      </c>
      <c r="M1475" s="185">
        <v>695</v>
      </c>
      <c r="N1475" s="185">
        <v>677</v>
      </c>
      <c r="O1475" s="185">
        <f t="shared" si="682"/>
        <v>7405</v>
      </c>
    </row>
    <row r="1476" spans="1:15" x14ac:dyDescent="0.25">
      <c r="A1476" s="471"/>
      <c r="B1476" s="209" t="s">
        <v>340</v>
      </c>
      <c r="C1476" s="185">
        <f>SUM(C1474:C1475)</f>
        <v>1007</v>
      </c>
      <c r="D1476" s="185">
        <f t="shared" ref="D1476:N1476" si="700">SUM(D1474:D1475)</f>
        <v>756</v>
      </c>
      <c r="E1476" s="185">
        <f t="shared" si="700"/>
        <v>839</v>
      </c>
      <c r="F1476" s="185">
        <f t="shared" si="700"/>
        <v>561</v>
      </c>
      <c r="G1476" s="185">
        <f t="shared" si="700"/>
        <v>34</v>
      </c>
      <c r="H1476" s="185">
        <f t="shared" si="700"/>
        <v>587</v>
      </c>
      <c r="I1476" s="185">
        <f t="shared" si="700"/>
        <v>454</v>
      </c>
      <c r="J1476" s="185">
        <f t="shared" si="700"/>
        <v>186</v>
      </c>
      <c r="K1476" s="185">
        <f t="shared" si="700"/>
        <v>9353</v>
      </c>
      <c r="L1476" s="185">
        <f t="shared" si="700"/>
        <v>11762</v>
      </c>
      <c r="M1476" s="185">
        <f t="shared" si="700"/>
        <v>11435</v>
      </c>
      <c r="N1476" s="185">
        <f t="shared" si="700"/>
        <v>10587</v>
      </c>
      <c r="O1476" s="185">
        <f t="shared" si="682"/>
        <v>47561</v>
      </c>
    </row>
    <row r="1477" spans="1:15" x14ac:dyDescent="0.25">
      <c r="A1477" s="470" t="s">
        <v>64</v>
      </c>
      <c r="B1477" s="209" t="s">
        <v>341</v>
      </c>
      <c r="C1477" s="185">
        <v>21941</v>
      </c>
      <c r="D1477" s="185">
        <v>10162</v>
      </c>
      <c r="E1477" s="185">
        <v>21550</v>
      </c>
      <c r="F1477" s="185">
        <v>16517</v>
      </c>
      <c r="G1477" s="185">
        <v>21164</v>
      </c>
      <c r="H1477" s="185">
        <v>25635</v>
      </c>
      <c r="I1477" s="185">
        <v>19740</v>
      </c>
      <c r="J1477" s="185">
        <v>20456</v>
      </c>
      <c r="K1477" s="185">
        <v>25068</v>
      </c>
      <c r="L1477" s="185">
        <v>13923</v>
      </c>
      <c r="M1477" s="185">
        <v>20806</v>
      </c>
      <c r="N1477" s="185">
        <v>18295</v>
      </c>
      <c r="O1477" s="185">
        <f t="shared" si="682"/>
        <v>235257</v>
      </c>
    </row>
    <row r="1478" spans="1:15" x14ac:dyDescent="0.25">
      <c r="A1478" s="476"/>
      <c r="B1478" s="209" t="s">
        <v>344</v>
      </c>
      <c r="C1478" s="185">
        <v>4685</v>
      </c>
      <c r="D1478" s="185">
        <v>6955</v>
      </c>
      <c r="E1478" s="185">
        <v>2129</v>
      </c>
      <c r="F1478" s="185">
        <v>6850</v>
      </c>
      <c r="G1478" s="185">
        <v>2694</v>
      </c>
      <c r="H1478" s="185">
        <v>3237</v>
      </c>
      <c r="I1478" s="185">
        <v>3292</v>
      </c>
      <c r="J1478" s="185">
        <v>2039</v>
      </c>
      <c r="K1478" s="185">
        <v>2040</v>
      </c>
      <c r="L1478" s="185">
        <v>2070</v>
      </c>
      <c r="M1478" s="185">
        <v>2050</v>
      </c>
      <c r="N1478" s="185">
        <v>2080</v>
      </c>
      <c r="O1478" s="185">
        <f t="shared" ref="O1478:O1490" si="701">SUM(C1478:N1478)</f>
        <v>40121</v>
      </c>
    </row>
    <row r="1479" spans="1:15" x14ac:dyDescent="0.25">
      <c r="A1479" s="476"/>
      <c r="B1479" s="209" t="s">
        <v>339</v>
      </c>
      <c r="C1479" s="185">
        <v>0</v>
      </c>
      <c r="D1479" s="185">
        <v>1445</v>
      </c>
      <c r="E1479" s="185">
        <v>0</v>
      </c>
      <c r="F1479" s="185">
        <v>270</v>
      </c>
      <c r="G1479" s="185">
        <v>1745</v>
      </c>
      <c r="H1479" s="185">
        <v>0</v>
      </c>
      <c r="I1479" s="185">
        <v>7645</v>
      </c>
      <c r="J1479" s="185">
        <v>2752</v>
      </c>
      <c r="K1479" s="185">
        <v>3490</v>
      </c>
      <c r="L1479" s="185">
        <v>3213</v>
      </c>
      <c r="M1479" s="185">
        <v>2090</v>
      </c>
      <c r="N1479" s="185">
        <v>2473</v>
      </c>
      <c r="O1479" s="185">
        <f t="shared" si="701"/>
        <v>25123</v>
      </c>
    </row>
    <row r="1480" spans="1:15" x14ac:dyDescent="0.25">
      <c r="A1480" s="471"/>
      <c r="B1480" s="209" t="s">
        <v>340</v>
      </c>
      <c r="C1480" s="185">
        <f>SUM(C1477:C1479)</f>
        <v>26626</v>
      </c>
      <c r="D1480" s="185">
        <f t="shared" ref="D1480:N1480" si="702">SUM(D1477:D1479)</f>
        <v>18562</v>
      </c>
      <c r="E1480" s="185">
        <f t="shared" si="702"/>
        <v>23679</v>
      </c>
      <c r="F1480" s="185">
        <f t="shared" si="702"/>
        <v>23637</v>
      </c>
      <c r="G1480" s="185">
        <f t="shared" si="702"/>
        <v>25603</v>
      </c>
      <c r="H1480" s="185">
        <f t="shared" si="702"/>
        <v>28872</v>
      </c>
      <c r="I1480" s="185">
        <f t="shared" si="702"/>
        <v>30677</v>
      </c>
      <c r="J1480" s="185">
        <f t="shared" si="702"/>
        <v>25247</v>
      </c>
      <c r="K1480" s="185">
        <f t="shared" si="702"/>
        <v>30598</v>
      </c>
      <c r="L1480" s="185">
        <f t="shared" si="702"/>
        <v>19206</v>
      </c>
      <c r="M1480" s="185">
        <f t="shared" si="702"/>
        <v>24946</v>
      </c>
      <c r="N1480" s="185">
        <f t="shared" si="702"/>
        <v>22848</v>
      </c>
      <c r="O1480" s="185">
        <f t="shared" si="701"/>
        <v>300501</v>
      </c>
    </row>
    <row r="1481" spans="1:15" x14ac:dyDescent="0.25">
      <c r="A1481" s="458" t="s">
        <v>65</v>
      </c>
      <c r="B1481" s="209" t="s">
        <v>339</v>
      </c>
      <c r="C1481" s="185">
        <v>18336</v>
      </c>
      <c r="D1481" s="185">
        <v>619</v>
      </c>
      <c r="E1481" s="185">
        <v>970</v>
      </c>
      <c r="F1481" s="185">
        <v>7972</v>
      </c>
      <c r="G1481" s="185">
        <v>5830</v>
      </c>
      <c r="H1481" s="185">
        <v>2300</v>
      </c>
      <c r="I1481" s="185">
        <v>3230</v>
      </c>
      <c r="J1481" s="185">
        <v>6808</v>
      </c>
      <c r="K1481" s="185">
        <v>7152</v>
      </c>
      <c r="L1481" s="185">
        <v>9523</v>
      </c>
      <c r="M1481" s="185">
        <v>9265</v>
      </c>
      <c r="N1481" s="185">
        <v>6566</v>
      </c>
      <c r="O1481" s="185">
        <f t="shared" si="701"/>
        <v>78571</v>
      </c>
    </row>
    <row r="1482" spans="1:15" x14ac:dyDescent="0.25">
      <c r="A1482" s="459"/>
      <c r="B1482" s="209" t="s">
        <v>340</v>
      </c>
      <c r="C1482" s="185">
        <f t="shared" ref="C1482:N1482" si="703">SUM(C1481)</f>
        <v>18336</v>
      </c>
      <c r="D1482" s="185">
        <f t="shared" si="703"/>
        <v>619</v>
      </c>
      <c r="E1482" s="185">
        <f t="shared" si="703"/>
        <v>970</v>
      </c>
      <c r="F1482" s="185">
        <f t="shared" si="703"/>
        <v>7972</v>
      </c>
      <c r="G1482" s="185">
        <f t="shared" si="703"/>
        <v>5830</v>
      </c>
      <c r="H1482" s="185">
        <f t="shared" si="703"/>
        <v>2300</v>
      </c>
      <c r="I1482" s="185">
        <f t="shared" si="703"/>
        <v>3230</v>
      </c>
      <c r="J1482" s="185">
        <f t="shared" si="703"/>
        <v>6808</v>
      </c>
      <c r="K1482" s="185">
        <f t="shared" si="703"/>
        <v>7152</v>
      </c>
      <c r="L1482" s="185">
        <f t="shared" si="703"/>
        <v>9523</v>
      </c>
      <c r="M1482" s="185">
        <f t="shared" si="703"/>
        <v>9265</v>
      </c>
      <c r="N1482" s="185">
        <f t="shared" si="703"/>
        <v>6566</v>
      </c>
      <c r="O1482" s="185">
        <f t="shared" si="701"/>
        <v>78571</v>
      </c>
    </row>
    <row r="1483" spans="1:15" x14ac:dyDescent="0.25">
      <c r="A1483" s="470" t="s">
        <v>66</v>
      </c>
      <c r="B1483" s="209" t="s">
        <v>344</v>
      </c>
      <c r="C1483" s="185">
        <v>0</v>
      </c>
      <c r="D1483" s="185">
        <v>0</v>
      </c>
      <c r="E1483" s="185">
        <v>0</v>
      </c>
      <c r="F1483" s="185">
        <v>0</v>
      </c>
      <c r="G1483" s="185">
        <v>0</v>
      </c>
      <c r="H1483" s="185">
        <v>0</v>
      </c>
      <c r="I1483" s="185">
        <v>0</v>
      </c>
      <c r="J1483" s="185">
        <v>0</v>
      </c>
      <c r="K1483" s="185">
        <v>0</v>
      </c>
      <c r="L1483" s="185">
        <v>0</v>
      </c>
      <c r="M1483" s="185">
        <v>50</v>
      </c>
      <c r="N1483" s="185">
        <v>45</v>
      </c>
      <c r="O1483" s="185">
        <f t="shared" si="701"/>
        <v>95</v>
      </c>
    </row>
    <row r="1484" spans="1:15" x14ac:dyDescent="0.25">
      <c r="A1484" s="471"/>
      <c r="B1484" s="209" t="s">
        <v>340</v>
      </c>
      <c r="C1484" s="185">
        <f t="shared" ref="C1484:N1484" si="704">SUM(C1483)</f>
        <v>0</v>
      </c>
      <c r="D1484" s="185">
        <f t="shared" si="704"/>
        <v>0</v>
      </c>
      <c r="E1484" s="185">
        <f t="shared" si="704"/>
        <v>0</v>
      </c>
      <c r="F1484" s="185">
        <f t="shared" si="704"/>
        <v>0</v>
      </c>
      <c r="G1484" s="185">
        <f t="shared" si="704"/>
        <v>0</v>
      </c>
      <c r="H1484" s="185">
        <f t="shared" si="704"/>
        <v>0</v>
      </c>
      <c r="I1484" s="185">
        <f t="shared" si="704"/>
        <v>0</v>
      </c>
      <c r="J1484" s="185">
        <f t="shared" si="704"/>
        <v>0</v>
      </c>
      <c r="K1484" s="185">
        <f t="shared" si="704"/>
        <v>0</v>
      </c>
      <c r="L1484" s="185">
        <f t="shared" si="704"/>
        <v>0</v>
      </c>
      <c r="M1484" s="185">
        <f t="shared" si="704"/>
        <v>50</v>
      </c>
      <c r="N1484" s="185">
        <f t="shared" si="704"/>
        <v>45</v>
      </c>
      <c r="O1484" s="185">
        <f t="shared" si="701"/>
        <v>95</v>
      </c>
    </row>
    <row r="1485" spans="1:15" ht="18.75" thickBot="1" x14ac:dyDescent="0.3">
      <c r="A1485" s="476" t="s">
        <v>212</v>
      </c>
      <c r="B1485" s="211" t="s">
        <v>343</v>
      </c>
      <c r="C1485" s="185">
        <v>0</v>
      </c>
      <c r="D1485" s="185">
        <v>0</v>
      </c>
      <c r="E1485" s="185">
        <v>0</v>
      </c>
      <c r="F1485" s="185">
        <v>0</v>
      </c>
      <c r="G1485" s="185">
        <v>0</v>
      </c>
      <c r="H1485" s="185">
        <v>0</v>
      </c>
      <c r="I1485" s="185">
        <v>7</v>
      </c>
      <c r="J1485" s="185">
        <v>9</v>
      </c>
      <c r="K1485" s="185">
        <v>10</v>
      </c>
      <c r="L1485" s="185">
        <v>8</v>
      </c>
      <c r="M1485" s="185">
        <v>10</v>
      </c>
      <c r="N1485" s="185">
        <v>6</v>
      </c>
      <c r="O1485" s="185">
        <f t="shared" si="701"/>
        <v>50</v>
      </c>
    </row>
    <row r="1486" spans="1:15" ht="18.75" thickBot="1" x14ac:dyDescent="0.3">
      <c r="A1486" s="476"/>
      <c r="B1486" s="209" t="s">
        <v>340</v>
      </c>
      <c r="C1486" s="185">
        <f>SUM(C1485)</f>
        <v>0</v>
      </c>
      <c r="D1486" s="185">
        <f t="shared" ref="D1486:N1486" si="705">SUM(D1485)</f>
        <v>0</v>
      </c>
      <c r="E1486" s="185">
        <f t="shared" si="705"/>
        <v>0</v>
      </c>
      <c r="F1486" s="185">
        <f t="shared" si="705"/>
        <v>0</v>
      </c>
      <c r="G1486" s="185">
        <f t="shared" si="705"/>
        <v>0</v>
      </c>
      <c r="H1486" s="185">
        <f t="shared" si="705"/>
        <v>0</v>
      </c>
      <c r="I1486" s="185">
        <f t="shared" si="705"/>
        <v>7</v>
      </c>
      <c r="J1486" s="185">
        <f t="shared" si="705"/>
        <v>9</v>
      </c>
      <c r="K1486" s="185">
        <f t="shared" si="705"/>
        <v>10</v>
      </c>
      <c r="L1486" s="185">
        <f t="shared" si="705"/>
        <v>8</v>
      </c>
      <c r="M1486" s="185">
        <f t="shared" si="705"/>
        <v>10</v>
      </c>
      <c r="N1486" s="185">
        <f t="shared" si="705"/>
        <v>6</v>
      </c>
      <c r="O1486" s="185">
        <f t="shared" si="701"/>
        <v>50</v>
      </c>
    </row>
    <row r="1487" spans="1:15" ht="18.75" thickBot="1" x14ac:dyDescent="0.3">
      <c r="A1487" s="470" t="s">
        <v>213</v>
      </c>
      <c r="B1487" s="212" t="s">
        <v>348</v>
      </c>
      <c r="C1487" s="185">
        <v>0</v>
      </c>
      <c r="D1487" s="185">
        <v>0</v>
      </c>
      <c r="E1487" s="185">
        <v>0</v>
      </c>
      <c r="F1487" s="185">
        <v>0</v>
      </c>
      <c r="G1487" s="185">
        <v>0</v>
      </c>
      <c r="H1487" s="185">
        <v>0</v>
      </c>
      <c r="I1487" s="185">
        <v>0</v>
      </c>
      <c r="J1487" s="185">
        <v>0</v>
      </c>
      <c r="K1487" s="185">
        <v>12</v>
      </c>
      <c r="L1487" s="185">
        <v>12</v>
      </c>
      <c r="M1487" s="185">
        <v>40</v>
      </c>
      <c r="N1487" s="185">
        <v>0</v>
      </c>
      <c r="O1487" s="185">
        <f t="shared" si="701"/>
        <v>64</v>
      </c>
    </row>
    <row r="1488" spans="1:15" x14ac:dyDescent="0.25">
      <c r="A1488" s="476"/>
      <c r="B1488" s="209" t="s">
        <v>340</v>
      </c>
      <c r="C1488" s="185">
        <f>SUM(C1487)</f>
        <v>0</v>
      </c>
      <c r="D1488" s="185">
        <f t="shared" ref="D1488:N1488" si="706">SUM(D1487)</f>
        <v>0</v>
      </c>
      <c r="E1488" s="185">
        <f t="shared" si="706"/>
        <v>0</v>
      </c>
      <c r="F1488" s="185">
        <f t="shared" si="706"/>
        <v>0</v>
      </c>
      <c r="G1488" s="185">
        <f t="shared" si="706"/>
        <v>0</v>
      </c>
      <c r="H1488" s="185">
        <f t="shared" si="706"/>
        <v>0</v>
      </c>
      <c r="I1488" s="185">
        <f t="shared" si="706"/>
        <v>0</v>
      </c>
      <c r="J1488" s="185">
        <f t="shared" si="706"/>
        <v>0</v>
      </c>
      <c r="K1488" s="185">
        <f t="shared" si="706"/>
        <v>12</v>
      </c>
      <c r="L1488" s="185">
        <f t="shared" si="706"/>
        <v>12</v>
      </c>
      <c r="M1488" s="185">
        <f t="shared" si="706"/>
        <v>40</v>
      </c>
      <c r="N1488" s="185">
        <f t="shared" si="706"/>
        <v>0</v>
      </c>
      <c r="O1488" s="185">
        <f t="shared" si="701"/>
        <v>64</v>
      </c>
    </row>
    <row r="1489" spans="1:15" ht="18.75" thickBot="1" x14ac:dyDescent="0.3">
      <c r="A1489" s="470" t="s">
        <v>197</v>
      </c>
      <c r="B1489" s="211" t="s">
        <v>343</v>
      </c>
      <c r="C1489" s="185">
        <v>2372</v>
      </c>
      <c r="D1489" s="185">
        <v>1046</v>
      </c>
      <c r="E1489" s="185">
        <v>2834</v>
      </c>
      <c r="F1489" s="185">
        <v>2339</v>
      </c>
      <c r="G1489" s="185">
        <v>2532</v>
      </c>
      <c r="H1489" s="185">
        <v>0</v>
      </c>
      <c r="I1489" s="185">
        <v>0</v>
      </c>
      <c r="J1489" s="185">
        <v>0</v>
      </c>
      <c r="K1489" s="185">
        <v>0</v>
      </c>
      <c r="L1489" s="185">
        <v>0</v>
      </c>
      <c r="M1489" s="185">
        <v>0</v>
      </c>
      <c r="N1489" s="185">
        <v>0</v>
      </c>
      <c r="O1489" s="185">
        <f t="shared" si="701"/>
        <v>11123</v>
      </c>
    </row>
    <row r="1490" spans="1:15" x14ac:dyDescent="0.25">
      <c r="A1490" s="471"/>
      <c r="B1490" s="213" t="s">
        <v>340</v>
      </c>
      <c r="C1490" s="185">
        <f>SUM(C1489)</f>
        <v>2372</v>
      </c>
      <c r="D1490" s="185">
        <f t="shared" ref="D1490:N1490" si="707">SUM(D1489)</f>
        <v>1046</v>
      </c>
      <c r="E1490" s="185">
        <f t="shared" si="707"/>
        <v>2834</v>
      </c>
      <c r="F1490" s="185">
        <f t="shared" si="707"/>
        <v>2339</v>
      </c>
      <c r="G1490" s="185">
        <f t="shared" si="707"/>
        <v>2532</v>
      </c>
      <c r="H1490" s="185">
        <f t="shared" si="707"/>
        <v>0</v>
      </c>
      <c r="I1490" s="185">
        <f t="shared" si="707"/>
        <v>0</v>
      </c>
      <c r="J1490" s="185">
        <f t="shared" si="707"/>
        <v>0</v>
      </c>
      <c r="K1490" s="185">
        <f t="shared" si="707"/>
        <v>0</v>
      </c>
      <c r="L1490" s="185">
        <f t="shared" si="707"/>
        <v>0</v>
      </c>
      <c r="M1490" s="185">
        <f t="shared" si="707"/>
        <v>0</v>
      </c>
      <c r="N1490" s="185">
        <f t="shared" si="707"/>
        <v>0</v>
      </c>
      <c r="O1490" s="185">
        <f t="shared" si="701"/>
        <v>11123</v>
      </c>
    </row>
    <row r="1491" spans="1:15" x14ac:dyDescent="0.25">
      <c r="A1491" s="214" t="s">
        <v>214</v>
      </c>
      <c r="B1491" s="213" t="s">
        <v>340</v>
      </c>
      <c r="C1491" s="185">
        <v>2004592</v>
      </c>
      <c r="D1491" s="185">
        <v>1966484</v>
      </c>
      <c r="E1491" s="185">
        <v>1938732</v>
      </c>
      <c r="F1491" s="185">
        <v>2016611</v>
      </c>
      <c r="G1491" s="185">
        <v>2014917</v>
      </c>
      <c r="H1491" s="185">
        <v>2117245</v>
      </c>
      <c r="I1491" s="185">
        <v>2107294</v>
      </c>
      <c r="J1491" s="185">
        <v>1857163</v>
      </c>
      <c r="K1491" s="185">
        <v>2060003</v>
      </c>
      <c r="L1491" s="185">
        <v>1959982</v>
      </c>
      <c r="M1491" s="185">
        <v>2031062</v>
      </c>
      <c r="N1491" s="185">
        <v>1967073</v>
      </c>
      <c r="O1491" s="185">
        <f>SUM(C1491:N1491)</f>
        <v>24041158</v>
      </c>
    </row>
    <row r="1492" spans="1:15" x14ac:dyDescent="0.25">
      <c r="A1492" s="214" t="s">
        <v>215</v>
      </c>
      <c r="B1492" s="185" t="s">
        <v>340</v>
      </c>
      <c r="C1492" s="185">
        <v>128823</v>
      </c>
      <c r="D1492" s="185">
        <v>124629</v>
      </c>
      <c r="E1492" s="185">
        <v>116783</v>
      </c>
      <c r="F1492" s="185">
        <v>122570</v>
      </c>
      <c r="G1492" s="185">
        <v>119992</v>
      </c>
      <c r="H1492" s="185">
        <v>130447</v>
      </c>
      <c r="I1492" s="185">
        <v>129234</v>
      </c>
      <c r="J1492" s="185">
        <v>113154</v>
      </c>
      <c r="K1492" s="185">
        <v>124297</v>
      </c>
      <c r="L1492" s="185">
        <v>116792</v>
      </c>
      <c r="M1492" s="185">
        <v>124518</v>
      </c>
      <c r="N1492" s="185">
        <v>120351</v>
      </c>
      <c r="O1492" s="185">
        <f>SUM(C1492:N1492)</f>
        <v>1471590</v>
      </c>
    </row>
    <row r="1494" spans="1:15" x14ac:dyDescent="0.25">
      <c r="A1494" s="477" t="s">
        <v>216</v>
      </c>
      <c r="B1494" s="478"/>
      <c r="C1494" s="478"/>
      <c r="D1494" s="478"/>
      <c r="E1494" s="478"/>
      <c r="F1494" s="478"/>
      <c r="G1494" s="478"/>
      <c r="H1494" s="478"/>
      <c r="I1494" s="323"/>
      <c r="J1494" s="324"/>
      <c r="K1494" s="324"/>
      <c r="L1494" s="324"/>
      <c r="M1494" s="324"/>
      <c r="N1494" s="324"/>
      <c r="O1494" s="195"/>
    </row>
    <row r="1495" spans="1:15" x14ac:dyDescent="0.25">
      <c r="A1495" s="458" t="s">
        <v>1</v>
      </c>
      <c r="B1495" s="379" t="s">
        <v>90</v>
      </c>
      <c r="C1495" s="472" t="s">
        <v>217</v>
      </c>
      <c r="D1495" s="472" t="s">
        <v>218</v>
      </c>
      <c r="E1495" s="472" t="s">
        <v>219</v>
      </c>
      <c r="F1495" s="472" t="s">
        <v>220</v>
      </c>
      <c r="G1495" s="472" t="s">
        <v>221</v>
      </c>
      <c r="H1495" s="472" t="s">
        <v>222</v>
      </c>
      <c r="I1495" s="472" t="s">
        <v>223</v>
      </c>
      <c r="J1495" s="472" t="s">
        <v>224</v>
      </c>
      <c r="K1495" s="472" t="s">
        <v>225</v>
      </c>
      <c r="L1495" s="472" t="s">
        <v>226</v>
      </c>
      <c r="M1495" s="472" t="s">
        <v>227</v>
      </c>
      <c r="N1495" s="472" t="s">
        <v>228</v>
      </c>
      <c r="O1495" s="474" t="s">
        <v>143</v>
      </c>
    </row>
    <row r="1496" spans="1:15" x14ac:dyDescent="0.25">
      <c r="A1496" s="459"/>
      <c r="B1496" s="380"/>
      <c r="C1496" s="473"/>
      <c r="D1496" s="473"/>
      <c r="E1496" s="473"/>
      <c r="F1496" s="473"/>
      <c r="G1496" s="473"/>
      <c r="H1496" s="473"/>
      <c r="I1496" s="473"/>
      <c r="J1496" s="473"/>
      <c r="K1496" s="473"/>
      <c r="L1496" s="473"/>
      <c r="M1496" s="473"/>
      <c r="N1496" s="473"/>
      <c r="O1496" s="475"/>
    </row>
    <row r="1497" spans="1:15" x14ac:dyDescent="0.25">
      <c r="A1497" s="458" t="s">
        <v>103</v>
      </c>
      <c r="B1497" s="185" t="s">
        <v>339</v>
      </c>
      <c r="C1497" s="185">
        <v>0</v>
      </c>
      <c r="D1497" s="185">
        <v>0</v>
      </c>
      <c r="E1497" s="186">
        <v>0</v>
      </c>
      <c r="F1497" s="185">
        <v>0</v>
      </c>
      <c r="G1497" s="185">
        <v>0</v>
      </c>
      <c r="H1497" s="186">
        <v>0</v>
      </c>
      <c r="I1497" s="185">
        <v>0</v>
      </c>
      <c r="J1497" s="185">
        <v>0</v>
      </c>
      <c r="K1497" s="185">
        <v>0</v>
      </c>
      <c r="L1497" s="185">
        <v>4</v>
      </c>
      <c r="M1497" s="185">
        <v>0</v>
      </c>
      <c r="N1497" s="185">
        <v>8</v>
      </c>
      <c r="O1497" s="185">
        <f t="shared" ref="O1497:O1562" si="708">SUM(C1497:N1497)</f>
        <v>12</v>
      </c>
    </row>
    <row r="1498" spans="1:15" x14ac:dyDescent="0.25">
      <c r="A1498" s="459"/>
      <c r="B1498" s="185" t="s">
        <v>340</v>
      </c>
      <c r="C1498" s="185">
        <f t="shared" ref="C1498:N1498" si="709">SUM(C1497:C1497)</f>
        <v>0</v>
      </c>
      <c r="D1498" s="185">
        <f t="shared" si="709"/>
        <v>0</v>
      </c>
      <c r="E1498" s="185">
        <f t="shared" si="709"/>
        <v>0</v>
      </c>
      <c r="F1498" s="185">
        <f t="shared" si="709"/>
        <v>0</v>
      </c>
      <c r="G1498" s="185">
        <f t="shared" si="709"/>
        <v>0</v>
      </c>
      <c r="H1498" s="185">
        <f t="shared" si="709"/>
        <v>0</v>
      </c>
      <c r="I1498" s="185">
        <f t="shared" si="709"/>
        <v>0</v>
      </c>
      <c r="J1498" s="185">
        <f t="shared" si="709"/>
        <v>0</v>
      </c>
      <c r="K1498" s="185">
        <f t="shared" si="709"/>
        <v>0</v>
      </c>
      <c r="L1498" s="185">
        <f t="shared" si="709"/>
        <v>4</v>
      </c>
      <c r="M1498" s="185">
        <f t="shared" si="709"/>
        <v>0</v>
      </c>
      <c r="N1498" s="185">
        <f t="shared" si="709"/>
        <v>8</v>
      </c>
      <c r="O1498" s="185">
        <f t="shared" si="708"/>
        <v>12</v>
      </c>
    </row>
    <row r="1499" spans="1:15" x14ac:dyDescent="0.25">
      <c r="A1499" s="458" t="s">
        <v>15</v>
      </c>
      <c r="B1499" s="185" t="s">
        <v>341</v>
      </c>
      <c r="C1499" s="185">
        <v>278690</v>
      </c>
      <c r="D1499" s="185">
        <v>292949</v>
      </c>
      <c r="E1499" s="186">
        <v>381016</v>
      </c>
      <c r="F1499" s="185">
        <v>388105</v>
      </c>
      <c r="G1499" s="185">
        <v>432363</v>
      </c>
      <c r="H1499" s="185">
        <v>428980</v>
      </c>
      <c r="I1499" s="185">
        <v>274585</v>
      </c>
      <c r="J1499" s="185">
        <v>353463</v>
      </c>
      <c r="K1499" s="186">
        <v>460562</v>
      </c>
      <c r="L1499" s="185">
        <v>439078</v>
      </c>
      <c r="M1499" s="185">
        <v>473836</v>
      </c>
      <c r="N1499" s="185">
        <v>358031</v>
      </c>
      <c r="O1499" s="185">
        <f t="shared" si="708"/>
        <v>4561658</v>
      </c>
    </row>
    <row r="1500" spans="1:15" x14ac:dyDescent="0.25">
      <c r="A1500" s="459"/>
      <c r="B1500" s="185" t="s">
        <v>340</v>
      </c>
      <c r="C1500" s="185">
        <f>SUM(C1499)</f>
        <v>278690</v>
      </c>
      <c r="D1500" s="185">
        <f t="shared" ref="D1500:N1500" si="710">SUM(D1499)</f>
        <v>292949</v>
      </c>
      <c r="E1500" s="185">
        <f t="shared" si="710"/>
        <v>381016</v>
      </c>
      <c r="F1500" s="185">
        <f t="shared" si="710"/>
        <v>388105</v>
      </c>
      <c r="G1500" s="185">
        <f t="shared" si="710"/>
        <v>432363</v>
      </c>
      <c r="H1500" s="185">
        <f t="shared" si="710"/>
        <v>428980</v>
      </c>
      <c r="I1500" s="185">
        <f t="shared" si="710"/>
        <v>274585</v>
      </c>
      <c r="J1500" s="185">
        <f t="shared" si="710"/>
        <v>353463</v>
      </c>
      <c r="K1500" s="185">
        <f t="shared" si="710"/>
        <v>460562</v>
      </c>
      <c r="L1500" s="185">
        <f t="shared" si="710"/>
        <v>439078</v>
      </c>
      <c r="M1500" s="185">
        <f t="shared" si="710"/>
        <v>473836</v>
      </c>
      <c r="N1500" s="185">
        <f t="shared" si="710"/>
        <v>358031</v>
      </c>
      <c r="O1500" s="185">
        <f t="shared" si="708"/>
        <v>4561658</v>
      </c>
    </row>
    <row r="1501" spans="1:15" x14ac:dyDescent="0.25">
      <c r="A1501" s="458" t="s">
        <v>18</v>
      </c>
      <c r="B1501" s="185" t="s">
        <v>339</v>
      </c>
      <c r="C1501" s="185">
        <v>185</v>
      </c>
      <c r="D1501" s="185">
        <v>40</v>
      </c>
      <c r="E1501" s="186">
        <v>40</v>
      </c>
      <c r="F1501" s="185">
        <v>175</v>
      </c>
      <c r="G1501" s="185">
        <v>0</v>
      </c>
      <c r="H1501" s="185">
        <v>100</v>
      </c>
      <c r="I1501" s="185">
        <v>100</v>
      </c>
      <c r="J1501" s="185">
        <v>100</v>
      </c>
      <c r="K1501" s="186">
        <v>100</v>
      </c>
      <c r="L1501" s="185">
        <v>100</v>
      </c>
      <c r="M1501" s="185">
        <v>100</v>
      </c>
      <c r="N1501" s="185">
        <v>100</v>
      </c>
      <c r="O1501" s="185">
        <f t="shared" si="708"/>
        <v>1140</v>
      </c>
    </row>
    <row r="1502" spans="1:15" x14ac:dyDescent="0.25">
      <c r="A1502" s="461"/>
      <c r="B1502" s="185" t="s">
        <v>343</v>
      </c>
      <c r="C1502" s="185">
        <v>3291</v>
      </c>
      <c r="D1502" s="185">
        <v>2733</v>
      </c>
      <c r="E1502" s="185">
        <v>1686</v>
      </c>
      <c r="F1502" s="185">
        <v>3068</v>
      </c>
      <c r="G1502" s="185">
        <v>1758</v>
      </c>
      <c r="H1502" s="185">
        <v>2969</v>
      </c>
      <c r="I1502" s="185">
        <v>3330</v>
      </c>
      <c r="J1502" s="185">
        <v>2651</v>
      </c>
      <c r="K1502" s="185">
        <v>3399</v>
      </c>
      <c r="L1502" s="185">
        <v>4161</v>
      </c>
      <c r="M1502" s="185">
        <v>4348</v>
      </c>
      <c r="N1502" s="185">
        <v>13976</v>
      </c>
      <c r="O1502" s="185">
        <f t="shared" si="708"/>
        <v>47370</v>
      </c>
    </row>
    <row r="1503" spans="1:15" x14ac:dyDescent="0.25">
      <c r="A1503" s="459"/>
      <c r="B1503" s="185" t="s">
        <v>340</v>
      </c>
      <c r="C1503" s="185">
        <f>SUM(C1501:C1502)</f>
        <v>3476</v>
      </c>
      <c r="D1503" s="185">
        <f t="shared" ref="D1503:N1503" si="711">SUM(D1501:D1502)</f>
        <v>2773</v>
      </c>
      <c r="E1503" s="185">
        <f t="shared" si="711"/>
        <v>1726</v>
      </c>
      <c r="F1503" s="185">
        <f t="shared" si="711"/>
        <v>3243</v>
      </c>
      <c r="G1503" s="185">
        <f t="shared" si="711"/>
        <v>1758</v>
      </c>
      <c r="H1503" s="185">
        <f t="shared" si="711"/>
        <v>3069</v>
      </c>
      <c r="I1503" s="185">
        <f t="shared" si="711"/>
        <v>3430</v>
      </c>
      <c r="J1503" s="185">
        <f t="shared" si="711"/>
        <v>2751</v>
      </c>
      <c r="K1503" s="185">
        <f t="shared" si="711"/>
        <v>3499</v>
      </c>
      <c r="L1503" s="185">
        <f t="shared" si="711"/>
        <v>4261</v>
      </c>
      <c r="M1503" s="185">
        <f t="shared" si="711"/>
        <v>4448</v>
      </c>
      <c r="N1503" s="185">
        <f t="shared" si="711"/>
        <v>14076</v>
      </c>
      <c r="O1503" s="185">
        <f t="shared" si="708"/>
        <v>48510</v>
      </c>
    </row>
    <row r="1504" spans="1:15" x14ac:dyDescent="0.25">
      <c r="A1504" s="458" t="s">
        <v>19</v>
      </c>
      <c r="B1504" s="185" t="s">
        <v>344</v>
      </c>
      <c r="C1504" s="185">
        <v>20</v>
      </c>
      <c r="D1504" s="185">
        <v>20</v>
      </c>
      <c r="E1504" s="185">
        <v>0</v>
      </c>
      <c r="F1504" s="185">
        <v>0</v>
      </c>
      <c r="G1504" s="185">
        <v>20</v>
      </c>
      <c r="H1504" s="185">
        <v>0</v>
      </c>
      <c r="I1504" s="185">
        <v>0</v>
      </c>
      <c r="J1504" s="185">
        <v>0</v>
      </c>
      <c r="K1504" s="185">
        <v>20</v>
      </c>
      <c r="L1504" s="185">
        <v>0</v>
      </c>
      <c r="M1504" s="185">
        <v>0</v>
      </c>
      <c r="N1504" s="185">
        <v>20</v>
      </c>
      <c r="O1504" s="185">
        <f t="shared" si="708"/>
        <v>100</v>
      </c>
    </row>
    <row r="1505" spans="1:15" x14ac:dyDescent="0.25">
      <c r="A1505" s="459"/>
      <c r="B1505" s="185" t="s">
        <v>340</v>
      </c>
      <c r="C1505" s="185">
        <f t="shared" ref="C1505:N1505" si="712">SUM(C1504)</f>
        <v>20</v>
      </c>
      <c r="D1505" s="185">
        <f t="shared" si="712"/>
        <v>20</v>
      </c>
      <c r="E1505" s="185">
        <f t="shared" si="712"/>
        <v>0</v>
      </c>
      <c r="F1505" s="185">
        <f t="shared" si="712"/>
        <v>0</v>
      </c>
      <c r="G1505" s="185">
        <f t="shared" si="712"/>
        <v>20</v>
      </c>
      <c r="H1505" s="185">
        <f t="shared" si="712"/>
        <v>0</v>
      </c>
      <c r="I1505" s="185">
        <f t="shared" si="712"/>
        <v>0</v>
      </c>
      <c r="J1505" s="185">
        <f t="shared" si="712"/>
        <v>0</v>
      </c>
      <c r="K1505" s="185">
        <f t="shared" si="712"/>
        <v>20</v>
      </c>
      <c r="L1505" s="185">
        <f t="shared" si="712"/>
        <v>0</v>
      </c>
      <c r="M1505" s="185">
        <f t="shared" si="712"/>
        <v>0</v>
      </c>
      <c r="N1505" s="185">
        <f t="shared" si="712"/>
        <v>20</v>
      </c>
      <c r="O1505" s="185">
        <f t="shared" si="708"/>
        <v>100</v>
      </c>
    </row>
    <row r="1506" spans="1:15" x14ac:dyDescent="0.25">
      <c r="A1506" s="458" t="s">
        <v>20</v>
      </c>
      <c r="B1506" s="185" t="s">
        <v>341</v>
      </c>
      <c r="C1506" s="185">
        <v>2048</v>
      </c>
      <c r="D1506" s="185">
        <v>2860</v>
      </c>
      <c r="E1506" s="185">
        <v>1144</v>
      </c>
      <c r="F1506" s="185">
        <v>10</v>
      </c>
      <c r="G1506" s="185">
        <v>185</v>
      </c>
      <c r="H1506" s="185">
        <v>1980</v>
      </c>
      <c r="I1506" s="185">
        <v>790</v>
      </c>
      <c r="J1506" s="185">
        <v>1220</v>
      </c>
      <c r="K1506" s="185">
        <v>2102</v>
      </c>
      <c r="L1506" s="185">
        <v>5650</v>
      </c>
      <c r="M1506" s="185">
        <v>4590</v>
      </c>
      <c r="N1506" s="185">
        <v>6189</v>
      </c>
      <c r="O1506" s="185">
        <f t="shared" si="708"/>
        <v>28768</v>
      </c>
    </row>
    <row r="1507" spans="1:15" x14ac:dyDescent="0.25">
      <c r="A1507" s="461"/>
      <c r="B1507" s="185" t="s">
        <v>339</v>
      </c>
      <c r="C1507" s="185">
        <v>0</v>
      </c>
      <c r="D1507" s="185">
        <v>0</v>
      </c>
      <c r="E1507" s="185">
        <v>0</v>
      </c>
      <c r="F1507" s="185">
        <v>0</v>
      </c>
      <c r="G1507" s="185">
        <v>0</v>
      </c>
      <c r="H1507" s="185">
        <v>0</v>
      </c>
      <c r="I1507" s="185">
        <v>1375</v>
      </c>
      <c r="J1507" s="185">
        <v>0</v>
      </c>
      <c r="K1507" s="185">
        <v>0</v>
      </c>
      <c r="L1507" s="185">
        <v>0</v>
      </c>
      <c r="M1507" s="185">
        <v>80</v>
      </c>
      <c r="N1507" s="185">
        <v>0</v>
      </c>
      <c r="O1507" s="185">
        <f t="shared" si="708"/>
        <v>1455</v>
      </c>
    </row>
    <row r="1508" spans="1:15" x14ac:dyDescent="0.25">
      <c r="A1508" s="459"/>
      <c r="B1508" s="185" t="s">
        <v>340</v>
      </c>
      <c r="C1508" s="185">
        <f t="shared" ref="C1508:N1508" si="713">SUM(C1506:C1507)</f>
        <v>2048</v>
      </c>
      <c r="D1508" s="185">
        <f t="shared" si="713"/>
        <v>2860</v>
      </c>
      <c r="E1508" s="185">
        <f t="shared" si="713"/>
        <v>1144</v>
      </c>
      <c r="F1508" s="185">
        <f t="shared" si="713"/>
        <v>10</v>
      </c>
      <c r="G1508" s="185">
        <f t="shared" si="713"/>
        <v>185</v>
      </c>
      <c r="H1508" s="185">
        <f t="shared" si="713"/>
        <v>1980</v>
      </c>
      <c r="I1508" s="185">
        <f t="shared" si="713"/>
        <v>2165</v>
      </c>
      <c r="J1508" s="185">
        <f t="shared" si="713"/>
        <v>1220</v>
      </c>
      <c r="K1508" s="185">
        <f t="shared" si="713"/>
        <v>2102</v>
      </c>
      <c r="L1508" s="185">
        <f t="shared" si="713"/>
        <v>5650</v>
      </c>
      <c r="M1508" s="185">
        <f t="shared" si="713"/>
        <v>4670</v>
      </c>
      <c r="N1508" s="185">
        <f t="shared" si="713"/>
        <v>6189</v>
      </c>
      <c r="O1508" s="185">
        <f t="shared" si="708"/>
        <v>30223</v>
      </c>
    </row>
    <row r="1509" spans="1:15" x14ac:dyDescent="0.25">
      <c r="A1509" s="458" t="s">
        <v>21</v>
      </c>
      <c r="B1509" s="185" t="s">
        <v>341</v>
      </c>
      <c r="C1509" s="185">
        <v>720</v>
      </c>
      <c r="D1509" s="185">
        <v>472</v>
      </c>
      <c r="E1509" s="185">
        <v>846</v>
      </c>
      <c r="F1509" s="185">
        <v>692</v>
      </c>
      <c r="G1509" s="185">
        <v>610</v>
      </c>
      <c r="H1509" s="185">
        <v>725</v>
      </c>
      <c r="I1509" s="185">
        <v>849</v>
      </c>
      <c r="J1509" s="185">
        <v>868</v>
      </c>
      <c r="K1509" s="185">
        <v>1008</v>
      </c>
      <c r="L1509" s="185">
        <v>970</v>
      </c>
      <c r="M1509" s="185">
        <v>664</v>
      </c>
      <c r="N1509" s="185">
        <v>742</v>
      </c>
      <c r="O1509" s="185">
        <f t="shared" si="708"/>
        <v>9166</v>
      </c>
    </row>
    <row r="1510" spans="1:15" x14ac:dyDescent="0.25">
      <c r="A1510" s="461"/>
      <c r="B1510" s="185" t="s">
        <v>339</v>
      </c>
      <c r="C1510" s="185">
        <v>1270</v>
      </c>
      <c r="D1510" s="185">
        <v>1007</v>
      </c>
      <c r="E1510" s="185">
        <v>253</v>
      </c>
      <c r="F1510" s="185">
        <v>657</v>
      </c>
      <c r="G1510" s="185">
        <v>794</v>
      </c>
      <c r="H1510" s="185">
        <v>755</v>
      </c>
      <c r="I1510" s="185">
        <v>772</v>
      </c>
      <c r="J1510" s="185">
        <v>760</v>
      </c>
      <c r="K1510" s="185">
        <v>0</v>
      </c>
      <c r="L1510" s="185">
        <v>267</v>
      </c>
      <c r="M1510" s="185">
        <v>360</v>
      </c>
      <c r="N1510" s="185">
        <v>459</v>
      </c>
      <c r="O1510" s="185">
        <f t="shared" si="708"/>
        <v>7354</v>
      </c>
    </row>
    <row r="1511" spans="1:15" x14ac:dyDescent="0.25">
      <c r="A1511" s="459"/>
      <c r="B1511" s="185" t="s">
        <v>340</v>
      </c>
      <c r="C1511" s="185">
        <f t="shared" ref="C1511:N1511" si="714">SUM(C1509:C1510)</f>
        <v>1990</v>
      </c>
      <c r="D1511" s="185">
        <f t="shared" si="714"/>
        <v>1479</v>
      </c>
      <c r="E1511" s="185">
        <f t="shared" si="714"/>
        <v>1099</v>
      </c>
      <c r="F1511" s="185">
        <f t="shared" si="714"/>
        <v>1349</v>
      </c>
      <c r="G1511" s="185">
        <f t="shared" si="714"/>
        <v>1404</v>
      </c>
      <c r="H1511" s="185">
        <f t="shared" si="714"/>
        <v>1480</v>
      </c>
      <c r="I1511" s="185">
        <f t="shared" si="714"/>
        <v>1621</v>
      </c>
      <c r="J1511" s="185">
        <f t="shared" si="714"/>
        <v>1628</v>
      </c>
      <c r="K1511" s="185">
        <f t="shared" si="714"/>
        <v>1008</v>
      </c>
      <c r="L1511" s="185">
        <f t="shared" si="714"/>
        <v>1237</v>
      </c>
      <c r="M1511" s="185">
        <f t="shared" si="714"/>
        <v>1024</v>
      </c>
      <c r="N1511" s="185">
        <f t="shared" si="714"/>
        <v>1201</v>
      </c>
      <c r="O1511" s="185">
        <f t="shared" si="708"/>
        <v>16520</v>
      </c>
    </row>
    <row r="1512" spans="1:15" x14ac:dyDescent="0.25">
      <c r="A1512" s="458" t="s">
        <v>124</v>
      </c>
      <c r="B1512" s="185" t="s">
        <v>343</v>
      </c>
      <c r="C1512" s="185">
        <v>0</v>
      </c>
      <c r="D1512" s="185">
        <v>0</v>
      </c>
      <c r="E1512" s="185">
        <v>0</v>
      </c>
      <c r="F1512" s="185">
        <v>0</v>
      </c>
      <c r="G1512" s="185">
        <v>0</v>
      </c>
      <c r="H1512" s="185">
        <v>0</v>
      </c>
      <c r="I1512" s="185">
        <v>82</v>
      </c>
      <c r="J1512" s="185">
        <v>0</v>
      </c>
      <c r="K1512" s="185">
        <v>172</v>
      </c>
      <c r="L1512" s="185">
        <v>159</v>
      </c>
      <c r="M1512" s="185">
        <v>104</v>
      </c>
      <c r="N1512" s="185">
        <v>33</v>
      </c>
      <c r="O1512" s="185">
        <f t="shared" si="708"/>
        <v>550</v>
      </c>
    </row>
    <row r="1513" spans="1:15" x14ac:dyDescent="0.25">
      <c r="A1513" s="459"/>
      <c r="B1513" s="185" t="s">
        <v>340</v>
      </c>
      <c r="C1513" s="185">
        <f t="shared" ref="C1513:N1513" si="715">SUM(C1512)</f>
        <v>0</v>
      </c>
      <c r="D1513" s="185">
        <f t="shared" si="715"/>
        <v>0</v>
      </c>
      <c r="E1513" s="185">
        <f t="shared" si="715"/>
        <v>0</v>
      </c>
      <c r="F1513" s="185">
        <f t="shared" si="715"/>
        <v>0</v>
      </c>
      <c r="G1513" s="185">
        <f t="shared" si="715"/>
        <v>0</v>
      </c>
      <c r="H1513" s="185">
        <f t="shared" si="715"/>
        <v>0</v>
      </c>
      <c r="I1513" s="185">
        <f t="shared" si="715"/>
        <v>82</v>
      </c>
      <c r="J1513" s="185">
        <f t="shared" si="715"/>
        <v>0</v>
      </c>
      <c r="K1513" s="185">
        <f t="shared" si="715"/>
        <v>172</v>
      </c>
      <c r="L1513" s="185">
        <f t="shared" si="715"/>
        <v>159</v>
      </c>
      <c r="M1513" s="185">
        <f t="shared" si="715"/>
        <v>104</v>
      </c>
      <c r="N1513" s="185">
        <f t="shared" si="715"/>
        <v>33</v>
      </c>
      <c r="O1513" s="185">
        <f t="shared" si="708"/>
        <v>550</v>
      </c>
    </row>
    <row r="1514" spans="1:15" x14ac:dyDescent="0.25">
      <c r="A1514" s="458" t="s">
        <v>22</v>
      </c>
      <c r="B1514" s="185" t="s">
        <v>341</v>
      </c>
      <c r="C1514" s="185">
        <v>3584</v>
      </c>
      <c r="D1514" s="185">
        <v>3682</v>
      </c>
      <c r="E1514" s="185">
        <v>3671</v>
      </c>
      <c r="F1514" s="185">
        <v>3804</v>
      </c>
      <c r="G1514" s="185">
        <v>3903</v>
      </c>
      <c r="H1514" s="185">
        <v>3498</v>
      </c>
      <c r="I1514" s="185">
        <v>3582</v>
      </c>
      <c r="J1514" s="185">
        <v>3700</v>
      </c>
      <c r="K1514" s="185">
        <v>3917</v>
      </c>
      <c r="L1514" s="185">
        <v>4035</v>
      </c>
      <c r="M1514" s="185">
        <v>4102</v>
      </c>
      <c r="N1514" s="185">
        <v>4048</v>
      </c>
      <c r="O1514" s="185">
        <f t="shared" si="708"/>
        <v>45526</v>
      </c>
    </row>
    <row r="1515" spans="1:15" x14ac:dyDescent="0.25">
      <c r="A1515" s="459"/>
      <c r="B1515" s="185" t="s">
        <v>340</v>
      </c>
      <c r="C1515" s="185">
        <f>SUM(C1514:C1514)</f>
        <v>3584</v>
      </c>
      <c r="D1515" s="185">
        <f>SUM(D1514:D1514)</f>
        <v>3682</v>
      </c>
      <c r="E1515" s="185">
        <f>SUM(E1514:E1514)</f>
        <v>3671</v>
      </c>
      <c r="F1515" s="185">
        <f t="shared" ref="F1515:N1515" si="716">SUM(F1514)</f>
        <v>3804</v>
      </c>
      <c r="G1515" s="185">
        <f t="shared" si="716"/>
        <v>3903</v>
      </c>
      <c r="H1515" s="185">
        <f t="shared" si="716"/>
        <v>3498</v>
      </c>
      <c r="I1515" s="185">
        <f t="shared" si="716"/>
        <v>3582</v>
      </c>
      <c r="J1515" s="185">
        <f t="shared" si="716"/>
        <v>3700</v>
      </c>
      <c r="K1515" s="185">
        <f t="shared" si="716"/>
        <v>3917</v>
      </c>
      <c r="L1515" s="185">
        <f t="shared" si="716"/>
        <v>4035</v>
      </c>
      <c r="M1515" s="185">
        <f t="shared" si="716"/>
        <v>4102</v>
      </c>
      <c r="N1515" s="185">
        <f t="shared" si="716"/>
        <v>4048</v>
      </c>
      <c r="O1515" s="185">
        <f t="shared" si="708"/>
        <v>45526</v>
      </c>
    </row>
    <row r="1516" spans="1:15" x14ac:dyDescent="0.25">
      <c r="A1516" s="458" t="s">
        <v>23</v>
      </c>
      <c r="B1516" s="185" t="s">
        <v>344</v>
      </c>
      <c r="C1516" s="185">
        <v>570</v>
      </c>
      <c r="D1516" s="185">
        <v>20</v>
      </c>
      <c r="E1516" s="185">
        <v>20</v>
      </c>
      <c r="F1516" s="185">
        <v>132</v>
      </c>
      <c r="G1516" s="185">
        <v>134</v>
      </c>
      <c r="H1516" s="185">
        <v>126</v>
      </c>
      <c r="I1516" s="185">
        <v>345</v>
      </c>
      <c r="J1516" s="185">
        <v>165</v>
      </c>
      <c r="K1516" s="185">
        <v>292</v>
      </c>
      <c r="L1516" s="185">
        <v>305</v>
      </c>
      <c r="M1516" s="185">
        <v>350</v>
      </c>
      <c r="N1516" s="185">
        <v>290</v>
      </c>
      <c r="O1516" s="185">
        <f t="shared" si="708"/>
        <v>2749</v>
      </c>
    </row>
    <row r="1517" spans="1:15" x14ac:dyDescent="0.25">
      <c r="A1517" s="459"/>
      <c r="B1517" s="185" t="s">
        <v>340</v>
      </c>
      <c r="C1517" s="185">
        <f t="shared" ref="C1517:N1517" si="717">SUM(C1516:C1516)</f>
        <v>570</v>
      </c>
      <c r="D1517" s="185">
        <f t="shared" si="717"/>
        <v>20</v>
      </c>
      <c r="E1517" s="185">
        <f t="shared" si="717"/>
        <v>20</v>
      </c>
      <c r="F1517" s="185">
        <f t="shared" si="717"/>
        <v>132</v>
      </c>
      <c r="G1517" s="185">
        <f t="shared" si="717"/>
        <v>134</v>
      </c>
      <c r="H1517" s="185">
        <f t="shared" si="717"/>
        <v>126</v>
      </c>
      <c r="I1517" s="185">
        <f t="shared" si="717"/>
        <v>345</v>
      </c>
      <c r="J1517" s="185">
        <f t="shared" si="717"/>
        <v>165</v>
      </c>
      <c r="K1517" s="185">
        <f t="shared" si="717"/>
        <v>292</v>
      </c>
      <c r="L1517" s="185">
        <f t="shared" si="717"/>
        <v>305</v>
      </c>
      <c r="M1517" s="185">
        <f t="shared" si="717"/>
        <v>350</v>
      </c>
      <c r="N1517" s="185">
        <f t="shared" si="717"/>
        <v>290</v>
      </c>
      <c r="O1517" s="185">
        <f t="shared" si="708"/>
        <v>2749</v>
      </c>
    </row>
    <row r="1518" spans="1:15" x14ac:dyDescent="0.25">
      <c r="A1518" s="458" t="s">
        <v>25</v>
      </c>
      <c r="B1518" s="185" t="s">
        <v>339</v>
      </c>
      <c r="C1518" s="185">
        <v>20</v>
      </c>
      <c r="D1518" s="185">
        <v>0</v>
      </c>
      <c r="E1518" s="185">
        <v>0</v>
      </c>
      <c r="F1518" s="185">
        <v>50</v>
      </c>
      <c r="G1518" s="185">
        <v>0</v>
      </c>
      <c r="H1518" s="185">
        <v>70</v>
      </c>
      <c r="I1518" s="185">
        <v>0</v>
      </c>
      <c r="J1518" s="185">
        <v>0</v>
      </c>
      <c r="K1518" s="185">
        <v>0</v>
      </c>
      <c r="L1518" s="185">
        <v>0</v>
      </c>
      <c r="M1518" s="185">
        <v>30</v>
      </c>
      <c r="N1518" s="185">
        <v>0</v>
      </c>
      <c r="O1518" s="185">
        <f t="shared" si="708"/>
        <v>170</v>
      </c>
    </row>
    <row r="1519" spans="1:15" x14ac:dyDescent="0.25">
      <c r="A1519" s="459"/>
      <c r="B1519" s="185" t="s">
        <v>340</v>
      </c>
      <c r="C1519" s="185">
        <f t="shared" ref="C1519:N1519" si="718">SUM(C1518:C1518)</f>
        <v>20</v>
      </c>
      <c r="D1519" s="185">
        <f t="shared" si="718"/>
        <v>0</v>
      </c>
      <c r="E1519" s="185">
        <f t="shared" si="718"/>
        <v>0</v>
      </c>
      <c r="F1519" s="185">
        <f t="shared" si="718"/>
        <v>50</v>
      </c>
      <c r="G1519" s="185">
        <f t="shared" si="718"/>
        <v>0</v>
      </c>
      <c r="H1519" s="185">
        <f t="shared" si="718"/>
        <v>70</v>
      </c>
      <c r="I1519" s="185">
        <f t="shared" si="718"/>
        <v>0</v>
      </c>
      <c r="J1519" s="185">
        <f t="shared" si="718"/>
        <v>0</v>
      </c>
      <c r="K1519" s="185">
        <f t="shared" si="718"/>
        <v>0</v>
      </c>
      <c r="L1519" s="185">
        <f t="shared" si="718"/>
        <v>0</v>
      </c>
      <c r="M1519" s="185">
        <f t="shared" si="718"/>
        <v>30</v>
      </c>
      <c r="N1519" s="185">
        <f t="shared" si="718"/>
        <v>0</v>
      </c>
      <c r="O1519" s="185">
        <f t="shared" si="708"/>
        <v>170</v>
      </c>
    </row>
    <row r="1520" spans="1:15" x14ac:dyDescent="0.25">
      <c r="A1520" s="458" t="s">
        <v>26</v>
      </c>
      <c r="B1520" s="185" t="s">
        <v>341</v>
      </c>
      <c r="C1520" s="185">
        <v>550</v>
      </c>
      <c r="D1520" s="185">
        <v>0</v>
      </c>
      <c r="E1520" s="185">
        <v>0</v>
      </c>
      <c r="F1520" s="185">
        <v>1000</v>
      </c>
      <c r="G1520" s="185">
        <v>960</v>
      </c>
      <c r="H1520" s="185">
        <v>1150</v>
      </c>
      <c r="I1520" s="185">
        <v>1100</v>
      </c>
      <c r="J1520" s="185">
        <v>510</v>
      </c>
      <c r="K1520" s="185">
        <v>190</v>
      </c>
      <c r="L1520" s="185">
        <v>570</v>
      </c>
      <c r="M1520" s="185">
        <v>1250</v>
      </c>
      <c r="N1520" s="185">
        <v>460</v>
      </c>
      <c r="O1520" s="185">
        <f t="shared" si="708"/>
        <v>7740</v>
      </c>
    </row>
    <row r="1521" spans="1:15" x14ac:dyDescent="0.25">
      <c r="A1521" s="461"/>
      <c r="B1521" s="185" t="s">
        <v>344</v>
      </c>
      <c r="C1521" s="185">
        <v>785</v>
      </c>
      <c r="D1521" s="185">
        <v>460</v>
      </c>
      <c r="E1521" s="185">
        <v>250</v>
      </c>
      <c r="F1521" s="185">
        <v>946</v>
      </c>
      <c r="G1521" s="185">
        <v>970</v>
      </c>
      <c r="H1521" s="185">
        <v>905</v>
      </c>
      <c r="I1521" s="185">
        <v>1456</v>
      </c>
      <c r="J1521" s="185">
        <v>2157</v>
      </c>
      <c r="K1521" s="185">
        <v>1532</v>
      </c>
      <c r="L1521" s="185">
        <v>1817</v>
      </c>
      <c r="M1521" s="185">
        <v>1355</v>
      </c>
      <c r="N1521" s="185">
        <v>1182</v>
      </c>
      <c r="O1521" s="185">
        <f t="shared" si="708"/>
        <v>13815</v>
      </c>
    </row>
    <row r="1522" spans="1:15" x14ac:dyDescent="0.25">
      <c r="A1522" s="459"/>
      <c r="B1522" s="185" t="s">
        <v>340</v>
      </c>
      <c r="C1522" s="185">
        <f t="shared" ref="C1522:N1522" si="719">SUM(C1520:C1521)</f>
        <v>1335</v>
      </c>
      <c r="D1522" s="185">
        <f t="shared" si="719"/>
        <v>460</v>
      </c>
      <c r="E1522" s="185">
        <f t="shared" si="719"/>
        <v>250</v>
      </c>
      <c r="F1522" s="185">
        <f t="shared" si="719"/>
        <v>1946</v>
      </c>
      <c r="G1522" s="185">
        <f t="shared" si="719"/>
        <v>1930</v>
      </c>
      <c r="H1522" s="185">
        <f t="shared" si="719"/>
        <v>2055</v>
      </c>
      <c r="I1522" s="185">
        <f t="shared" si="719"/>
        <v>2556</v>
      </c>
      <c r="J1522" s="185">
        <f t="shared" si="719"/>
        <v>2667</v>
      </c>
      <c r="K1522" s="185">
        <f t="shared" si="719"/>
        <v>1722</v>
      </c>
      <c r="L1522" s="185">
        <f t="shared" si="719"/>
        <v>2387</v>
      </c>
      <c r="M1522" s="185">
        <f t="shared" si="719"/>
        <v>2605</v>
      </c>
      <c r="N1522" s="185">
        <f t="shared" si="719"/>
        <v>1642</v>
      </c>
      <c r="O1522" s="185">
        <f t="shared" si="708"/>
        <v>21555</v>
      </c>
    </row>
    <row r="1523" spans="1:15" x14ac:dyDescent="0.25">
      <c r="A1523" s="458" t="s">
        <v>27</v>
      </c>
      <c r="B1523" s="185" t="s">
        <v>343</v>
      </c>
      <c r="C1523" s="185">
        <v>6</v>
      </c>
      <c r="D1523" s="185">
        <v>7</v>
      </c>
      <c r="E1523" s="185">
        <v>10</v>
      </c>
      <c r="F1523" s="185">
        <v>12</v>
      </c>
      <c r="G1523" s="185">
        <v>5</v>
      </c>
      <c r="H1523" s="185">
        <v>0</v>
      </c>
      <c r="I1523" s="185">
        <v>9</v>
      </c>
      <c r="J1523" s="185">
        <v>10</v>
      </c>
      <c r="K1523" s="185">
        <v>0</v>
      </c>
      <c r="L1523" s="185">
        <v>6</v>
      </c>
      <c r="M1523" s="185">
        <v>5</v>
      </c>
      <c r="N1523" s="185">
        <v>6</v>
      </c>
      <c r="O1523" s="185">
        <f t="shared" si="708"/>
        <v>76</v>
      </c>
    </row>
    <row r="1524" spans="1:15" x14ac:dyDescent="0.25">
      <c r="A1524" s="459"/>
      <c r="B1524" s="185" t="s">
        <v>340</v>
      </c>
      <c r="C1524" s="185">
        <f t="shared" ref="C1524:N1524" si="720">SUM(C1523)</f>
        <v>6</v>
      </c>
      <c r="D1524" s="185">
        <f t="shared" si="720"/>
        <v>7</v>
      </c>
      <c r="E1524" s="185">
        <f t="shared" si="720"/>
        <v>10</v>
      </c>
      <c r="F1524" s="185">
        <f t="shared" si="720"/>
        <v>12</v>
      </c>
      <c r="G1524" s="185">
        <f t="shared" si="720"/>
        <v>5</v>
      </c>
      <c r="H1524" s="185">
        <f t="shared" si="720"/>
        <v>0</v>
      </c>
      <c r="I1524" s="185">
        <f t="shared" si="720"/>
        <v>9</v>
      </c>
      <c r="J1524" s="185">
        <f t="shared" si="720"/>
        <v>10</v>
      </c>
      <c r="K1524" s="185">
        <f t="shared" si="720"/>
        <v>0</v>
      </c>
      <c r="L1524" s="185">
        <f t="shared" si="720"/>
        <v>6</v>
      </c>
      <c r="M1524" s="185">
        <f t="shared" si="720"/>
        <v>5</v>
      </c>
      <c r="N1524" s="185">
        <f t="shared" si="720"/>
        <v>6</v>
      </c>
      <c r="O1524" s="185">
        <f t="shared" si="708"/>
        <v>76</v>
      </c>
    </row>
    <row r="1525" spans="1:15" x14ac:dyDescent="0.25">
      <c r="A1525" s="458" t="s">
        <v>28</v>
      </c>
      <c r="B1525" s="185" t="s">
        <v>343</v>
      </c>
      <c r="C1525" s="185">
        <v>5</v>
      </c>
      <c r="D1525" s="185">
        <v>0</v>
      </c>
      <c r="E1525" s="185">
        <v>0</v>
      </c>
      <c r="F1525" s="185">
        <v>0</v>
      </c>
      <c r="G1525" s="185">
        <v>0</v>
      </c>
      <c r="H1525" s="185">
        <v>0</v>
      </c>
      <c r="I1525" s="185">
        <v>0</v>
      </c>
      <c r="J1525" s="185">
        <v>0</v>
      </c>
      <c r="K1525" s="185">
        <v>5</v>
      </c>
      <c r="L1525" s="185">
        <v>5</v>
      </c>
      <c r="M1525" s="185">
        <v>5</v>
      </c>
      <c r="N1525" s="185">
        <v>5</v>
      </c>
      <c r="O1525" s="185">
        <f t="shared" si="708"/>
        <v>25</v>
      </c>
    </row>
    <row r="1526" spans="1:15" x14ac:dyDescent="0.25">
      <c r="A1526" s="459"/>
      <c r="B1526" s="185" t="s">
        <v>340</v>
      </c>
      <c r="C1526" s="185">
        <f>SUM(C1525:C1525)</f>
        <v>5</v>
      </c>
      <c r="D1526" s="185">
        <f t="shared" ref="D1526:N1526" si="721">SUM(D1525)</f>
        <v>0</v>
      </c>
      <c r="E1526" s="185">
        <f t="shared" si="721"/>
        <v>0</v>
      </c>
      <c r="F1526" s="185">
        <f t="shared" si="721"/>
        <v>0</v>
      </c>
      <c r="G1526" s="185">
        <f t="shared" si="721"/>
        <v>0</v>
      </c>
      <c r="H1526" s="185">
        <f t="shared" si="721"/>
        <v>0</v>
      </c>
      <c r="I1526" s="185">
        <f t="shared" si="721"/>
        <v>0</v>
      </c>
      <c r="J1526" s="185">
        <f t="shared" si="721"/>
        <v>0</v>
      </c>
      <c r="K1526" s="185">
        <f t="shared" si="721"/>
        <v>5</v>
      </c>
      <c r="L1526" s="185">
        <f t="shared" si="721"/>
        <v>5</v>
      </c>
      <c r="M1526" s="185">
        <f t="shared" si="721"/>
        <v>5</v>
      </c>
      <c r="N1526" s="185">
        <f t="shared" si="721"/>
        <v>5</v>
      </c>
      <c r="O1526" s="185">
        <f t="shared" si="708"/>
        <v>25</v>
      </c>
    </row>
    <row r="1527" spans="1:15" x14ac:dyDescent="0.25">
      <c r="A1527" s="458" t="s">
        <v>125</v>
      </c>
      <c r="B1527" s="185" t="s">
        <v>343</v>
      </c>
      <c r="C1527" s="185">
        <v>2429</v>
      </c>
      <c r="D1527" s="185">
        <v>2454</v>
      </c>
      <c r="E1527" s="185">
        <v>2450</v>
      </c>
      <c r="F1527" s="185">
        <v>2387</v>
      </c>
      <c r="G1527" s="185">
        <v>263</v>
      </c>
      <c r="H1527" s="185">
        <v>24</v>
      </c>
      <c r="I1527" s="185">
        <v>0</v>
      </c>
      <c r="J1527" s="185">
        <v>0</v>
      </c>
      <c r="K1527" s="185">
        <v>708</v>
      </c>
      <c r="L1527" s="185">
        <v>2429</v>
      </c>
      <c r="M1527" s="185">
        <v>2367</v>
      </c>
      <c r="N1527" s="185">
        <v>2420</v>
      </c>
      <c r="O1527" s="185">
        <f t="shared" si="708"/>
        <v>17931</v>
      </c>
    </row>
    <row r="1528" spans="1:15" x14ac:dyDescent="0.25">
      <c r="A1528" s="459"/>
      <c r="B1528" s="185" t="s">
        <v>340</v>
      </c>
      <c r="C1528" s="185">
        <f t="shared" ref="C1528:N1528" si="722">SUM(C1527)</f>
        <v>2429</v>
      </c>
      <c r="D1528" s="185">
        <f t="shared" si="722"/>
        <v>2454</v>
      </c>
      <c r="E1528" s="185">
        <f t="shared" si="722"/>
        <v>2450</v>
      </c>
      <c r="F1528" s="185">
        <f t="shared" si="722"/>
        <v>2387</v>
      </c>
      <c r="G1528" s="185">
        <f t="shared" si="722"/>
        <v>263</v>
      </c>
      <c r="H1528" s="185">
        <f t="shared" si="722"/>
        <v>24</v>
      </c>
      <c r="I1528" s="185">
        <f t="shared" si="722"/>
        <v>0</v>
      </c>
      <c r="J1528" s="185">
        <f t="shared" si="722"/>
        <v>0</v>
      </c>
      <c r="K1528" s="185">
        <f t="shared" si="722"/>
        <v>708</v>
      </c>
      <c r="L1528" s="185">
        <f t="shared" si="722"/>
        <v>2429</v>
      </c>
      <c r="M1528" s="185">
        <f t="shared" si="722"/>
        <v>2367</v>
      </c>
      <c r="N1528" s="185">
        <f t="shared" si="722"/>
        <v>2420</v>
      </c>
      <c r="O1528" s="185">
        <f t="shared" si="708"/>
        <v>17931</v>
      </c>
    </row>
    <row r="1529" spans="1:15" x14ac:dyDescent="0.25">
      <c r="A1529" s="458" t="s">
        <v>29</v>
      </c>
      <c r="B1529" s="185" t="s">
        <v>339</v>
      </c>
      <c r="C1529" s="185">
        <v>386</v>
      </c>
      <c r="D1529" s="185">
        <v>4940</v>
      </c>
      <c r="E1529" s="185">
        <v>542</v>
      </c>
      <c r="F1529" s="185">
        <v>2033</v>
      </c>
      <c r="G1529" s="185">
        <v>56</v>
      </c>
      <c r="H1529" s="185">
        <v>3732</v>
      </c>
      <c r="I1529" s="185">
        <v>6067</v>
      </c>
      <c r="J1529" s="185">
        <v>3916</v>
      </c>
      <c r="K1529" s="185">
        <v>3119</v>
      </c>
      <c r="L1529" s="185">
        <v>5399</v>
      </c>
      <c r="M1529" s="185">
        <v>7386</v>
      </c>
      <c r="N1529" s="185">
        <v>5150</v>
      </c>
      <c r="O1529" s="185">
        <f t="shared" si="708"/>
        <v>42726</v>
      </c>
    </row>
    <row r="1530" spans="1:15" x14ac:dyDescent="0.25">
      <c r="A1530" s="461"/>
      <c r="B1530" s="185" t="s">
        <v>348</v>
      </c>
      <c r="C1530" s="185">
        <v>2002</v>
      </c>
      <c r="D1530" s="185">
        <v>876</v>
      </c>
      <c r="E1530" s="185">
        <v>4790</v>
      </c>
      <c r="F1530" s="185">
        <v>1688</v>
      </c>
      <c r="G1530" s="185">
        <v>1895</v>
      </c>
      <c r="H1530" s="185">
        <v>1801</v>
      </c>
      <c r="I1530" s="185">
        <v>5500</v>
      </c>
      <c r="J1530" s="185">
        <v>3753</v>
      </c>
      <c r="K1530" s="185">
        <v>4008</v>
      </c>
      <c r="L1530" s="185">
        <v>3699</v>
      </c>
      <c r="M1530" s="185">
        <v>2649</v>
      </c>
      <c r="N1530" s="185">
        <v>9078</v>
      </c>
      <c r="O1530" s="185">
        <f t="shared" si="708"/>
        <v>41739</v>
      </c>
    </row>
    <row r="1531" spans="1:15" x14ac:dyDescent="0.25">
      <c r="A1531" s="461"/>
      <c r="B1531" s="185" t="s">
        <v>343</v>
      </c>
      <c r="C1531" s="185">
        <v>6481</v>
      </c>
      <c r="D1531" s="185">
        <v>4714</v>
      </c>
      <c r="E1531" s="185">
        <v>124</v>
      </c>
      <c r="F1531" s="185">
        <v>11970</v>
      </c>
      <c r="G1531" s="185">
        <v>14825</v>
      </c>
      <c r="H1531" s="185">
        <v>0</v>
      </c>
      <c r="I1531" s="185">
        <v>18377</v>
      </c>
      <c r="J1531" s="185">
        <v>18463</v>
      </c>
      <c r="K1531" s="185">
        <v>4649</v>
      </c>
      <c r="L1531" s="185">
        <v>3483</v>
      </c>
      <c r="M1531" s="185">
        <v>5859</v>
      </c>
      <c r="N1531" s="185">
        <v>5793</v>
      </c>
      <c r="O1531" s="185">
        <f t="shared" si="708"/>
        <v>94738</v>
      </c>
    </row>
    <row r="1532" spans="1:15" x14ac:dyDescent="0.25">
      <c r="A1532" s="459"/>
      <c r="B1532" s="185" t="s">
        <v>340</v>
      </c>
      <c r="C1532" s="185">
        <f t="shared" ref="C1532:N1532" si="723">SUM(C1529:C1531)</f>
        <v>8869</v>
      </c>
      <c r="D1532" s="185">
        <f t="shared" si="723"/>
        <v>10530</v>
      </c>
      <c r="E1532" s="185">
        <f t="shared" si="723"/>
        <v>5456</v>
      </c>
      <c r="F1532" s="185">
        <f t="shared" si="723"/>
        <v>15691</v>
      </c>
      <c r="G1532" s="185">
        <f t="shared" si="723"/>
        <v>16776</v>
      </c>
      <c r="H1532" s="185">
        <f t="shared" si="723"/>
        <v>5533</v>
      </c>
      <c r="I1532" s="185">
        <f t="shared" si="723"/>
        <v>29944</v>
      </c>
      <c r="J1532" s="185">
        <f t="shared" si="723"/>
        <v>26132</v>
      </c>
      <c r="K1532" s="185">
        <f t="shared" si="723"/>
        <v>11776</v>
      </c>
      <c r="L1532" s="185">
        <f t="shared" si="723"/>
        <v>12581</v>
      </c>
      <c r="M1532" s="185">
        <f t="shared" si="723"/>
        <v>15894</v>
      </c>
      <c r="N1532" s="185">
        <f t="shared" si="723"/>
        <v>20021</v>
      </c>
      <c r="O1532" s="185">
        <f t="shared" si="708"/>
        <v>179203</v>
      </c>
    </row>
    <row r="1533" spans="1:15" x14ac:dyDescent="0.25">
      <c r="A1533" s="458" t="s">
        <v>32</v>
      </c>
      <c r="B1533" s="185" t="s">
        <v>341</v>
      </c>
      <c r="C1533" s="185">
        <v>43143</v>
      </c>
      <c r="D1533" s="185">
        <v>32241</v>
      </c>
      <c r="E1533" s="185">
        <v>29148</v>
      </c>
      <c r="F1533" s="185">
        <v>57222</v>
      </c>
      <c r="G1533" s="185">
        <v>36495</v>
      </c>
      <c r="H1533" s="185">
        <v>54396</v>
      </c>
      <c r="I1533" s="185">
        <v>67572</v>
      </c>
      <c r="J1533" s="185">
        <v>55495</v>
      </c>
      <c r="K1533" s="185">
        <v>65466</v>
      </c>
      <c r="L1533" s="185">
        <v>59764</v>
      </c>
      <c r="M1533" s="185">
        <v>62786</v>
      </c>
      <c r="N1533" s="185">
        <v>60557</v>
      </c>
      <c r="O1533" s="185">
        <f t="shared" si="708"/>
        <v>624285</v>
      </c>
    </row>
    <row r="1534" spans="1:15" x14ac:dyDescent="0.25">
      <c r="A1534" s="461"/>
      <c r="B1534" s="185" t="s">
        <v>344</v>
      </c>
      <c r="C1534" s="185">
        <v>75600</v>
      </c>
      <c r="D1534" s="185">
        <v>51445</v>
      </c>
      <c r="E1534" s="185">
        <v>38330</v>
      </c>
      <c r="F1534" s="185">
        <v>110811</v>
      </c>
      <c r="G1534" s="185">
        <v>85446</v>
      </c>
      <c r="H1534" s="185">
        <v>98759</v>
      </c>
      <c r="I1534" s="185">
        <v>114685</v>
      </c>
      <c r="J1534" s="185">
        <v>117168</v>
      </c>
      <c r="K1534" s="185">
        <v>109399</v>
      </c>
      <c r="L1534" s="185">
        <v>93591</v>
      </c>
      <c r="M1534" s="185">
        <v>87780</v>
      </c>
      <c r="N1534" s="185">
        <v>92115</v>
      </c>
      <c r="O1534" s="185">
        <f t="shared" si="708"/>
        <v>1075129</v>
      </c>
    </row>
    <row r="1535" spans="1:15" x14ac:dyDescent="0.25">
      <c r="A1535" s="461"/>
      <c r="B1535" s="185" t="s">
        <v>339</v>
      </c>
      <c r="C1535" s="185">
        <v>5401</v>
      </c>
      <c r="D1535" s="185">
        <v>6490</v>
      </c>
      <c r="E1535" s="185">
        <v>4957</v>
      </c>
      <c r="F1535" s="185">
        <v>2698</v>
      </c>
      <c r="G1535" s="185">
        <v>235</v>
      </c>
      <c r="H1535" s="185">
        <v>8041</v>
      </c>
      <c r="I1535" s="185">
        <v>7655</v>
      </c>
      <c r="J1535" s="185">
        <v>6997</v>
      </c>
      <c r="K1535" s="185">
        <v>14391</v>
      </c>
      <c r="L1535" s="185">
        <v>6280</v>
      </c>
      <c r="M1535" s="185">
        <v>7269</v>
      </c>
      <c r="N1535" s="185">
        <v>1951</v>
      </c>
      <c r="O1535" s="185">
        <f t="shared" si="708"/>
        <v>72365</v>
      </c>
    </row>
    <row r="1536" spans="1:15" x14ac:dyDescent="0.25">
      <c r="A1536" s="461"/>
      <c r="B1536" s="185" t="s">
        <v>348</v>
      </c>
      <c r="C1536" s="185">
        <v>17560</v>
      </c>
      <c r="D1536" s="185">
        <v>4385</v>
      </c>
      <c r="E1536" s="185">
        <v>10545</v>
      </c>
      <c r="F1536" s="185">
        <v>16840</v>
      </c>
      <c r="G1536" s="185">
        <v>16355</v>
      </c>
      <c r="H1536" s="185">
        <v>16450</v>
      </c>
      <c r="I1536" s="185">
        <v>18755</v>
      </c>
      <c r="J1536" s="185">
        <v>20215</v>
      </c>
      <c r="K1536" s="185">
        <v>19010</v>
      </c>
      <c r="L1536" s="185">
        <v>13555</v>
      </c>
      <c r="M1536" s="185">
        <v>18720</v>
      </c>
      <c r="N1536" s="185">
        <v>20050</v>
      </c>
      <c r="O1536" s="185">
        <f t="shared" si="708"/>
        <v>192440</v>
      </c>
    </row>
    <row r="1537" spans="1:15" x14ac:dyDescent="0.25">
      <c r="A1537" s="461"/>
      <c r="B1537" s="185" t="s">
        <v>343</v>
      </c>
      <c r="C1537" s="185">
        <v>90878</v>
      </c>
      <c r="D1537" s="185">
        <v>60658</v>
      </c>
      <c r="E1537" s="185">
        <v>66693</v>
      </c>
      <c r="F1537" s="185">
        <v>136541</v>
      </c>
      <c r="G1537" s="185">
        <v>73385</v>
      </c>
      <c r="H1537" s="185">
        <v>34010</v>
      </c>
      <c r="I1537" s="185">
        <v>137675</v>
      </c>
      <c r="J1537" s="185">
        <v>137988</v>
      </c>
      <c r="K1537" s="185">
        <v>137927</v>
      </c>
      <c r="L1537" s="185">
        <v>114753</v>
      </c>
      <c r="M1537" s="185">
        <v>125968</v>
      </c>
      <c r="N1537" s="185">
        <v>98291</v>
      </c>
      <c r="O1537" s="185">
        <f t="shared" si="708"/>
        <v>1214767</v>
      </c>
    </row>
    <row r="1538" spans="1:15" x14ac:dyDescent="0.25">
      <c r="A1538" s="459"/>
      <c r="B1538" s="185" t="s">
        <v>340</v>
      </c>
      <c r="C1538" s="185">
        <f t="shared" ref="C1538:N1538" si="724">SUM(C1533:C1537)</f>
        <v>232582</v>
      </c>
      <c r="D1538" s="185">
        <f t="shared" si="724"/>
        <v>155219</v>
      </c>
      <c r="E1538" s="185">
        <f t="shared" si="724"/>
        <v>149673</v>
      </c>
      <c r="F1538" s="185">
        <f t="shared" si="724"/>
        <v>324112</v>
      </c>
      <c r="G1538" s="185">
        <f t="shared" si="724"/>
        <v>211916</v>
      </c>
      <c r="H1538" s="185">
        <f t="shared" si="724"/>
        <v>211656</v>
      </c>
      <c r="I1538" s="185">
        <f t="shared" si="724"/>
        <v>346342</v>
      </c>
      <c r="J1538" s="185">
        <f t="shared" si="724"/>
        <v>337863</v>
      </c>
      <c r="K1538" s="185">
        <f t="shared" si="724"/>
        <v>346193</v>
      </c>
      <c r="L1538" s="185">
        <f t="shared" si="724"/>
        <v>287943</v>
      </c>
      <c r="M1538" s="185">
        <f t="shared" si="724"/>
        <v>302523</v>
      </c>
      <c r="N1538" s="185">
        <f t="shared" si="724"/>
        <v>272964</v>
      </c>
      <c r="O1538" s="185">
        <f t="shared" si="708"/>
        <v>3178986</v>
      </c>
    </row>
    <row r="1539" spans="1:15" x14ac:dyDescent="0.25">
      <c r="A1539" s="458" t="s">
        <v>80</v>
      </c>
      <c r="B1539" s="185" t="s">
        <v>348</v>
      </c>
      <c r="C1539" s="185">
        <v>0</v>
      </c>
      <c r="D1539" s="185">
        <v>0</v>
      </c>
      <c r="E1539" s="185">
        <v>0</v>
      </c>
      <c r="F1539" s="185">
        <v>0</v>
      </c>
      <c r="G1539" s="185">
        <v>0</v>
      </c>
      <c r="H1539" s="185">
        <v>0</v>
      </c>
      <c r="I1539" s="185">
        <v>0</v>
      </c>
      <c r="J1539" s="185">
        <v>360</v>
      </c>
      <c r="K1539" s="185">
        <v>210</v>
      </c>
      <c r="L1539" s="185">
        <v>330</v>
      </c>
      <c r="M1539" s="185">
        <v>330</v>
      </c>
      <c r="N1539" s="185">
        <v>660</v>
      </c>
      <c r="O1539" s="185">
        <f t="shared" si="708"/>
        <v>1890</v>
      </c>
    </row>
    <row r="1540" spans="1:15" x14ac:dyDescent="0.25">
      <c r="A1540" s="459"/>
      <c r="B1540" s="185" t="s">
        <v>340</v>
      </c>
      <c r="C1540" s="185">
        <f>SUM(C1539)</f>
        <v>0</v>
      </c>
      <c r="D1540" s="185">
        <f t="shared" ref="D1540:N1540" si="725">SUM(D1539)</f>
        <v>0</v>
      </c>
      <c r="E1540" s="185">
        <f t="shared" si="725"/>
        <v>0</v>
      </c>
      <c r="F1540" s="185">
        <f t="shared" si="725"/>
        <v>0</v>
      </c>
      <c r="G1540" s="185">
        <f t="shared" si="725"/>
        <v>0</v>
      </c>
      <c r="H1540" s="185">
        <f t="shared" si="725"/>
        <v>0</v>
      </c>
      <c r="I1540" s="185">
        <f t="shared" si="725"/>
        <v>0</v>
      </c>
      <c r="J1540" s="185">
        <f t="shared" si="725"/>
        <v>360</v>
      </c>
      <c r="K1540" s="185">
        <f t="shared" si="725"/>
        <v>210</v>
      </c>
      <c r="L1540" s="185">
        <f t="shared" si="725"/>
        <v>330</v>
      </c>
      <c r="M1540" s="185">
        <f t="shared" si="725"/>
        <v>330</v>
      </c>
      <c r="N1540" s="185">
        <f t="shared" si="725"/>
        <v>660</v>
      </c>
      <c r="O1540" s="185">
        <f t="shared" si="708"/>
        <v>1890</v>
      </c>
    </row>
    <row r="1541" spans="1:15" x14ac:dyDescent="0.25">
      <c r="A1541" s="458" t="s">
        <v>33</v>
      </c>
      <c r="B1541" s="185" t="s">
        <v>341</v>
      </c>
      <c r="C1541" s="185">
        <v>820</v>
      </c>
      <c r="D1541" s="185">
        <v>570</v>
      </c>
      <c r="E1541" s="185">
        <v>570</v>
      </c>
      <c r="F1541" s="185">
        <v>695</v>
      </c>
      <c r="G1541" s="185">
        <v>580</v>
      </c>
      <c r="H1541" s="185">
        <v>640</v>
      </c>
      <c r="I1541" s="185">
        <v>625</v>
      </c>
      <c r="J1541" s="185">
        <v>780</v>
      </c>
      <c r="K1541" s="185">
        <v>685</v>
      </c>
      <c r="L1541" s="185">
        <v>610</v>
      </c>
      <c r="M1541" s="185">
        <v>330</v>
      </c>
      <c r="N1541" s="185">
        <v>300</v>
      </c>
      <c r="O1541" s="185">
        <f t="shared" si="708"/>
        <v>7205</v>
      </c>
    </row>
    <row r="1542" spans="1:15" x14ac:dyDescent="0.25">
      <c r="A1542" s="461"/>
      <c r="B1542" s="185" t="s">
        <v>344</v>
      </c>
      <c r="C1542" s="185">
        <v>6448</v>
      </c>
      <c r="D1542" s="185">
        <v>6781</v>
      </c>
      <c r="E1542" s="185">
        <v>5636</v>
      </c>
      <c r="F1542" s="185">
        <v>5015</v>
      </c>
      <c r="G1542" s="185">
        <v>0</v>
      </c>
      <c r="H1542" s="185">
        <v>0</v>
      </c>
      <c r="I1542" s="185">
        <v>0</v>
      </c>
      <c r="J1542" s="185">
        <v>1749</v>
      </c>
      <c r="K1542" s="185">
        <v>7675</v>
      </c>
      <c r="L1542" s="185">
        <v>2337</v>
      </c>
      <c r="M1542" s="185">
        <v>1523</v>
      </c>
      <c r="N1542" s="185">
        <v>2348</v>
      </c>
      <c r="O1542" s="185">
        <f t="shared" si="708"/>
        <v>39512</v>
      </c>
    </row>
    <row r="1543" spans="1:15" x14ac:dyDescent="0.25">
      <c r="A1543" s="461"/>
      <c r="B1543" s="185" t="s">
        <v>339</v>
      </c>
      <c r="C1543" s="185">
        <v>8183</v>
      </c>
      <c r="D1543" s="185">
        <v>21086</v>
      </c>
      <c r="E1543" s="185">
        <v>6197</v>
      </c>
      <c r="F1543" s="185">
        <v>7761</v>
      </c>
      <c r="G1543" s="185">
        <v>5125</v>
      </c>
      <c r="H1543" s="185">
        <v>9740</v>
      </c>
      <c r="I1543" s="185">
        <v>11812</v>
      </c>
      <c r="J1543" s="185">
        <v>15701</v>
      </c>
      <c r="K1543" s="185">
        <v>7021</v>
      </c>
      <c r="L1543" s="185">
        <v>25067</v>
      </c>
      <c r="M1543" s="185">
        <v>23163</v>
      </c>
      <c r="N1543" s="185">
        <v>10728</v>
      </c>
      <c r="O1543" s="185">
        <f t="shared" si="708"/>
        <v>151584</v>
      </c>
    </row>
    <row r="1544" spans="1:15" x14ac:dyDescent="0.25">
      <c r="A1544" s="461"/>
      <c r="B1544" s="185" t="s">
        <v>343</v>
      </c>
      <c r="C1544" s="185">
        <v>3</v>
      </c>
      <c r="D1544" s="185">
        <v>5</v>
      </c>
      <c r="E1544" s="185">
        <v>12</v>
      </c>
      <c r="F1544" s="185">
        <v>18</v>
      </c>
      <c r="G1544" s="185">
        <v>0</v>
      </c>
      <c r="H1544" s="185">
        <v>0</v>
      </c>
      <c r="I1544" s="185">
        <v>16</v>
      </c>
      <c r="J1544" s="185">
        <v>12</v>
      </c>
      <c r="K1544" s="185">
        <v>5</v>
      </c>
      <c r="L1544" s="185">
        <v>8</v>
      </c>
      <c r="M1544" s="185">
        <v>6</v>
      </c>
      <c r="N1544" s="185">
        <v>6</v>
      </c>
      <c r="O1544" s="185">
        <f t="shared" si="708"/>
        <v>91</v>
      </c>
    </row>
    <row r="1545" spans="1:15" x14ac:dyDescent="0.25">
      <c r="A1545" s="459"/>
      <c r="B1545" s="185" t="s">
        <v>340</v>
      </c>
      <c r="C1545" s="185">
        <f t="shared" ref="C1545:N1545" si="726">SUM(C1541:C1544)</f>
        <v>15454</v>
      </c>
      <c r="D1545" s="185">
        <f t="shared" si="726"/>
        <v>28442</v>
      </c>
      <c r="E1545" s="185">
        <f t="shared" si="726"/>
        <v>12415</v>
      </c>
      <c r="F1545" s="185">
        <f t="shared" si="726"/>
        <v>13489</v>
      </c>
      <c r="G1545" s="185">
        <f t="shared" si="726"/>
        <v>5705</v>
      </c>
      <c r="H1545" s="185">
        <f t="shared" si="726"/>
        <v>10380</v>
      </c>
      <c r="I1545" s="185">
        <f t="shared" si="726"/>
        <v>12453</v>
      </c>
      <c r="J1545" s="185">
        <f t="shared" si="726"/>
        <v>18242</v>
      </c>
      <c r="K1545" s="185">
        <f t="shared" si="726"/>
        <v>15386</v>
      </c>
      <c r="L1545" s="185">
        <f t="shared" si="726"/>
        <v>28022</v>
      </c>
      <c r="M1545" s="185">
        <f t="shared" si="726"/>
        <v>25022</v>
      </c>
      <c r="N1545" s="185">
        <f t="shared" si="726"/>
        <v>13382</v>
      </c>
      <c r="O1545" s="185">
        <f t="shared" si="708"/>
        <v>198392</v>
      </c>
    </row>
    <row r="1546" spans="1:15" x14ac:dyDescent="0.25">
      <c r="A1546" s="458" t="s">
        <v>34</v>
      </c>
      <c r="B1546" s="185" t="s">
        <v>343</v>
      </c>
      <c r="C1546" s="185">
        <v>8</v>
      </c>
      <c r="D1546" s="185">
        <v>12</v>
      </c>
      <c r="E1546" s="185">
        <v>7</v>
      </c>
      <c r="F1546" s="185">
        <v>9</v>
      </c>
      <c r="G1546" s="185">
        <v>0</v>
      </c>
      <c r="H1546" s="185">
        <v>0</v>
      </c>
      <c r="I1546" s="185">
        <v>8</v>
      </c>
      <c r="J1546" s="185">
        <v>6</v>
      </c>
      <c r="K1546" s="185">
        <v>4</v>
      </c>
      <c r="L1546" s="185">
        <v>5</v>
      </c>
      <c r="M1546" s="185">
        <v>9</v>
      </c>
      <c r="N1546" s="185">
        <v>6</v>
      </c>
      <c r="O1546" s="185">
        <f t="shared" si="708"/>
        <v>74</v>
      </c>
    </row>
    <row r="1547" spans="1:15" x14ac:dyDescent="0.25">
      <c r="A1547" s="459"/>
      <c r="B1547" s="185" t="s">
        <v>340</v>
      </c>
      <c r="C1547" s="185">
        <f t="shared" ref="C1547:N1547" si="727">SUM(C1546)</f>
        <v>8</v>
      </c>
      <c r="D1547" s="185">
        <f t="shared" si="727"/>
        <v>12</v>
      </c>
      <c r="E1547" s="185">
        <f t="shared" si="727"/>
        <v>7</v>
      </c>
      <c r="F1547" s="185">
        <f t="shared" si="727"/>
        <v>9</v>
      </c>
      <c r="G1547" s="185">
        <f t="shared" si="727"/>
        <v>0</v>
      </c>
      <c r="H1547" s="185">
        <f t="shared" si="727"/>
        <v>0</v>
      </c>
      <c r="I1547" s="185">
        <f t="shared" si="727"/>
        <v>8</v>
      </c>
      <c r="J1547" s="185">
        <f t="shared" si="727"/>
        <v>6</v>
      </c>
      <c r="K1547" s="185">
        <f t="shared" si="727"/>
        <v>4</v>
      </c>
      <c r="L1547" s="185">
        <f t="shared" si="727"/>
        <v>5</v>
      </c>
      <c r="M1547" s="185">
        <f t="shared" si="727"/>
        <v>9</v>
      </c>
      <c r="N1547" s="185">
        <f t="shared" si="727"/>
        <v>6</v>
      </c>
      <c r="O1547" s="185">
        <f t="shared" si="708"/>
        <v>74</v>
      </c>
    </row>
    <row r="1548" spans="1:15" x14ac:dyDescent="0.25">
      <c r="A1548" s="215" t="s">
        <v>229</v>
      </c>
      <c r="B1548" s="185" t="s">
        <v>946</v>
      </c>
      <c r="C1548" s="185">
        <v>0</v>
      </c>
      <c r="D1548" s="185">
        <v>0</v>
      </c>
      <c r="E1548" s="185">
        <v>0</v>
      </c>
      <c r="F1548" s="185">
        <v>0</v>
      </c>
      <c r="G1548" s="185">
        <v>0</v>
      </c>
      <c r="H1548" s="185">
        <v>0</v>
      </c>
      <c r="I1548" s="185">
        <v>0</v>
      </c>
      <c r="J1548" s="185">
        <v>0</v>
      </c>
      <c r="K1548" s="185">
        <v>0</v>
      </c>
      <c r="L1548" s="185">
        <v>47</v>
      </c>
      <c r="M1548" s="185">
        <v>92.5</v>
      </c>
      <c r="N1548" s="185">
        <v>97</v>
      </c>
      <c r="O1548" s="185">
        <f>SUM(L1548:N1548)</f>
        <v>236.5</v>
      </c>
    </row>
    <row r="1549" spans="1:15" x14ac:dyDescent="0.25">
      <c r="A1549" s="215"/>
      <c r="B1549" s="185" t="s">
        <v>340</v>
      </c>
      <c r="C1549" s="185"/>
      <c r="D1549" s="185"/>
      <c r="E1549" s="185"/>
      <c r="F1549" s="185"/>
      <c r="G1549" s="185"/>
      <c r="H1549" s="185"/>
      <c r="I1549" s="185"/>
      <c r="J1549" s="185"/>
      <c r="K1549" s="185"/>
      <c r="L1549" s="185">
        <f>SUM(L1548)</f>
        <v>47</v>
      </c>
      <c r="M1549" s="185">
        <f>SUM(M1548)</f>
        <v>92.5</v>
      </c>
      <c r="N1549" s="185">
        <f>SUM(N1548)</f>
        <v>97</v>
      </c>
      <c r="O1549" s="185">
        <v>236.5</v>
      </c>
    </row>
    <row r="1550" spans="1:15" x14ac:dyDescent="0.25">
      <c r="A1550" s="458" t="s">
        <v>35</v>
      </c>
      <c r="B1550" s="185" t="s">
        <v>339</v>
      </c>
      <c r="C1550" s="185">
        <v>20</v>
      </c>
      <c r="D1550" s="185">
        <v>7400</v>
      </c>
      <c r="E1550" s="185">
        <v>0</v>
      </c>
      <c r="F1550" s="185">
        <v>20</v>
      </c>
      <c r="G1550" s="185">
        <v>0</v>
      </c>
      <c r="H1550" s="185">
        <v>4820</v>
      </c>
      <c r="I1550" s="185">
        <v>5557</v>
      </c>
      <c r="J1550" s="185">
        <v>9106</v>
      </c>
      <c r="K1550" s="185">
        <v>4776</v>
      </c>
      <c r="L1550" s="185">
        <v>6223</v>
      </c>
      <c r="M1550" s="185">
        <v>5638</v>
      </c>
      <c r="N1550" s="185">
        <v>9675</v>
      </c>
      <c r="O1550" s="185">
        <f t="shared" si="708"/>
        <v>53235</v>
      </c>
    </row>
    <row r="1551" spans="1:15" x14ac:dyDescent="0.25">
      <c r="A1551" s="459"/>
      <c r="B1551" s="185" t="s">
        <v>340</v>
      </c>
      <c r="C1551" s="185">
        <f t="shared" ref="C1551:N1551" si="728">SUM(C1550)</f>
        <v>20</v>
      </c>
      <c r="D1551" s="185">
        <f t="shared" si="728"/>
        <v>7400</v>
      </c>
      <c r="E1551" s="185">
        <f t="shared" si="728"/>
        <v>0</v>
      </c>
      <c r="F1551" s="185">
        <f t="shared" si="728"/>
        <v>20</v>
      </c>
      <c r="G1551" s="185">
        <f t="shared" si="728"/>
        <v>0</v>
      </c>
      <c r="H1551" s="185">
        <f t="shared" si="728"/>
        <v>4820</v>
      </c>
      <c r="I1551" s="185">
        <f t="shared" si="728"/>
        <v>5557</v>
      </c>
      <c r="J1551" s="185">
        <f t="shared" si="728"/>
        <v>9106</v>
      </c>
      <c r="K1551" s="185">
        <f t="shared" si="728"/>
        <v>4776</v>
      </c>
      <c r="L1551" s="185">
        <f t="shared" si="728"/>
        <v>6223</v>
      </c>
      <c r="M1551" s="185">
        <f t="shared" si="728"/>
        <v>5638</v>
      </c>
      <c r="N1551" s="185">
        <f t="shared" si="728"/>
        <v>9675</v>
      </c>
      <c r="O1551" s="185">
        <f t="shared" si="708"/>
        <v>53235</v>
      </c>
    </row>
    <row r="1552" spans="1:15" x14ac:dyDescent="0.25">
      <c r="A1552" s="458" t="s">
        <v>37</v>
      </c>
      <c r="B1552" s="185" t="s">
        <v>348</v>
      </c>
      <c r="C1552" s="185">
        <v>596</v>
      </c>
      <c r="D1552" s="185">
        <v>318</v>
      </c>
      <c r="E1552" s="185">
        <v>372</v>
      </c>
      <c r="F1552" s="185">
        <v>999</v>
      </c>
      <c r="G1552" s="185">
        <v>402</v>
      </c>
      <c r="H1552" s="185">
        <v>601</v>
      </c>
      <c r="I1552" s="185">
        <v>568</v>
      </c>
      <c r="J1552" s="185">
        <v>593</v>
      </c>
      <c r="K1552" s="185">
        <v>822</v>
      </c>
      <c r="L1552" s="185">
        <v>514</v>
      </c>
      <c r="M1552" s="185">
        <v>466</v>
      </c>
      <c r="N1552" s="185">
        <v>390</v>
      </c>
      <c r="O1552" s="185">
        <f t="shared" si="708"/>
        <v>6641</v>
      </c>
    </row>
    <row r="1553" spans="1:15" x14ac:dyDescent="0.25">
      <c r="A1553" s="461"/>
      <c r="B1553" s="185" t="s">
        <v>343</v>
      </c>
      <c r="C1553" s="185">
        <v>8</v>
      </c>
      <c r="D1553" s="185">
        <v>10</v>
      </c>
      <c r="E1553" s="185">
        <v>8</v>
      </c>
      <c r="F1553" s="185">
        <v>10</v>
      </c>
      <c r="G1553" s="185">
        <v>0</v>
      </c>
      <c r="H1553" s="185">
        <v>10</v>
      </c>
      <c r="I1553" s="185">
        <v>8</v>
      </c>
      <c r="J1553" s="185">
        <v>27</v>
      </c>
      <c r="K1553" s="185">
        <v>89</v>
      </c>
      <c r="L1553" s="185">
        <v>30</v>
      </c>
      <c r="M1553" s="185">
        <v>8</v>
      </c>
      <c r="N1553" s="185">
        <v>10</v>
      </c>
      <c r="O1553" s="185">
        <f t="shared" si="708"/>
        <v>218</v>
      </c>
    </row>
    <row r="1554" spans="1:15" x14ac:dyDescent="0.25">
      <c r="A1554" s="459"/>
      <c r="B1554" s="185" t="s">
        <v>340</v>
      </c>
      <c r="C1554" s="185">
        <f t="shared" ref="C1554:N1554" si="729">SUM(C1552:C1553)</f>
        <v>604</v>
      </c>
      <c r="D1554" s="185">
        <f t="shared" si="729"/>
        <v>328</v>
      </c>
      <c r="E1554" s="185">
        <f t="shared" si="729"/>
        <v>380</v>
      </c>
      <c r="F1554" s="185">
        <f t="shared" si="729"/>
        <v>1009</v>
      </c>
      <c r="G1554" s="185">
        <f t="shared" si="729"/>
        <v>402</v>
      </c>
      <c r="H1554" s="185">
        <f t="shared" si="729"/>
        <v>611</v>
      </c>
      <c r="I1554" s="185">
        <f t="shared" si="729"/>
        <v>576</v>
      </c>
      <c r="J1554" s="185">
        <f t="shared" si="729"/>
        <v>620</v>
      </c>
      <c r="K1554" s="185">
        <f t="shared" si="729"/>
        <v>911</v>
      </c>
      <c r="L1554" s="185">
        <f t="shared" si="729"/>
        <v>544</v>
      </c>
      <c r="M1554" s="185">
        <f t="shared" si="729"/>
        <v>474</v>
      </c>
      <c r="N1554" s="185">
        <f t="shared" si="729"/>
        <v>400</v>
      </c>
      <c r="O1554" s="185">
        <f t="shared" si="708"/>
        <v>6859</v>
      </c>
    </row>
    <row r="1555" spans="1:15" x14ac:dyDescent="0.25">
      <c r="A1555" s="458" t="s">
        <v>38</v>
      </c>
      <c r="B1555" s="185" t="s">
        <v>341</v>
      </c>
      <c r="C1555" s="185">
        <v>0</v>
      </c>
      <c r="D1555" s="185">
        <v>420</v>
      </c>
      <c r="E1555" s="185">
        <v>0</v>
      </c>
      <c r="F1555" s="185">
        <v>0</v>
      </c>
      <c r="G1555" s="185">
        <v>70</v>
      </c>
      <c r="H1555" s="185">
        <v>0</v>
      </c>
      <c r="I1555" s="185">
        <v>0</v>
      </c>
      <c r="J1555" s="185">
        <v>56</v>
      </c>
      <c r="K1555" s="185">
        <v>42</v>
      </c>
      <c r="L1555" s="185">
        <v>28</v>
      </c>
      <c r="M1555" s="185">
        <v>42</v>
      </c>
      <c r="N1555" s="185">
        <v>154</v>
      </c>
      <c r="O1555" s="185">
        <f t="shared" si="708"/>
        <v>812</v>
      </c>
    </row>
    <row r="1556" spans="1:15" x14ac:dyDescent="0.25">
      <c r="A1556" s="461"/>
      <c r="B1556" s="185" t="s">
        <v>344</v>
      </c>
      <c r="C1556" s="185">
        <v>246</v>
      </c>
      <c r="D1556" s="185">
        <v>308</v>
      </c>
      <c r="E1556" s="185">
        <v>247</v>
      </c>
      <c r="F1556" s="185">
        <v>97</v>
      </c>
      <c r="G1556" s="185">
        <v>126</v>
      </c>
      <c r="H1556" s="185">
        <v>237</v>
      </c>
      <c r="I1556" s="185">
        <v>711</v>
      </c>
      <c r="J1556" s="185">
        <v>870</v>
      </c>
      <c r="K1556" s="185">
        <v>742</v>
      </c>
      <c r="L1556" s="185">
        <v>845</v>
      </c>
      <c r="M1556" s="185">
        <v>877</v>
      </c>
      <c r="N1556" s="185">
        <v>738</v>
      </c>
      <c r="O1556" s="185">
        <f t="shared" si="708"/>
        <v>6044</v>
      </c>
    </row>
    <row r="1557" spans="1:15" x14ac:dyDescent="0.25">
      <c r="A1557" s="461"/>
      <c r="B1557" s="185" t="s">
        <v>339</v>
      </c>
      <c r="C1557" s="185">
        <v>0</v>
      </c>
      <c r="D1557" s="185">
        <v>0</v>
      </c>
      <c r="E1557" s="185">
        <v>0</v>
      </c>
      <c r="F1557" s="185">
        <v>0</v>
      </c>
      <c r="G1557" s="185">
        <v>0</v>
      </c>
      <c r="H1557" s="185">
        <v>0</v>
      </c>
      <c r="I1557" s="185">
        <v>0</v>
      </c>
      <c r="J1557" s="185">
        <v>0</v>
      </c>
      <c r="K1557" s="185">
        <v>0</v>
      </c>
      <c r="L1557" s="185">
        <v>0</v>
      </c>
      <c r="M1557" s="185">
        <v>50</v>
      </c>
      <c r="N1557" s="185">
        <v>0</v>
      </c>
      <c r="O1557" s="185">
        <f t="shared" si="708"/>
        <v>50</v>
      </c>
    </row>
    <row r="1558" spans="1:15" x14ac:dyDescent="0.25">
      <c r="A1558" s="459"/>
      <c r="B1558" s="185" t="s">
        <v>340</v>
      </c>
      <c r="C1558" s="185">
        <f t="shared" ref="C1558:N1558" si="730">SUM(C1555:C1557)</f>
        <v>246</v>
      </c>
      <c r="D1558" s="185">
        <f t="shared" si="730"/>
        <v>728</v>
      </c>
      <c r="E1558" s="185">
        <f t="shared" si="730"/>
        <v>247</v>
      </c>
      <c r="F1558" s="185">
        <f t="shared" si="730"/>
        <v>97</v>
      </c>
      <c r="G1558" s="185">
        <f t="shared" si="730"/>
        <v>196</v>
      </c>
      <c r="H1558" s="185">
        <f t="shared" si="730"/>
        <v>237</v>
      </c>
      <c r="I1558" s="185">
        <f t="shared" si="730"/>
        <v>711</v>
      </c>
      <c r="J1558" s="185">
        <f t="shared" si="730"/>
        <v>926</v>
      </c>
      <c r="K1558" s="185">
        <f t="shared" si="730"/>
        <v>784</v>
      </c>
      <c r="L1558" s="185">
        <f t="shared" si="730"/>
        <v>873</v>
      </c>
      <c r="M1558" s="185">
        <f t="shared" si="730"/>
        <v>969</v>
      </c>
      <c r="N1558" s="185">
        <f t="shared" si="730"/>
        <v>892</v>
      </c>
      <c r="O1558" s="185">
        <f t="shared" si="708"/>
        <v>6906</v>
      </c>
    </row>
    <row r="1559" spans="1:15" x14ac:dyDescent="0.25">
      <c r="A1559" s="458" t="s">
        <v>36</v>
      </c>
      <c r="B1559" s="185" t="s">
        <v>341</v>
      </c>
      <c r="C1559" s="185">
        <v>27741</v>
      </c>
      <c r="D1559" s="185">
        <v>26510</v>
      </c>
      <c r="E1559" s="185">
        <v>20955</v>
      </c>
      <c r="F1559" s="185">
        <v>34006</v>
      </c>
      <c r="G1559" s="185">
        <v>34126</v>
      </c>
      <c r="H1559" s="185">
        <v>29000</v>
      </c>
      <c r="I1559" s="185">
        <v>32506</v>
      </c>
      <c r="J1559" s="185">
        <v>29898</v>
      </c>
      <c r="K1559" s="185">
        <v>37801</v>
      </c>
      <c r="L1559" s="185">
        <v>41679</v>
      </c>
      <c r="M1559" s="185">
        <v>35115</v>
      </c>
      <c r="N1559" s="185">
        <v>50813</v>
      </c>
      <c r="O1559" s="185">
        <f t="shared" si="708"/>
        <v>400150</v>
      </c>
    </row>
    <row r="1560" spans="1:15" x14ac:dyDescent="0.25">
      <c r="A1560" s="461"/>
      <c r="B1560" s="185" t="s">
        <v>339</v>
      </c>
      <c r="C1560" s="185">
        <v>650</v>
      </c>
      <c r="D1560" s="185">
        <v>0</v>
      </c>
      <c r="E1560" s="185">
        <v>220</v>
      </c>
      <c r="F1560" s="185">
        <v>965</v>
      </c>
      <c r="G1560" s="185">
        <v>140</v>
      </c>
      <c r="H1560" s="185">
        <v>830</v>
      </c>
      <c r="I1560" s="185">
        <v>450</v>
      </c>
      <c r="J1560" s="185">
        <v>230</v>
      </c>
      <c r="K1560" s="185">
        <v>300</v>
      </c>
      <c r="L1560" s="185">
        <v>1310</v>
      </c>
      <c r="M1560" s="185">
        <v>1750</v>
      </c>
      <c r="N1560" s="185">
        <v>1192</v>
      </c>
      <c r="O1560" s="185">
        <f t="shared" si="708"/>
        <v>8037</v>
      </c>
    </row>
    <row r="1561" spans="1:15" x14ac:dyDescent="0.25">
      <c r="A1561" s="459"/>
      <c r="B1561" s="185" t="s">
        <v>340</v>
      </c>
      <c r="C1561" s="185">
        <f t="shared" ref="C1561:N1561" si="731">SUM(C1559:C1560)</f>
        <v>28391</v>
      </c>
      <c r="D1561" s="185">
        <f t="shared" si="731"/>
        <v>26510</v>
      </c>
      <c r="E1561" s="185">
        <f t="shared" si="731"/>
        <v>21175</v>
      </c>
      <c r="F1561" s="185">
        <f t="shared" si="731"/>
        <v>34971</v>
      </c>
      <c r="G1561" s="185">
        <f t="shared" si="731"/>
        <v>34266</v>
      </c>
      <c r="H1561" s="185">
        <f t="shared" si="731"/>
        <v>29830</v>
      </c>
      <c r="I1561" s="185">
        <f t="shared" si="731"/>
        <v>32956</v>
      </c>
      <c r="J1561" s="185">
        <f t="shared" si="731"/>
        <v>30128</v>
      </c>
      <c r="K1561" s="185">
        <f t="shared" si="731"/>
        <v>38101</v>
      </c>
      <c r="L1561" s="185">
        <f t="shared" si="731"/>
        <v>42989</v>
      </c>
      <c r="M1561" s="185">
        <f t="shared" si="731"/>
        <v>36865</v>
      </c>
      <c r="N1561" s="185">
        <f t="shared" si="731"/>
        <v>52005</v>
      </c>
      <c r="O1561" s="185">
        <f t="shared" si="708"/>
        <v>408187</v>
      </c>
    </row>
    <row r="1562" spans="1:15" x14ac:dyDescent="0.25">
      <c r="A1562" s="458" t="s">
        <v>39</v>
      </c>
      <c r="B1562" s="185" t="s">
        <v>341</v>
      </c>
      <c r="C1562" s="185">
        <v>53636</v>
      </c>
      <c r="D1562" s="185">
        <v>59734</v>
      </c>
      <c r="E1562" s="185">
        <v>67093</v>
      </c>
      <c r="F1562" s="185">
        <v>69545</v>
      </c>
      <c r="G1562" s="185">
        <v>68083</v>
      </c>
      <c r="H1562" s="185">
        <v>81106</v>
      </c>
      <c r="I1562" s="185">
        <v>76676</v>
      </c>
      <c r="J1562" s="185">
        <v>79305</v>
      </c>
      <c r="K1562" s="185">
        <v>93077</v>
      </c>
      <c r="L1562" s="185">
        <v>78497</v>
      </c>
      <c r="M1562" s="185">
        <v>84292</v>
      </c>
      <c r="N1562" s="185">
        <v>81328</v>
      </c>
      <c r="O1562" s="185">
        <f t="shared" si="708"/>
        <v>892372</v>
      </c>
    </row>
    <row r="1563" spans="1:15" x14ac:dyDescent="0.25">
      <c r="A1563" s="461"/>
      <c r="B1563" s="185" t="s">
        <v>339</v>
      </c>
      <c r="C1563" s="185">
        <v>42897</v>
      </c>
      <c r="D1563" s="185">
        <v>37362</v>
      </c>
      <c r="E1563" s="185">
        <v>21471</v>
      </c>
      <c r="F1563" s="185">
        <v>24422</v>
      </c>
      <c r="G1563" s="185">
        <v>17055</v>
      </c>
      <c r="H1563" s="185">
        <v>44268</v>
      </c>
      <c r="I1563" s="185">
        <v>7135</v>
      </c>
      <c r="J1563" s="185">
        <v>42261</v>
      </c>
      <c r="K1563" s="185">
        <v>39507</v>
      </c>
      <c r="L1563" s="185">
        <v>30610</v>
      </c>
      <c r="M1563" s="185">
        <v>45721</v>
      </c>
      <c r="N1563" s="185">
        <v>14940</v>
      </c>
      <c r="O1563" s="185">
        <f t="shared" ref="O1563:O1625" si="732">SUM(C1563:N1563)</f>
        <v>367649</v>
      </c>
    </row>
    <row r="1564" spans="1:15" x14ac:dyDescent="0.25">
      <c r="A1564" s="459"/>
      <c r="B1564" s="185" t="s">
        <v>340</v>
      </c>
      <c r="C1564" s="185">
        <f t="shared" ref="C1564:N1564" si="733">SUM(C1562:C1563)</f>
        <v>96533</v>
      </c>
      <c r="D1564" s="185">
        <f t="shared" si="733"/>
        <v>97096</v>
      </c>
      <c r="E1564" s="185">
        <f t="shared" si="733"/>
        <v>88564</v>
      </c>
      <c r="F1564" s="185">
        <f t="shared" si="733"/>
        <v>93967</v>
      </c>
      <c r="G1564" s="185">
        <f t="shared" si="733"/>
        <v>85138</v>
      </c>
      <c r="H1564" s="185">
        <f t="shared" si="733"/>
        <v>125374</v>
      </c>
      <c r="I1564" s="185">
        <f t="shared" si="733"/>
        <v>83811</v>
      </c>
      <c r="J1564" s="185">
        <f t="shared" si="733"/>
        <v>121566</v>
      </c>
      <c r="K1564" s="185">
        <f t="shared" si="733"/>
        <v>132584</v>
      </c>
      <c r="L1564" s="185">
        <f t="shared" si="733"/>
        <v>109107</v>
      </c>
      <c r="M1564" s="185">
        <f t="shared" si="733"/>
        <v>130013</v>
      </c>
      <c r="N1564" s="185">
        <f t="shared" si="733"/>
        <v>96268</v>
      </c>
      <c r="O1564" s="185">
        <f t="shared" si="732"/>
        <v>1260021</v>
      </c>
    </row>
    <row r="1565" spans="1:15" x14ac:dyDescent="0.25">
      <c r="A1565" s="458" t="s">
        <v>178</v>
      </c>
      <c r="B1565" s="185" t="s">
        <v>339</v>
      </c>
      <c r="C1565" s="185">
        <v>0</v>
      </c>
      <c r="D1565" s="185">
        <v>0</v>
      </c>
      <c r="E1565" s="185">
        <v>0</v>
      </c>
      <c r="F1565" s="185">
        <v>0</v>
      </c>
      <c r="G1565" s="185">
        <v>0</v>
      </c>
      <c r="H1565" s="185">
        <v>0</v>
      </c>
      <c r="I1565" s="185">
        <v>0</v>
      </c>
      <c r="J1565" s="185">
        <v>0</v>
      </c>
      <c r="K1565" s="185">
        <v>0</v>
      </c>
      <c r="L1565" s="185">
        <v>150</v>
      </c>
      <c r="M1565" s="185">
        <v>352</v>
      </c>
      <c r="N1565" s="185">
        <v>410</v>
      </c>
      <c r="O1565" s="185">
        <f t="shared" si="732"/>
        <v>912</v>
      </c>
    </row>
    <row r="1566" spans="1:15" x14ac:dyDescent="0.25">
      <c r="A1566" s="459"/>
      <c r="B1566" s="185" t="s">
        <v>340</v>
      </c>
      <c r="C1566" s="185">
        <f t="shared" ref="C1566:N1566" si="734">SUM(C1565)</f>
        <v>0</v>
      </c>
      <c r="D1566" s="185">
        <f t="shared" si="734"/>
        <v>0</v>
      </c>
      <c r="E1566" s="185">
        <f t="shared" si="734"/>
        <v>0</v>
      </c>
      <c r="F1566" s="185">
        <f t="shared" si="734"/>
        <v>0</v>
      </c>
      <c r="G1566" s="185">
        <f t="shared" si="734"/>
        <v>0</v>
      </c>
      <c r="H1566" s="185">
        <f t="shared" si="734"/>
        <v>0</v>
      </c>
      <c r="I1566" s="185">
        <f t="shared" si="734"/>
        <v>0</v>
      </c>
      <c r="J1566" s="185">
        <f t="shared" si="734"/>
        <v>0</v>
      </c>
      <c r="K1566" s="185">
        <f t="shared" si="734"/>
        <v>0</v>
      </c>
      <c r="L1566" s="185">
        <f t="shared" si="734"/>
        <v>150</v>
      </c>
      <c r="M1566" s="185">
        <f t="shared" si="734"/>
        <v>352</v>
      </c>
      <c r="N1566" s="185">
        <f t="shared" si="734"/>
        <v>410</v>
      </c>
      <c r="O1566" s="185">
        <f t="shared" si="732"/>
        <v>912</v>
      </c>
    </row>
    <row r="1567" spans="1:15" x14ac:dyDescent="0.25">
      <c r="A1567" s="458" t="s">
        <v>40</v>
      </c>
      <c r="B1567" s="185" t="s">
        <v>344</v>
      </c>
      <c r="C1567" s="185">
        <v>6089</v>
      </c>
      <c r="D1567" s="185">
        <v>2384</v>
      </c>
      <c r="E1567" s="185">
        <v>4055</v>
      </c>
      <c r="F1567" s="185">
        <v>14994</v>
      </c>
      <c r="G1567" s="185">
        <v>8554</v>
      </c>
      <c r="H1567" s="185">
        <v>7959</v>
      </c>
      <c r="I1567" s="185">
        <v>87197</v>
      </c>
      <c r="J1567" s="185">
        <v>89230</v>
      </c>
      <c r="K1567" s="185">
        <v>106210</v>
      </c>
      <c r="L1567" s="185">
        <v>100350</v>
      </c>
      <c r="M1567" s="185">
        <v>78964</v>
      </c>
      <c r="N1567" s="185">
        <v>84010</v>
      </c>
      <c r="O1567" s="185">
        <f t="shared" si="732"/>
        <v>589996</v>
      </c>
    </row>
    <row r="1568" spans="1:15" x14ac:dyDescent="0.25">
      <c r="A1568" s="459"/>
      <c r="B1568" s="185" t="s">
        <v>340</v>
      </c>
      <c r="C1568" s="185">
        <f t="shared" ref="C1568:N1568" si="735">SUM(C1567:C1567)</f>
        <v>6089</v>
      </c>
      <c r="D1568" s="185">
        <f t="shared" si="735"/>
        <v>2384</v>
      </c>
      <c r="E1568" s="185">
        <f t="shared" si="735"/>
        <v>4055</v>
      </c>
      <c r="F1568" s="185">
        <f t="shared" si="735"/>
        <v>14994</v>
      </c>
      <c r="G1568" s="185">
        <f t="shared" si="735"/>
        <v>8554</v>
      </c>
      <c r="H1568" s="185">
        <f t="shared" si="735"/>
        <v>7959</v>
      </c>
      <c r="I1568" s="185">
        <f t="shared" si="735"/>
        <v>87197</v>
      </c>
      <c r="J1568" s="185">
        <f t="shared" si="735"/>
        <v>89230</v>
      </c>
      <c r="K1568" s="185">
        <f t="shared" si="735"/>
        <v>106210</v>
      </c>
      <c r="L1568" s="185">
        <f t="shared" si="735"/>
        <v>100350</v>
      </c>
      <c r="M1568" s="185">
        <f t="shared" si="735"/>
        <v>78964</v>
      </c>
      <c r="N1568" s="185">
        <f t="shared" si="735"/>
        <v>84010</v>
      </c>
      <c r="O1568" s="185">
        <f t="shared" si="732"/>
        <v>589996</v>
      </c>
    </row>
    <row r="1569" spans="1:15" x14ac:dyDescent="0.25">
      <c r="A1569" s="458" t="s">
        <v>41</v>
      </c>
      <c r="B1569" s="185" t="s">
        <v>344</v>
      </c>
      <c r="C1569" s="185">
        <v>200</v>
      </c>
      <c r="D1569" s="185">
        <v>0</v>
      </c>
      <c r="E1569" s="185">
        <v>0</v>
      </c>
      <c r="F1569" s="185">
        <v>0</v>
      </c>
      <c r="G1569" s="185">
        <v>0</v>
      </c>
      <c r="H1569" s="185">
        <v>0</v>
      </c>
      <c r="I1569" s="185">
        <v>0</v>
      </c>
      <c r="J1569" s="185"/>
      <c r="K1569" s="185">
        <v>0</v>
      </c>
      <c r="L1569" s="185">
        <v>0</v>
      </c>
      <c r="M1569" s="185">
        <v>0</v>
      </c>
      <c r="N1569" s="185">
        <v>0</v>
      </c>
      <c r="O1569" s="185">
        <f t="shared" si="732"/>
        <v>200</v>
      </c>
    </row>
    <row r="1570" spans="1:15" x14ac:dyDescent="0.25">
      <c r="A1570" s="461"/>
      <c r="B1570" s="185" t="s">
        <v>339</v>
      </c>
      <c r="C1570" s="185">
        <v>180</v>
      </c>
      <c r="D1570" s="185">
        <v>852</v>
      </c>
      <c r="E1570" s="185">
        <v>910</v>
      </c>
      <c r="F1570" s="185">
        <v>650</v>
      </c>
      <c r="G1570" s="185">
        <v>1090</v>
      </c>
      <c r="H1570" s="185">
        <v>340</v>
      </c>
      <c r="I1570" s="185">
        <v>2378</v>
      </c>
      <c r="J1570" s="185">
        <v>2409</v>
      </c>
      <c r="K1570" s="185">
        <v>1180</v>
      </c>
      <c r="L1570" s="185">
        <v>1647</v>
      </c>
      <c r="M1570" s="185">
        <v>2240</v>
      </c>
      <c r="N1570" s="185">
        <v>2786</v>
      </c>
      <c r="O1570" s="185">
        <f t="shared" si="732"/>
        <v>16662</v>
      </c>
    </row>
    <row r="1571" spans="1:15" x14ac:dyDescent="0.25">
      <c r="A1571" s="461"/>
      <c r="B1571" s="185" t="s">
        <v>343</v>
      </c>
      <c r="C1571" s="185">
        <v>2</v>
      </c>
      <c r="D1571" s="185">
        <v>5</v>
      </c>
      <c r="E1571" s="185">
        <v>7</v>
      </c>
      <c r="F1571" s="185">
        <v>9</v>
      </c>
      <c r="G1571" s="185">
        <v>0</v>
      </c>
      <c r="H1571" s="185">
        <v>0</v>
      </c>
      <c r="I1571" s="185">
        <v>10</v>
      </c>
      <c r="J1571" s="185">
        <v>9</v>
      </c>
      <c r="K1571" s="185">
        <v>45</v>
      </c>
      <c r="L1571" s="185">
        <v>48</v>
      </c>
      <c r="M1571" s="185">
        <v>10</v>
      </c>
      <c r="N1571" s="185">
        <v>5</v>
      </c>
      <c r="O1571" s="185">
        <f t="shared" si="732"/>
        <v>150</v>
      </c>
    </row>
    <row r="1572" spans="1:15" x14ac:dyDescent="0.25">
      <c r="A1572" s="459"/>
      <c r="B1572" s="185" t="s">
        <v>340</v>
      </c>
      <c r="C1572" s="185">
        <f t="shared" ref="C1572:N1572" si="736">SUM(C1569:C1571)</f>
        <v>382</v>
      </c>
      <c r="D1572" s="185">
        <f t="shared" si="736"/>
        <v>857</v>
      </c>
      <c r="E1572" s="185">
        <f t="shared" si="736"/>
        <v>917</v>
      </c>
      <c r="F1572" s="185">
        <f t="shared" si="736"/>
        <v>659</v>
      </c>
      <c r="G1572" s="185">
        <f t="shared" si="736"/>
        <v>1090</v>
      </c>
      <c r="H1572" s="185">
        <f t="shared" si="736"/>
        <v>340</v>
      </c>
      <c r="I1572" s="185">
        <f t="shared" si="736"/>
        <v>2388</v>
      </c>
      <c r="J1572" s="185">
        <f t="shared" si="736"/>
        <v>2418</v>
      </c>
      <c r="K1572" s="185">
        <f t="shared" si="736"/>
        <v>1225</v>
      </c>
      <c r="L1572" s="185">
        <f t="shared" si="736"/>
        <v>1695</v>
      </c>
      <c r="M1572" s="185">
        <f t="shared" si="736"/>
        <v>2250</v>
      </c>
      <c r="N1572" s="185">
        <f t="shared" si="736"/>
        <v>2791</v>
      </c>
      <c r="O1572" s="185">
        <f t="shared" si="732"/>
        <v>17012</v>
      </c>
    </row>
    <row r="1573" spans="1:15" x14ac:dyDescent="0.25">
      <c r="A1573" s="458" t="s">
        <v>230</v>
      </c>
      <c r="B1573" s="185" t="s">
        <v>339</v>
      </c>
      <c r="C1573" s="185">
        <v>0</v>
      </c>
      <c r="D1573" s="185">
        <v>0</v>
      </c>
      <c r="E1573" s="185">
        <v>0</v>
      </c>
      <c r="F1573" s="185">
        <v>0</v>
      </c>
      <c r="G1573" s="185">
        <v>0</v>
      </c>
      <c r="H1573" s="185">
        <v>0</v>
      </c>
      <c r="I1573" s="185">
        <v>0</v>
      </c>
      <c r="J1573" s="185">
        <v>0</v>
      </c>
      <c r="K1573" s="185">
        <v>0</v>
      </c>
      <c r="L1573" s="185">
        <v>200</v>
      </c>
      <c r="M1573" s="185">
        <v>230</v>
      </c>
      <c r="N1573" s="185">
        <v>160</v>
      </c>
      <c r="O1573" s="185">
        <f t="shared" si="732"/>
        <v>590</v>
      </c>
    </row>
    <row r="1574" spans="1:15" x14ac:dyDescent="0.25">
      <c r="A1574" s="459"/>
      <c r="B1574" s="185" t="s">
        <v>340</v>
      </c>
      <c r="C1574" s="185">
        <v>0</v>
      </c>
      <c r="D1574" s="185">
        <v>0</v>
      </c>
      <c r="E1574" s="185">
        <v>0</v>
      </c>
      <c r="F1574" s="185">
        <v>0</v>
      </c>
      <c r="G1574" s="185">
        <v>0</v>
      </c>
      <c r="H1574" s="185">
        <v>0</v>
      </c>
      <c r="I1574" s="185">
        <v>0</v>
      </c>
      <c r="J1574" s="185">
        <v>0</v>
      </c>
      <c r="K1574" s="185">
        <v>0</v>
      </c>
      <c r="L1574" s="185">
        <v>200</v>
      </c>
      <c r="M1574" s="185">
        <v>230</v>
      </c>
      <c r="N1574" s="185">
        <v>160</v>
      </c>
      <c r="O1574" s="185">
        <f t="shared" si="732"/>
        <v>590</v>
      </c>
    </row>
    <row r="1575" spans="1:15" x14ac:dyDescent="0.25">
      <c r="A1575" s="458" t="s">
        <v>106</v>
      </c>
      <c r="B1575" s="185" t="s">
        <v>339</v>
      </c>
      <c r="C1575" s="185">
        <v>0</v>
      </c>
      <c r="D1575" s="185">
        <v>0</v>
      </c>
      <c r="E1575" s="185">
        <v>0</v>
      </c>
      <c r="F1575" s="185">
        <v>0</v>
      </c>
      <c r="G1575" s="185">
        <v>0</v>
      </c>
      <c r="H1575" s="185">
        <v>80</v>
      </c>
      <c r="I1575" s="185">
        <v>64</v>
      </c>
      <c r="J1575" s="185">
        <v>16</v>
      </c>
      <c r="K1575" s="185">
        <v>48</v>
      </c>
      <c r="L1575" s="185">
        <v>0</v>
      </c>
      <c r="M1575" s="185">
        <v>0</v>
      </c>
      <c r="N1575" s="185">
        <v>0</v>
      </c>
      <c r="O1575" s="185">
        <f t="shared" si="732"/>
        <v>208</v>
      </c>
    </row>
    <row r="1576" spans="1:15" x14ac:dyDescent="0.25">
      <c r="A1576" s="459"/>
      <c r="B1576" s="185" t="s">
        <v>340</v>
      </c>
      <c r="C1576" s="185">
        <f t="shared" ref="C1576:N1576" si="737">SUM(C1575)</f>
        <v>0</v>
      </c>
      <c r="D1576" s="185">
        <f t="shared" si="737"/>
        <v>0</v>
      </c>
      <c r="E1576" s="185">
        <f t="shared" si="737"/>
        <v>0</v>
      </c>
      <c r="F1576" s="185">
        <f t="shared" si="737"/>
        <v>0</v>
      </c>
      <c r="G1576" s="185">
        <f t="shared" si="737"/>
        <v>0</v>
      </c>
      <c r="H1576" s="185">
        <f t="shared" si="737"/>
        <v>80</v>
      </c>
      <c r="I1576" s="185">
        <f t="shared" si="737"/>
        <v>64</v>
      </c>
      <c r="J1576" s="185">
        <f t="shared" si="737"/>
        <v>16</v>
      </c>
      <c r="K1576" s="185">
        <f t="shared" si="737"/>
        <v>48</v>
      </c>
      <c r="L1576" s="185">
        <f t="shared" si="737"/>
        <v>0</v>
      </c>
      <c r="M1576" s="185">
        <f t="shared" si="737"/>
        <v>0</v>
      </c>
      <c r="N1576" s="185">
        <f t="shared" si="737"/>
        <v>0</v>
      </c>
      <c r="O1576" s="185">
        <f t="shared" si="732"/>
        <v>208</v>
      </c>
    </row>
    <row r="1577" spans="1:15" x14ac:dyDescent="0.25">
      <c r="A1577" s="458" t="s">
        <v>42</v>
      </c>
      <c r="B1577" s="185" t="s">
        <v>343</v>
      </c>
      <c r="C1577" s="185">
        <v>0</v>
      </c>
      <c r="D1577" s="185">
        <v>0</v>
      </c>
      <c r="E1577" s="185">
        <v>0</v>
      </c>
      <c r="F1577" s="185">
        <v>0</v>
      </c>
      <c r="G1577" s="185"/>
      <c r="H1577" s="185"/>
      <c r="I1577" s="185">
        <v>10</v>
      </c>
      <c r="J1577" s="185">
        <v>6</v>
      </c>
      <c r="K1577" s="185">
        <v>4</v>
      </c>
      <c r="L1577" s="185">
        <v>2</v>
      </c>
      <c r="M1577" s="185">
        <v>0</v>
      </c>
      <c r="N1577" s="185">
        <v>0</v>
      </c>
      <c r="O1577" s="185">
        <f t="shared" si="732"/>
        <v>22</v>
      </c>
    </row>
    <row r="1578" spans="1:15" x14ac:dyDescent="0.25">
      <c r="A1578" s="459"/>
      <c r="B1578" s="185" t="s">
        <v>340</v>
      </c>
      <c r="C1578" s="185">
        <f t="shared" ref="C1578:N1578" si="738">SUM(C1577)</f>
        <v>0</v>
      </c>
      <c r="D1578" s="185">
        <f t="shared" si="738"/>
        <v>0</v>
      </c>
      <c r="E1578" s="185">
        <f t="shared" si="738"/>
        <v>0</v>
      </c>
      <c r="F1578" s="185">
        <f t="shared" si="738"/>
        <v>0</v>
      </c>
      <c r="G1578" s="185">
        <f t="shared" si="738"/>
        <v>0</v>
      </c>
      <c r="H1578" s="185">
        <f t="shared" si="738"/>
        <v>0</v>
      </c>
      <c r="I1578" s="185">
        <f t="shared" si="738"/>
        <v>10</v>
      </c>
      <c r="J1578" s="185">
        <f t="shared" si="738"/>
        <v>6</v>
      </c>
      <c r="K1578" s="185">
        <f t="shared" si="738"/>
        <v>4</v>
      </c>
      <c r="L1578" s="185">
        <f t="shared" si="738"/>
        <v>2</v>
      </c>
      <c r="M1578" s="185">
        <f t="shared" si="738"/>
        <v>0</v>
      </c>
      <c r="N1578" s="185">
        <f t="shared" si="738"/>
        <v>0</v>
      </c>
      <c r="O1578" s="185">
        <f t="shared" si="732"/>
        <v>22</v>
      </c>
    </row>
    <row r="1579" spans="1:15" x14ac:dyDescent="0.25">
      <c r="A1579" s="458" t="s">
        <v>107</v>
      </c>
      <c r="B1579" s="185" t="s">
        <v>343</v>
      </c>
      <c r="C1579" s="185">
        <v>5</v>
      </c>
      <c r="D1579" s="185">
        <v>4</v>
      </c>
      <c r="E1579" s="185">
        <v>7</v>
      </c>
      <c r="F1579" s="185">
        <v>6</v>
      </c>
      <c r="G1579" s="185">
        <v>0</v>
      </c>
      <c r="H1579" s="185">
        <v>0</v>
      </c>
      <c r="I1579" s="185">
        <v>4</v>
      </c>
      <c r="J1579" s="185">
        <v>4</v>
      </c>
      <c r="K1579" s="185">
        <v>5</v>
      </c>
      <c r="L1579" s="185">
        <v>5</v>
      </c>
      <c r="M1579" s="185">
        <v>8</v>
      </c>
      <c r="N1579" s="185">
        <v>2</v>
      </c>
      <c r="O1579" s="185">
        <f t="shared" si="732"/>
        <v>50</v>
      </c>
    </row>
    <row r="1580" spans="1:15" x14ac:dyDescent="0.25">
      <c r="A1580" s="459"/>
      <c r="B1580" s="185" t="s">
        <v>340</v>
      </c>
      <c r="C1580" s="185">
        <f t="shared" ref="C1580:N1580" si="739">SUM(C1579)</f>
        <v>5</v>
      </c>
      <c r="D1580" s="185">
        <f t="shared" si="739"/>
        <v>4</v>
      </c>
      <c r="E1580" s="185">
        <f t="shared" si="739"/>
        <v>7</v>
      </c>
      <c r="F1580" s="185">
        <f t="shared" si="739"/>
        <v>6</v>
      </c>
      <c r="G1580" s="185">
        <f t="shared" si="739"/>
        <v>0</v>
      </c>
      <c r="H1580" s="185">
        <f t="shared" si="739"/>
        <v>0</v>
      </c>
      <c r="I1580" s="185">
        <f t="shared" si="739"/>
        <v>4</v>
      </c>
      <c r="J1580" s="185">
        <f t="shared" si="739"/>
        <v>4</v>
      </c>
      <c r="K1580" s="185">
        <f t="shared" si="739"/>
        <v>5</v>
      </c>
      <c r="L1580" s="185">
        <f t="shared" si="739"/>
        <v>5</v>
      </c>
      <c r="M1580" s="185">
        <f t="shared" si="739"/>
        <v>8</v>
      </c>
      <c r="N1580" s="185">
        <f t="shared" si="739"/>
        <v>2</v>
      </c>
      <c r="O1580" s="185">
        <f t="shared" si="732"/>
        <v>50</v>
      </c>
    </row>
    <row r="1581" spans="1:15" x14ac:dyDescent="0.25">
      <c r="A1581" s="458" t="s">
        <v>43</v>
      </c>
      <c r="B1581" s="185" t="s">
        <v>341</v>
      </c>
      <c r="C1581" s="185">
        <v>7125</v>
      </c>
      <c r="D1581" s="185">
        <v>9544</v>
      </c>
      <c r="E1581" s="185">
        <v>12690</v>
      </c>
      <c r="F1581" s="185">
        <v>6120</v>
      </c>
      <c r="G1581" s="185">
        <v>14087</v>
      </c>
      <c r="H1581" s="185">
        <v>18843</v>
      </c>
      <c r="I1581" s="185">
        <v>17389</v>
      </c>
      <c r="J1581" s="185">
        <v>15999</v>
      </c>
      <c r="K1581" s="185">
        <v>19691</v>
      </c>
      <c r="L1581" s="185">
        <v>24068</v>
      </c>
      <c r="M1581" s="185">
        <v>36746</v>
      </c>
      <c r="N1581" s="185">
        <v>25353</v>
      </c>
      <c r="O1581" s="185">
        <f t="shared" si="732"/>
        <v>207655</v>
      </c>
    </row>
    <row r="1582" spans="1:15" x14ac:dyDescent="0.25">
      <c r="A1582" s="461"/>
      <c r="B1582" s="185" t="s">
        <v>339</v>
      </c>
      <c r="C1582" s="185">
        <v>980</v>
      </c>
      <c r="D1582" s="185">
        <v>245</v>
      </c>
      <c r="E1582" s="185">
        <v>60</v>
      </c>
      <c r="F1582" s="185">
        <v>315</v>
      </c>
      <c r="G1582" s="185">
        <v>0</v>
      </c>
      <c r="H1582" s="185">
        <v>1830</v>
      </c>
      <c r="I1582" s="185">
        <v>0</v>
      </c>
      <c r="J1582" s="185">
        <v>300</v>
      </c>
      <c r="K1582" s="185">
        <v>350</v>
      </c>
      <c r="L1582" s="185">
        <v>385</v>
      </c>
      <c r="M1582" s="185">
        <v>780</v>
      </c>
      <c r="N1582" s="185">
        <v>755</v>
      </c>
      <c r="O1582" s="185">
        <f t="shared" si="732"/>
        <v>6000</v>
      </c>
    </row>
    <row r="1583" spans="1:15" x14ac:dyDescent="0.25">
      <c r="A1583" s="461"/>
      <c r="B1583" s="185" t="s">
        <v>343</v>
      </c>
      <c r="C1583" s="185">
        <v>23154</v>
      </c>
      <c r="D1583" s="185">
        <v>13171</v>
      </c>
      <c r="E1583" s="185">
        <v>16721</v>
      </c>
      <c r="F1583" s="185">
        <v>15898</v>
      </c>
      <c r="G1583" s="185">
        <v>5496</v>
      </c>
      <c r="H1583" s="185">
        <v>8555</v>
      </c>
      <c r="I1583" s="185">
        <v>12190</v>
      </c>
      <c r="J1583" s="185">
        <v>9254</v>
      </c>
      <c r="K1583" s="185">
        <v>31117</v>
      </c>
      <c r="L1583" s="185">
        <v>19890</v>
      </c>
      <c r="M1583" s="185">
        <v>6618</v>
      </c>
      <c r="N1583" s="185">
        <v>9174</v>
      </c>
      <c r="O1583" s="185">
        <f t="shared" si="732"/>
        <v>171238</v>
      </c>
    </row>
    <row r="1584" spans="1:15" x14ac:dyDescent="0.25">
      <c r="A1584" s="459"/>
      <c r="B1584" s="185" t="s">
        <v>340</v>
      </c>
      <c r="C1584" s="185">
        <f t="shared" ref="C1584:N1584" si="740">SUM(C1581:C1583)</f>
        <v>31259</v>
      </c>
      <c r="D1584" s="185">
        <f t="shared" si="740"/>
        <v>22960</v>
      </c>
      <c r="E1584" s="185">
        <f t="shared" si="740"/>
        <v>29471</v>
      </c>
      <c r="F1584" s="185">
        <f t="shared" si="740"/>
        <v>22333</v>
      </c>
      <c r="G1584" s="185">
        <f t="shared" si="740"/>
        <v>19583</v>
      </c>
      <c r="H1584" s="185">
        <f t="shared" si="740"/>
        <v>29228</v>
      </c>
      <c r="I1584" s="185">
        <f t="shared" si="740"/>
        <v>29579</v>
      </c>
      <c r="J1584" s="185">
        <f t="shared" si="740"/>
        <v>25553</v>
      </c>
      <c r="K1584" s="185">
        <f t="shared" si="740"/>
        <v>51158</v>
      </c>
      <c r="L1584" s="185">
        <f t="shared" si="740"/>
        <v>44343</v>
      </c>
      <c r="M1584" s="185">
        <f t="shared" si="740"/>
        <v>44144</v>
      </c>
      <c r="N1584" s="185">
        <f t="shared" si="740"/>
        <v>35282</v>
      </c>
      <c r="O1584" s="185">
        <f t="shared" si="732"/>
        <v>384893</v>
      </c>
    </row>
    <row r="1585" spans="1:15" x14ac:dyDescent="0.25">
      <c r="A1585" s="458" t="s">
        <v>45</v>
      </c>
      <c r="B1585" s="185" t="s">
        <v>341</v>
      </c>
      <c r="C1585" s="185">
        <v>2720</v>
      </c>
      <c r="D1585" s="185">
        <v>2025</v>
      </c>
      <c r="E1585" s="185">
        <v>2883</v>
      </c>
      <c r="F1585" s="185">
        <v>3841</v>
      </c>
      <c r="G1585" s="185">
        <v>4672</v>
      </c>
      <c r="H1585" s="185">
        <v>6384</v>
      </c>
      <c r="I1585" s="185">
        <v>5114</v>
      </c>
      <c r="J1585" s="185">
        <v>2952</v>
      </c>
      <c r="K1585" s="185">
        <v>5800</v>
      </c>
      <c r="L1585" s="185">
        <v>3886</v>
      </c>
      <c r="M1585" s="185">
        <v>10630</v>
      </c>
      <c r="N1585" s="185">
        <v>3470</v>
      </c>
      <c r="O1585" s="185">
        <f t="shared" si="732"/>
        <v>54377</v>
      </c>
    </row>
    <row r="1586" spans="1:15" x14ac:dyDescent="0.25">
      <c r="A1586" s="461"/>
      <c r="B1586" s="185" t="s">
        <v>344</v>
      </c>
      <c r="C1586" s="185">
        <v>3000</v>
      </c>
      <c r="D1586" s="185">
        <v>0</v>
      </c>
      <c r="E1586" s="185">
        <v>5110</v>
      </c>
      <c r="F1586" s="185">
        <v>33160</v>
      </c>
      <c r="G1586" s="185">
        <v>1200</v>
      </c>
      <c r="H1586" s="185">
        <v>5408</v>
      </c>
      <c r="I1586" s="185">
        <v>104</v>
      </c>
      <c r="J1586" s="185">
        <v>12759</v>
      </c>
      <c r="K1586" s="185">
        <v>13942</v>
      </c>
      <c r="L1586" s="185">
        <v>2010</v>
      </c>
      <c r="M1586" s="185">
        <v>2850</v>
      </c>
      <c r="N1586" s="185">
        <v>12661</v>
      </c>
      <c r="O1586" s="185">
        <f t="shared" si="732"/>
        <v>92204</v>
      </c>
    </row>
    <row r="1587" spans="1:15" x14ac:dyDescent="0.25">
      <c r="A1587" s="461"/>
      <c r="B1587" s="185" t="s">
        <v>339</v>
      </c>
      <c r="C1587" s="185">
        <v>8801</v>
      </c>
      <c r="D1587" s="185">
        <v>4846</v>
      </c>
      <c r="E1587" s="185">
        <v>628</v>
      </c>
      <c r="F1587" s="185">
        <v>11146</v>
      </c>
      <c r="G1587" s="185">
        <v>42856</v>
      </c>
      <c r="H1587" s="185">
        <v>15290</v>
      </c>
      <c r="I1587" s="185">
        <v>9645</v>
      </c>
      <c r="J1587" s="185">
        <v>6563</v>
      </c>
      <c r="K1587" s="185">
        <v>7111</v>
      </c>
      <c r="L1587" s="185">
        <v>23028</v>
      </c>
      <c r="M1587" s="185">
        <v>13482</v>
      </c>
      <c r="N1587" s="185">
        <v>3648</v>
      </c>
      <c r="O1587" s="185">
        <f t="shared" si="732"/>
        <v>147044</v>
      </c>
    </row>
    <row r="1588" spans="1:15" x14ac:dyDescent="0.25">
      <c r="A1588" s="459"/>
      <c r="B1588" s="185" t="s">
        <v>340</v>
      </c>
      <c r="C1588" s="185">
        <f t="shared" ref="C1588:N1588" si="741">SUM(C1585:C1587)</f>
        <v>14521</v>
      </c>
      <c r="D1588" s="185">
        <f t="shared" si="741"/>
        <v>6871</v>
      </c>
      <c r="E1588" s="185">
        <f t="shared" si="741"/>
        <v>8621</v>
      </c>
      <c r="F1588" s="185">
        <f t="shared" si="741"/>
        <v>48147</v>
      </c>
      <c r="G1588" s="185">
        <f t="shared" si="741"/>
        <v>48728</v>
      </c>
      <c r="H1588" s="185">
        <f t="shared" si="741"/>
        <v>27082</v>
      </c>
      <c r="I1588" s="185">
        <f t="shared" si="741"/>
        <v>14863</v>
      </c>
      <c r="J1588" s="185">
        <f t="shared" si="741"/>
        <v>22274</v>
      </c>
      <c r="K1588" s="185">
        <f t="shared" si="741"/>
        <v>26853</v>
      </c>
      <c r="L1588" s="185">
        <f t="shared" si="741"/>
        <v>28924</v>
      </c>
      <c r="M1588" s="185">
        <f t="shared" si="741"/>
        <v>26962</v>
      </c>
      <c r="N1588" s="185">
        <f t="shared" si="741"/>
        <v>19779</v>
      </c>
      <c r="O1588" s="185">
        <f t="shared" si="732"/>
        <v>293625</v>
      </c>
    </row>
    <row r="1589" spans="1:15" x14ac:dyDescent="0.25">
      <c r="A1589" s="458" t="s">
        <v>196</v>
      </c>
      <c r="B1589" s="185" t="s">
        <v>339</v>
      </c>
      <c r="C1589" s="185">
        <v>0</v>
      </c>
      <c r="D1589" s="185">
        <v>0</v>
      </c>
      <c r="E1589" s="185">
        <v>0</v>
      </c>
      <c r="F1589" s="185">
        <v>0</v>
      </c>
      <c r="G1589" s="185">
        <v>0</v>
      </c>
      <c r="H1589" s="185">
        <v>90</v>
      </c>
      <c r="I1589" s="185">
        <v>0</v>
      </c>
      <c r="J1589" s="185">
        <v>0</v>
      </c>
      <c r="K1589" s="185">
        <v>0</v>
      </c>
      <c r="L1589" s="185">
        <v>245</v>
      </c>
      <c r="M1589" s="185">
        <v>0</v>
      </c>
      <c r="N1589" s="185">
        <v>0</v>
      </c>
      <c r="O1589" s="185">
        <f t="shared" si="732"/>
        <v>335</v>
      </c>
    </row>
    <row r="1590" spans="1:15" x14ac:dyDescent="0.25">
      <c r="A1590" s="459"/>
      <c r="B1590" s="185" t="s">
        <v>340</v>
      </c>
      <c r="C1590" s="185">
        <f>SUM(C1589:C1589)</f>
        <v>0</v>
      </c>
      <c r="D1590" s="185">
        <f>SUM(D1589:D1589)</f>
        <v>0</v>
      </c>
      <c r="E1590" s="185">
        <f>SUM(E1589:E1589)</f>
        <v>0</v>
      </c>
      <c r="F1590" s="185">
        <f>SUM(F1589:F1589)</f>
        <v>0</v>
      </c>
      <c r="G1590" s="185">
        <f>SUM(G1589)</f>
        <v>0</v>
      </c>
      <c r="H1590" s="185">
        <f>SUM(H1589)</f>
        <v>90</v>
      </c>
      <c r="I1590" s="185">
        <f t="shared" ref="I1590:N1590" si="742">SUM(I1589:I1589)</f>
        <v>0</v>
      </c>
      <c r="J1590" s="185">
        <f t="shared" si="742"/>
        <v>0</v>
      </c>
      <c r="K1590" s="185">
        <f t="shared" si="742"/>
        <v>0</v>
      </c>
      <c r="L1590" s="185">
        <f t="shared" si="742"/>
        <v>245</v>
      </c>
      <c r="M1590" s="185">
        <f t="shared" si="742"/>
        <v>0</v>
      </c>
      <c r="N1590" s="185">
        <f t="shared" si="742"/>
        <v>0</v>
      </c>
      <c r="O1590" s="185">
        <f t="shared" si="732"/>
        <v>335</v>
      </c>
    </row>
    <row r="1591" spans="1:15" x14ac:dyDescent="0.25">
      <c r="A1591" s="458" t="s">
        <v>46</v>
      </c>
      <c r="B1591" s="185" t="s">
        <v>341</v>
      </c>
      <c r="C1591" s="185">
        <v>1372036</v>
      </c>
      <c r="D1591" s="185">
        <v>1373010</v>
      </c>
      <c r="E1591" s="185">
        <v>1459296</v>
      </c>
      <c r="F1591" s="185">
        <v>1700362</v>
      </c>
      <c r="G1591" s="185">
        <v>1848910</v>
      </c>
      <c r="H1591" s="185">
        <v>1688536</v>
      </c>
      <c r="I1591" s="185">
        <v>1125301</v>
      </c>
      <c r="J1591" s="185">
        <v>1298898</v>
      </c>
      <c r="K1591" s="185">
        <v>1802023</v>
      </c>
      <c r="L1591" s="185">
        <v>1898400</v>
      </c>
      <c r="M1591" s="185">
        <v>1824727</v>
      </c>
      <c r="N1591" s="185">
        <v>1563503</v>
      </c>
      <c r="O1591" s="185">
        <f t="shared" si="732"/>
        <v>18955002</v>
      </c>
    </row>
    <row r="1592" spans="1:15" x14ac:dyDescent="0.25">
      <c r="A1592" s="461"/>
      <c r="B1592" s="185" t="s">
        <v>344</v>
      </c>
      <c r="C1592" s="185">
        <v>553508</v>
      </c>
      <c r="D1592" s="185">
        <v>519146</v>
      </c>
      <c r="E1592" s="185">
        <v>411373</v>
      </c>
      <c r="F1592" s="185">
        <v>193803</v>
      </c>
      <c r="G1592" s="185">
        <v>481377</v>
      </c>
      <c r="H1592" s="185">
        <v>992791</v>
      </c>
      <c r="I1592" s="185">
        <v>623458</v>
      </c>
      <c r="J1592" s="185">
        <v>653237</v>
      </c>
      <c r="K1592" s="185">
        <v>631741</v>
      </c>
      <c r="L1592" s="185">
        <v>568904</v>
      </c>
      <c r="M1592" s="185">
        <v>653001</v>
      </c>
      <c r="N1592" s="185">
        <v>603457</v>
      </c>
      <c r="O1592" s="185">
        <f t="shared" si="732"/>
        <v>6885796</v>
      </c>
    </row>
    <row r="1593" spans="1:15" x14ac:dyDescent="0.25">
      <c r="A1593" s="461"/>
      <c r="B1593" s="185" t="s">
        <v>339</v>
      </c>
      <c r="C1593" s="185">
        <v>982048</v>
      </c>
      <c r="D1593" s="185">
        <v>506734</v>
      </c>
      <c r="E1593" s="185">
        <v>434020</v>
      </c>
      <c r="F1593" s="185">
        <v>560595</v>
      </c>
      <c r="G1593" s="185">
        <v>702189</v>
      </c>
      <c r="H1593" s="185">
        <v>802688</v>
      </c>
      <c r="I1593" s="185">
        <v>712261</v>
      </c>
      <c r="J1593" s="185">
        <v>695864</v>
      </c>
      <c r="K1593" s="185">
        <v>732249</v>
      </c>
      <c r="L1593" s="185">
        <v>794351</v>
      </c>
      <c r="M1593" s="185">
        <v>685160</v>
      </c>
      <c r="N1593" s="185">
        <v>211127</v>
      </c>
      <c r="O1593" s="185">
        <f t="shared" si="732"/>
        <v>7819286</v>
      </c>
    </row>
    <row r="1594" spans="1:15" x14ac:dyDescent="0.25">
      <c r="A1594" s="461"/>
      <c r="B1594" s="185" t="s">
        <v>348</v>
      </c>
      <c r="C1594" s="185">
        <v>27458</v>
      </c>
      <c r="D1594" s="185">
        <v>14935</v>
      </c>
      <c r="E1594" s="185">
        <v>22267</v>
      </c>
      <c r="F1594" s="185">
        <v>21253</v>
      </c>
      <c r="G1594" s="185">
        <v>17984</v>
      </c>
      <c r="H1594" s="185">
        <v>35552</v>
      </c>
      <c r="I1594" s="185">
        <v>36384</v>
      </c>
      <c r="J1594" s="185">
        <v>15903</v>
      </c>
      <c r="K1594" s="185">
        <v>24105</v>
      </c>
      <c r="L1594" s="185">
        <v>45169</v>
      </c>
      <c r="M1594" s="185">
        <v>35372</v>
      </c>
      <c r="N1594" s="185">
        <v>38087</v>
      </c>
      <c r="O1594" s="185">
        <f t="shared" si="732"/>
        <v>334469</v>
      </c>
    </row>
    <row r="1595" spans="1:15" x14ac:dyDescent="0.25">
      <c r="A1595" s="461"/>
      <c r="B1595" s="185" t="s">
        <v>343</v>
      </c>
      <c r="C1595" s="185">
        <v>60259</v>
      </c>
      <c r="D1595" s="185">
        <v>75347</v>
      </c>
      <c r="E1595" s="185">
        <v>65647</v>
      </c>
      <c r="F1595" s="185">
        <v>89807</v>
      </c>
      <c r="G1595" s="185">
        <v>84654</v>
      </c>
      <c r="H1595" s="185">
        <v>79105</v>
      </c>
      <c r="I1595" s="185">
        <v>99646</v>
      </c>
      <c r="J1595" s="185">
        <v>71283</v>
      </c>
      <c r="K1595" s="185">
        <v>108183</v>
      </c>
      <c r="L1595" s="185">
        <v>72522</v>
      </c>
      <c r="M1595" s="185">
        <v>104301</v>
      </c>
      <c r="N1595" s="185">
        <v>111104</v>
      </c>
      <c r="O1595" s="185">
        <f t="shared" si="732"/>
        <v>1021858</v>
      </c>
    </row>
    <row r="1596" spans="1:15" x14ac:dyDescent="0.25">
      <c r="A1596" s="459"/>
      <c r="B1596" s="185" t="s">
        <v>340</v>
      </c>
      <c r="C1596" s="185">
        <f t="shared" ref="C1596:N1596" si="743">SUM(C1591:C1595)</f>
        <v>2995309</v>
      </c>
      <c r="D1596" s="185">
        <f t="shared" si="743"/>
        <v>2489172</v>
      </c>
      <c r="E1596" s="185">
        <f t="shared" si="743"/>
        <v>2392603</v>
      </c>
      <c r="F1596" s="185">
        <f t="shared" si="743"/>
        <v>2565820</v>
      </c>
      <c r="G1596" s="185">
        <f t="shared" si="743"/>
        <v>3135114</v>
      </c>
      <c r="H1596" s="185">
        <f t="shared" si="743"/>
        <v>3598672</v>
      </c>
      <c r="I1596" s="185">
        <f t="shared" si="743"/>
        <v>2597050</v>
      </c>
      <c r="J1596" s="185">
        <f t="shared" si="743"/>
        <v>2735185</v>
      </c>
      <c r="K1596" s="185">
        <f t="shared" si="743"/>
        <v>3298301</v>
      </c>
      <c r="L1596" s="185">
        <f t="shared" si="743"/>
        <v>3379346</v>
      </c>
      <c r="M1596" s="185">
        <f t="shared" si="743"/>
        <v>3302561</v>
      </c>
      <c r="N1596" s="185">
        <f t="shared" si="743"/>
        <v>2527278</v>
      </c>
      <c r="O1596" s="185">
        <f t="shared" si="732"/>
        <v>35016411</v>
      </c>
    </row>
    <row r="1597" spans="1:15" x14ac:dyDescent="0.25">
      <c r="A1597" s="458" t="s">
        <v>47</v>
      </c>
      <c r="B1597" s="185" t="s">
        <v>339</v>
      </c>
      <c r="C1597" s="185">
        <v>0</v>
      </c>
      <c r="D1597" s="185">
        <v>0</v>
      </c>
      <c r="E1597" s="185">
        <v>0</v>
      </c>
      <c r="F1597" s="185">
        <v>30</v>
      </c>
      <c r="G1597" s="185">
        <v>0</v>
      </c>
      <c r="H1597" s="185">
        <v>25</v>
      </c>
      <c r="I1597" s="185">
        <v>0</v>
      </c>
      <c r="J1597" s="185">
        <v>0</v>
      </c>
      <c r="K1597" s="185">
        <v>0</v>
      </c>
      <c r="L1597" s="185">
        <v>0</v>
      </c>
      <c r="M1597" s="185">
        <v>150</v>
      </c>
      <c r="N1597" s="185">
        <v>120</v>
      </c>
      <c r="O1597" s="185">
        <f t="shared" si="732"/>
        <v>325</v>
      </c>
    </row>
    <row r="1598" spans="1:15" x14ac:dyDescent="0.25">
      <c r="A1598" s="461"/>
      <c r="B1598" s="185" t="s">
        <v>343</v>
      </c>
      <c r="C1598" s="185">
        <v>0</v>
      </c>
      <c r="D1598" s="185">
        <v>0</v>
      </c>
      <c r="E1598" s="185">
        <v>0</v>
      </c>
      <c r="F1598" s="185">
        <v>0</v>
      </c>
      <c r="G1598" s="185"/>
      <c r="H1598" s="185">
        <v>0</v>
      </c>
      <c r="I1598" s="185">
        <v>20</v>
      </c>
      <c r="J1598" s="190">
        <v>0</v>
      </c>
      <c r="K1598" s="190">
        <v>0</v>
      </c>
      <c r="L1598" s="185">
        <v>0</v>
      </c>
      <c r="M1598" s="185">
        <v>0</v>
      </c>
      <c r="N1598" s="185">
        <v>0</v>
      </c>
      <c r="O1598" s="185">
        <f t="shared" si="732"/>
        <v>20</v>
      </c>
    </row>
    <row r="1599" spans="1:15" x14ac:dyDescent="0.25">
      <c r="A1599" s="461"/>
      <c r="B1599" s="185" t="s">
        <v>348</v>
      </c>
      <c r="C1599" s="185">
        <v>30</v>
      </c>
      <c r="D1599" s="185">
        <v>0</v>
      </c>
      <c r="E1599" s="185">
        <v>0</v>
      </c>
      <c r="F1599" s="185">
        <v>0</v>
      </c>
      <c r="G1599" s="185">
        <v>0</v>
      </c>
      <c r="H1599" s="185">
        <v>0</v>
      </c>
      <c r="I1599" s="185">
        <v>0</v>
      </c>
      <c r="J1599" s="190">
        <v>0</v>
      </c>
      <c r="K1599" s="190">
        <v>60</v>
      </c>
      <c r="L1599" s="185">
        <v>60</v>
      </c>
      <c r="M1599" s="185">
        <v>60</v>
      </c>
      <c r="N1599" s="185">
        <v>150</v>
      </c>
      <c r="O1599" s="185">
        <f t="shared" si="732"/>
        <v>360</v>
      </c>
    </row>
    <row r="1600" spans="1:15" x14ac:dyDescent="0.25">
      <c r="A1600" s="459"/>
      <c r="B1600" s="185" t="s">
        <v>340</v>
      </c>
      <c r="C1600" s="185">
        <f>SUM(C1597:C1599)</f>
        <v>30</v>
      </c>
      <c r="D1600" s="185">
        <f t="shared" ref="D1600:N1600" si="744">SUM(D1597:D1599)</f>
        <v>0</v>
      </c>
      <c r="E1600" s="185">
        <f t="shared" si="744"/>
        <v>0</v>
      </c>
      <c r="F1600" s="185">
        <f t="shared" si="744"/>
        <v>30</v>
      </c>
      <c r="G1600" s="185">
        <f t="shared" si="744"/>
        <v>0</v>
      </c>
      <c r="H1600" s="185">
        <f t="shared" si="744"/>
        <v>25</v>
      </c>
      <c r="I1600" s="185">
        <f t="shared" si="744"/>
        <v>20</v>
      </c>
      <c r="J1600" s="185">
        <f t="shared" si="744"/>
        <v>0</v>
      </c>
      <c r="K1600" s="185">
        <f t="shared" si="744"/>
        <v>60</v>
      </c>
      <c r="L1600" s="185">
        <f t="shared" si="744"/>
        <v>60</v>
      </c>
      <c r="M1600" s="185">
        <f t="shared" si="744"/>
        <v>210</v>
      </c>
      <c r="N1600" s="185">
        <f t="shared" si="744"/>
        <v>270</v>
      </c>
      <c r="O1600" s="185">
        <f t="shared" si="732"/>
        <v>705</v>
      </c>
    </row>
    <row r="1601" spans="1:15" x14ac:dyDescent="0.25">
      <c r="A1601" s="458" t="s">
        <v>48</v>
      </c>
      <c r="B1601" s="185" t="s">
        <v>339</v>
      </c>
      <c r="C1601" s="185">
        <v>0</v>
      </c>
      <c r="D1601" s="185">
        <v>0</v>
      </c>
      <c r="E1601" s="185">
        <v>0</v>
      </c>
      <c r="F1601" s="185">
        <v>1100</v>
      </c>
      <c r="G1601" s="185">
        <v>0</v>
      </c>
      <c r="H1601" s="185">
        <v>1008</v>
      </c>
      <c r="I1601" s="185">
        <v>0</v>
      </c>
      <c r="J1601" s="185">
        <v>0</v>
      </c>
      <c r="K1601" s="185">
        <v>0</v>
      </c>
      <c r="L1601" s="185">
        <v>985</v>
      </c>
      <c r="M1601" s="185">
        <v>1018</v>
      </c>
      <c r="N1601" s="185">
        <v>738</v>
      </c>
      <c r="O1601" s="185">
        <f t="shared" si="732"/>
        <v>4849</v>
      </c>
    </row>
    <row r="1602" spans="1:15" x14ac:dyDescent="0.25">
      <c r="A1602" s="461"/>
      <c r="B1602" s="185" t="s">
        <v>343</v>
      </c>
      <c r="C1602" s="185">
        <v>105</v>
      </c>
      <c r="D1602" s="185">
        <v>110</v>
      </c>
      <c r="E1602" s="185">
        <v>115</v>
      </c>
      <c r="F1602" s="185">
        <v>95</v>
      </c>
      <c r="G1602" s="185">
        <v>60</v>
      </c>
      <c r="H1602" s="185">
        <v>0</v>
      </c>
      <c r="I1602" s="190">
        <v>0</v>
      </c>
      <c r="J1602" s="185">
        <v>30</v>
      </c>
      <c r="K1602" s="190">
        <v>35</v>
      </c>
      <c r="L1602" s="185">
        <v>15</v>
      </c>
      <c r="M1602" s="185">
        <v>0</v>
      </c>
      <c r="N1602" s="185">
        <v>30</v>
      </c>
      <c r="O1602" s="185">
        <f t="shared" si="732"/>
        <v>595</v>
      </c>
    </row>
    <row r="1603" spans="1:15" x14ac:dyDescent="0.25">
      <c r="A1603" s="459"/>
      <c r="B1603" s="185" t="s">
        <v>340</v>
      </c>
      <c r="C1603" s="185">
        <f t="shared" ref="C1603:N1603" si="745">SUM(C1601:C1602)</f>
        <v>105</v>
      </c>
      <c r="D1603" s="185">
        <f t="shared" si="745"/>
        <v>110</v>
      </c>
      <c r="E1603" s="185">
        <f t="shared" si="745"/>
        <v>115</v>
      </c>
      <c r="F1603" s="185">
        <f t="shared" si="745"/>
        <v>1195</v>
      </c>
      <c r="G1603" s="185">
        <f t="shared" si="745"/>
        <v>60</v>
      </c>
      <c r="H1603" s="185">
        <f t="shared" si="745"/>
        <v>1008</v>
      </c>
      <c r="I1603" s="185">
        <f t="shared" si="745"/>
        <v>0</v>
      </c>
      <c r="J1603" s="185">
        <f t="shared" si="745"/>
        <v>30</v>
      </c>
      <c r="K1603" s="185">
        <f t="shared" si="745"/>
        <v>35</v>
      </c>
      <c r="L1603" s="185">
        <f t="shared" si="745"/>
        <v>1000</v>
      </c>
      <c r="M1603" s="185">
        <f t="shared" si="745"/>
        <v>1018</v>
      </c>
      <c r="N1603" s="185">
        <f t="shared" si="745"/>
        <v>768</v>
      </c>
      <c r="O1603" s="185">
        <f t="shared" si="732"/>
        <v>5444</v>
      </c>
    </row>
    <row r="1604" spans="1:15" x14ac:dyDescent="0.25">
      <c r="A1604" s="458" t="s">
        <v>49</v>
      </c>
      <c r="B1604" s="185" t="s">
        <v>341</v>
      </c>
      <c r="C1604" s="185">
        <v>10</v>
      </c>
      <c r="D1604" s="185">
        <v>20</v>
      </c>
      <c r="E1604" s="185">
        <v>30</v>
      </c>
      <c r="F1604" s="185">
        <v>20</v>
      </c>
      <c r="G1604" s="185">
        <v>10</v>
      </c>
      <c r="H1604" s="185">
        <v>20</v>
      </c>
      <c r="I1604" s="185">
        <v>10</v>
      </c>
      <c r="J1604" s="185">
        <v>30</v>
      </c>
      <c r="K1604" s="185">
        <v>20</v>
      </c>
      <c r="L1604" s="185">
        <v>10</v>
      </c>
      <c r="M1604" s="185">
        <v>30</v>
      </c>
      <c r="N1604" s="185">
        <v>40</v>
      </c>
      <c r="O1604" s="185">
        <f t="shared" si="732"/>
        <v>250</v>
      </c>
    </row>
    <row r="1605" spans="1:15" x14ac:dyDescent="0.25">
      <c r="A1605" s="461"/>
      <c r="B1605" s="185" t="s">
        <v>344</v>
      </c>
      <c r="C1605" s="185">
        <v>350</v>
      </c>
      <c r="D1605" s="185">
        <v>300</v>
      </c>
      <c r="E1605" s="185">
        <v>300</v>
      </c>
      <c r="F1605" s="185">
        <v>350</v>
      </c>
      <c r="G1605" s="185">
        <v>500</v>
      </c>
      <c r="H1605" s="185">
        <v>690</v>
      </c>
      <c r="I1605" s="185">
        <v>300</v>
      </c>
      <c r="J1605" s="185">
        <v>400</v>
      </c>
      <c r="K1605" s="185">
        <v>550</v>
      </c>
      <c r="L1605" s="185">
        <v>550</v>
      </c>
      <c r="M1605" s="185">
        <v>300</v>
      </c>
      <c r="N1605" s="185">
        <v>500</v>
      </c>
      <c r="O1605" s="185">
        <f t="shared" si="732"/>
        <v>5090</v>
      </c>
    </row>
    <row r="1606" spans="1:15" x14ac:dyDescent="0.25">
      <c r="A1606" s="461"/>
      <c r="B1606" s="185" t="s">
        <v>339</v>
      </c>
      <c r="C1606" s="185">
        <v>39568</v>
      </c>
      <c r="D1606" s="185">
        <v>11990</v>
      </c>
      <c r="E1606" s="185">
        <v>20949</v>
      </c>
      <c r="F1606" s="185">
        <v>43993</v>
      </c>
      <c r="G1606" s="185">
        <v>20759</v>
      </c>
      <c r="H1606" s="185">
        <v>42522</v>
      </c>
      <c r="I1606" s="185">
        <v>37795</v>
      </c>
      <c r="J1606" s="185">
        <v>31189</v>
      </c>
      <c r="K1606" s="185">
        <v>25890</v>
      </c>
      <c r="L1606" s="185">
        <v>37086</v>
      </c>
      <c r="M1606" s="185">
        <v>37305</v>
      </c>
      <c r="N1606" s="185">
        <v>27950</v>
      </c>
      <c r="O1606" s="185">
        <f t="shared" si="732"/>
        <v>376996</v>
      </c>
    </row>
    <row r="1607" spans="1:15" x14ac:dyDescent="0.25">
      <c r="A1607" s="459"/>
      <c r="B1607" s="185" t="s">
        <v>348</v>
      </c>
      <c r="C1607" s="185">
        <v>26796</v>
      </c>
      <c r="D1607" s="185">
        <v>9265</v>
      </c>
      <c r="E1607" s="185">
        <v>28747</v>
      </c>
      <c r="F1607" s="185">
        <v>47983</v>
      </c>
      <c r="G1607" s="185">
        <v>36956</v>
      </c>
      <c r="H1607" s="185">
        <v>72835</v>
      </c>
      <c r="I1607" s="185">
        <v>59848</v>
      </c>
      <c r="J1607" s="185">
        <v>67802</v>
      </c>
      <c r="K1607" s="185">
        <v>80673</v>
      </c>
      <c r="L1607" s="185">
        <v>57353</v>
      </c>
      <c r="M1607" s="185">
        <v>85945</v>
      </c>
      <c r="N1607" s="185">
        <v>58828</v>
      </c>
      <c r="O1607" s="185">
        <f t="shared" si="732"/>
        <v>633031</v>
      </c>
    </row>
    <row r="1608" spans="1:15" x14ac:dyDescent="0.25">
      <c r="A1608" s="192" t="s">
        <v>353</v>
      </c>
      <c r="B1608" s="185" t="s">
        <v>343</v>
      </c>
      <c r="C1608" s="185">
        <v>6739</v>
      </c>
      <c r="D1608" s="185">
        <v>7908</v>
      </c>
      <c r="E1608" s="185">
        <v>6141</v>
      </c>
      <c r="F1608" s="185">
        <v>9214</v>
      </c>
      <c r="G1608" s="185">
        <v>4485</v>
      </c>
      <c r="H1608" s="185">
        <v>0</v>
      </c>
      <c r="I1608" s="185">
        <v>7059</v>
      </c>
      <c r="J1608" s="185">
        <v>6364</v>
      </c>
      <c r="K1608" s="185">
        <v>7747</v>
      </c>
      <c r="L1608" s="185">
        <v>10076</v>
      </c>
      <c r="M1608" s="185">
        <v>3213</v>
      </c>
      <c r="N1608" s="185">
        <v>819</v>
      </c>
      <c r="O1608" s="185">
        <f t="shared" si="732"/>
        <v>69765</v>
      </c>
    </row>
    <row r="1609" spans="1:15" x14ac:dyDescent="0.25">
      <c r="A1609" s="470" t="s">
        <v>354</v>
      </c>
      <c r="B1609" s="185" t="s">
        <v>343</v>
      </c>
      <c r="C1609" s="185">
        <v>44753</v>
      </c>
      <c r="D1609" s="185">
        <v>26653</v>
      </c>
      <c r="E1609" s="185">
        <v>94777</v>
      </c>
      <c r="F1609" s="185">
        <v>26356</v>
      </c>
      <c r="G1609" s="185">
        <v>15255</v>
      </c>
      <c r="H1609" s="185">
        <v>0</v>
      </c>
      <c r="I1609" s="185">
        <v>81785</v>
      </c>
      <c r="J1609" s="185">
        <v>80290</v>
      </c>
      <c r="K1609" s="185">
        <v>85153</v>
      </c>
      <c r="L1609" s="185">
        <v>74698</v>
      </c>
      <c r="M1609" s="185">
        <v>69575</v>
      </c>
      <c r="N1609" s="185">
        <v>66151</v>
      </c>
      <c r="O1609" s="185">
        <f t="shared" si="732"/>
        <v>665446</v>
      </c>
    </row>
    <row r="1610" spans="1:15" x14ac:dyDescent="0.25">
      <c r="A1610" s="471"/>
      <c r="B1610" s="185" t="s">
        <v>340</v>
      </c>
      <c r="C1610" s="185">
        <f t="shared" ref="C1610:N1610" si="746">SUM(C1604:C1609)</f>
        <v>118216</v>
      </c>
      <c r="D1610" s="185">
        <f t="shared" si="746"/>
        <v>56136</v>
      </c>
      <c r="E1610" s="185">
        <f t="shared" si="746"/>
        <v>150944</v>
      </c>
      <c r="F1610" s="185">
        <f t="shared" si="746"/>
        <v>127916</v>
      </c>
      <c r="G1610" s="185">
        <f t="shared" si="746"/>
        <v>77965</v>
      </c>
      <c r="H1610" s="185">
        <f t="shared" si="746"/>
        <v>116067</v>
      </c>
      <c r="I1610" s="185">
        <f t="shared" si="746"/>
        <v>186797</v>
      </c>
      <c r="J1610" s="185">
        <f t="shared" si="746"/>
        <v>186075</v>
      </c>
      <c r="K1610" s="185">
        <f t="shared" si="746"/>
        <v>200033</v>
      </c>
      <c r="L1610" s="185">
        <f t="shared" si="746"/>
        <v>179773</v>
      </c>
      <c r="M1610" s="185">
        <f t="shared" si="746"/>
        <v>196368</v>
      </c>
      <c r="N1610" s="185">
        <f t="shared" si="746"/>
        <v>154288</v>
      </c>
      <c r="O1610" s="185">
        <f t="shared" si="732"/>
        <v>1750578</v>
      </c>
    </row>
    <row r="1611" spans="1:15" x14ac:dyDescent="0.25">
      <c r="A1611" s="458" t="s">
        <v>231</v>
      </c>
      <c r="B1611" s="185" t="s">
        <v>344</v>
      </c>
      <c r="C1611" s="185">
        <v>0</v>
      </c>
      <c r="D1611" s="185">
        <v>0</v>
      </c>
      <c r="E1611" s="185">
        <v>0</v>
      </c>
      <c r="F1611" s="185">
        <v>0</v>
      </c>
      <c r="G1611" s="185">
        <v>0</v>
      </c>
      <c r="H1611" s="185">
        <v>0</v>
      </c>
      <c r="I1611" s="185">
        <v>910</v>
      </c>
      <c r="J1611" s="185">
        <v>870</v>
      </c>
      <c r="K1611" s="185">
        <v>380</v>
      </c>
      <c r="L1611" s="185">
        <v>340</v>
      </c>
      <c r="M1611" s="185">
        <v>1510</v>
      </c>
      <c r="N1611" s="185">
        <v>661</v>
      </c>
      <c r="O1611" s="185">
        <f t="shared" si="732"/>
        <v>4671</v>
      </c>
    </row>
    <row r="1612" spans="1:15" x14ac:dyDescent="0.25">
      <c r="A1612" s="459"/>
      <c r="B1612" s="185" t="s">
        <v>340</v>
      </c>
      <c r="C1612" s="185">
        <f>SUM(C1611)</f>
        <v>0</v>
      </c>
      <c r="D1612" s="185">
        <f t="shared" ref="D1612:N1612" si="747">SUM(D1611)</f>
        <v>0</v>
      </c>
      <c r="E1612" s="185">
        <f t="shared" si="747"/>
        <v>0</v>
      </c>
      <c r="F1612" s="185">
        <f t="shared" si="747"/>
        <v>0</v>
      </c>
      <c r="G1612" s="185">
        <f t="shared" si="747"/>
        <v>0</v>
      </c>
      <c r="H1612" s="185">
        <f t="shared" si="747"/>
        <v>0</v>
      </c>
      <c r="I1612" s="185">
        <f t="shared" si="747"/>
        <v>910</v>
      </c>
      <c r="J1612" s="185">
        <f t="shared" si="747"/>
        <v>870</v>
      </c>
      <c r="K1612" s="185">
        <f t="shared" si="747"/>
        <v>380</v>
      </c>
      <c r="L1612" s="185">
        <f t="shared" si="747"/>
        <v>340</v>
      </c>
      <c r="M1612" s="185">
        <f t="shared" si="747"/>
        <v>1510</v>
      </c>
      <c r="N1612" s="185">
        <f t="shared" si="747"/>
        <v>661</v>
      </c>
      <c r="O1612" s="185">
        <f t="shared" si="732"/>
        <v>4671</v>
      </c>
    </row>
    <row r="1613" spans="1:15" x14ac:dyDescent="0.25">
      <c r="A1613" s="458" t="s">
        <v>51</v>
      </c>
      <c r="B1613" s="185" t="s">
        <v>341</v>
      </c>
      <c r="C1613" s="185">
        <v>4300</v>
      </c>
      <c r="D1613" s="185">
        <v>3576</v>
      </c>
      <c r="E1613" s="185">
        <v>3816</v>
      </c>
      <c r="F1613" s="185">
        <v>2299</v>
      </c>
      <c r="G1613" s="185">
        <v>4014</v>
      </c>
      <c r="H1613" s="185">
        <v>3795</v>
      </c>
      <c r="I1613" s="185">
        <v>5439</v>
      </c>
      <c r="J1613" s="185">
        <v>4047</v>
      </c>
      <c r="K1613" s="185">
        <v>3871</v>
      </c>
      <c r="L1613" s="185">
        <v>2239</v>
      </c>
      <c r="M1613" s="185">
        <v>3298</v>
      </c>
      <c r="N1613" s="185">
        <v>1413</v>
      </c>
      <c r="O1613" s="185">
        <f t="shared" si="732"/>
        <v>42107</v>
      </c>
    </row>
    <row r="1614" spans="1:15" x14ac:dyDescent="0.25">
      <c r="A1614" s="459"/>
      <c r="B1614" s="185" t="s">
        <v>340</v>
      </c>
      <c r="C1614" s="185">
        <f t="shared" ref="C1614:N1614" si="748">SUM(C1613)</f>
        <v>4300</v>
      </c>
      <c r="D1614" s="185">
        <f t="shared" si="748"/>
        <v>3576</v>
      </c>
      <c r="E1614" s="185">
        <f t="shared" si="748"/>
        <v>3816</v>
      </c>
      <c r="F1614" s="185">
        <f t="shared" si="748"/>
        <v>2299</v>
      </c>
      <c r="G1614" s="185">
        <f t="shared" si="748"/>
        <v>4014</v>
      </c>
      <c r="H1614" s="185">
        <f t="shared" si="748"/>
        <v>3795</v>
      </c>
      <c r="I1614" s="185">
        <f t="shared" si="748"/>
        <v>5439</v>
      </c>
      <c r="J1614" s="185">
        <f t="shared" si="748"/>
        <v>4047</v>
      </c>
      <c r="K1614" s="185">
        <f t="shared" si="748"/>
        <v>3871</v>
      </c>
      <c r="L1614" s="185">
        <f t="shared" si="748"/>
        <v>2239</v>
      </c>
      <c r="M1614" s="185">
        <f t="shared" si="748"/>
        <v>3298</v>
      </c>
      <c r="N1614" s="185">
        <f t="shared" si="748"/>
        <v>1413</v>
      </c>
      <c r="O1614" s="185">
        <f t="shared" si="732"/>
        <v>42107</v>
      </c>
    </row>
    <row r="1615" spans="1:15" x14ac:dyDescent="0.25">
      <c r="A1615" s="458" t="s">
        <v>232</v>
      </c>
      <c r="B1615" s="185" t="s">
        <v>344</v>
      </c>
      <c r="C1615" s="185">
        <v>0</v>
      </c>
      <c r="D1615" s="185">
        <v>0</v>
      </c>
      <c r="E1615" s="185">
        <v>0</v>
      </c>
      <c r="F1615" s="185">
        <v>0</v>
      </c>
      <c r="G1615" s="185">
        <v>0</v>
      </c>
      <c r="H1615" s="185">
        <v>0</v>
      </c>
      <c r="I1615" s="185">
        <v>237</v>
      </c>
      <c r="J1615" s="185">
        <v>540</v>
      </c>
      <c r="K1615" s="185">
        <v>1410</v>
      </c>
      <c r="L1615" s="185">
        <v>620</v>
      </c>
      <c r="M1615" s="185">
        <v>490</v>
      </c>
      <c r="N1615" s="185">
        <v>480</v>
      </c>
      <c r="O1615" s="185">
        <f t="shared" si="732"/>
        <v>3777</v>
      </c>
    </row>
    <row r="1616" spans="1:15" x14ac:dyDescent="0.25">
      <c r="A1616" s="459"/>
      <c r="B1616" s="185" t="s">
        <v>340</v>
      </c>
      <c r="C1616" s="185">
        <f t="shared" ref="C1616:N1616" si="749">SUM(C1615:C1615)</f>
        <v>0</v>
      </c>
      <c r="D1616" s="185">
        <f t="shared" si="749"/>
        <v>0</v>
      </c>
      <c r="E1616" s="185">
        <f t="shared" si="749"/>
        <v>0</v>
      </c>
      <c r="F1616" s="185">
        <f t="shared" si="749"/>
        <v>0</v>
      </c>
      <c r="G1616" s="185">
        <f t="shared" si="749"/>
        <v>0</v>
      </c>
      <c r="H1616" s="185">
        <f t="shared" si="749"/>
        <v>0</v>
      </c>
      <c r="I1616" s="185">
        <f t="shared" si="749"/>
        <v>237</v>
      </c>
      <c r="J1616" s="185">
        <f t="shared" si="749"/>
        <v>540</v>
      </c>
      <c r="K1616" s="185">
        <f t="shared" si="749"/>
        <v>1410</v>
      </c>
      <c r="L1616" s="185">
        <f t="shared" si="749"/>
        <v>620</v>
      </c>
      <c r="M1616" s="185">
        <f t="shared" si="749"/>
        <v>490</v>
      </c>
      <c r="N1616" s="185">
        <f t="shared" si="749"/>
        <v>480</v>
      </c>
      <c r="O1616" s="185">
        <f t="shared" si="732"/>
        <v>3777</v>
      </c>
    </row>
    <row r="1617" spans="1:15" x14ac:dyDescent="0.25">
      <c r="A1617" s="458" t="s">
        <v>85</v>
      </c>
      <c r="B1617" s="185" t="s">
        <v>343</v>
      </c>
      <c r="C1617" s="185">
        <v>700</v>
      </c>
      <c r="D1617" s="185">
        <v>705</v>
      </c>
      <c r="E1617" s="185">
        <v>700</v>
      </c>
      <c r="F1617" s="185">
        <v>105</v>
      </c>
      <c r="G1617" s="185">
        <v>50</v>
      </c>
      <c r="H1617" s="185">
        <v>450</v>
      </c>
      <c r="I1617" s="185">
        <v>510</v>
      </c>
      <c r="J1617" s="185">
        <v>600</v>
      </c>
      <c r="K1617" s="185">
        <v>705</v>
      </c>
      <c r="L1617" s="185">
        <v>750</v>
      </c>
      <c r="M1617" s="185">
        <v>605</v>
      </c>
      <c r="N1617" s="185">
        <v>660</v>
      </c>
      <c r="O1617" s="185">
        <f t="shared" si="732"/>
        <v>6540</v>
      </c>
    </row>
    <row r="1618" spans="1:15" x14ac:dyDescent="0.25">
      <c r="A1618" s="459"/>
      <c r="B1618" s="185" t="s">
        <v>340</v>
      </c>
      <c r="C1618" s="185">
        <f t="shared" ref="C1618:N1618" si="750">SUM(C1617:C1617)</f>
        <v>700</v>
      </c>
      <c r="D1618" s="185">
        <f t="shared" si="750"/>
        <v>705</v>
      </c>
      <c r="E1618" s="185">
        <f t="shared" si="750"/>
        <v>700</v>
      </c>
      <c r="F1618" s="185">
        <f t="shared" si="750"/>
        <v>105</v>
      </c>
      <c r="G1618" s="185">
        <f t="shared" si="750"/>
        <v>50</v>
      </c>
      <c r="H1618" s="185">
        <f t="shared" si="750"/>
        <v>450</v>
      </c>
      <c r="I1618" s="185">
        <f t="shared" si="750"/>
        <v>510</v>
      </c>
      <c r="J1618" s="185">
        <f t="shared" si="750"/>
        <v>600</v>
      </c>
      <c r="K1618" s="185">
        <f t="shared" si="750"/>
        <v>705</v>
      </c>
      <c r="L1618" s="185">
        <f t="shared" si="750"/>
        <v>750</v>
      </c>
      <c r="M1618" s="185">
        <f t="shared" si="750"/>
        <v>605</v>
      </c>
      <c r="N1618" s="185">
        <f t="shared" si="750"/>
        <v>660</v>
      </c>
      <c r="O1618" s="185">
        <f t="shared" si="732"/>
        <v>6540</v>
      </c>
    </row>
    <row r="1619" spans="1:15" x14ac:dyDescent="0.25">
      <c r="A1619" s="458" t="s">
        <v>52</v>
      </c>
      <c r="B1619" s="185" t="s">
        <v>339</v>
      </c>
      <c r="C1619" s="185">
        <v>4825</v>
      </c>
      <c r="D1619" s="185">
        <v>0</v>
      </c>
      <c r="E1619" s="185">
        <v>0</v>
      </c>
      <c r="F1619" s="185">
        <v>16299</v>
      </c>
      <c r="G1619" s="185">
        <v>0</v>
      </c>
      <c r="H1619" s="185">
        <v>13376</v>
      </c>
      <c r="I1619" s="185">
        <v>0</v>
      </c>
      <c r="J1619" s="185">
        <v>0</v>
      </c>
      <c r="K1619" s="185">
        <v>0</v>
      </c>
      <c r="L1619" s="185">
        <v>10870</v>
      </c>
      <c r="M1619" s="185">
        <v>10885</v>
      </c>
      <c r="N1619" s="185">
        <v>13145</v>
      </c>
      <c r="O1619" s="185">
        <f t="shared" si="732"/>
        <v>69400</v>
      </c>
    </row>
    <row r="1620" spans="1:15" x14ac:dyDescent="0.25">
      <c r="A1620" s="459"/>
      <c r="B1620" s="185" t="s">
        <v>340</v>
      </c>
      <c r="C1620" s="185">
        <f t="shared" ref="C1620:N1620" si="751">SUM(C1619)</f>
        <v>4825</v>
      </c>
      <c r="D1620" s="185">
        <f t="shared" si="751"/>
        <v>0</v>
      </c>
      <c r="E1620" s="185">
        <f t="shared" si="751"/>
        <v>0</v>
      </c>
      <c r="F1620" s="185">
        <f t="shared" si="751"/>
        <v>16299</v>
      </c>
      <c r="G1620" s="185">
        <f t="shared" si="751"/>
        <v>0</v>
      </c>
      <c r="H1620" s="185">
        <f t="shared" si="751"/>
        <v>13376</v>
      </c>
      <c r="I1620" s="185">
        <f t="shared" si="751"/>
        <v>0</v>
      </c>
      <c r="J1620" s="185">
        <f t="shared" si="751"/>
        <v>0</v>
      </c>
      <c r="K1620" s="185">
        <f t="shared" si="751"/>
        <v>0</v>
      </c>
      <c r="L1620" s="185">
        <f t="shared" si="751"/>
        <v>10870</v>
      </c>
      <c r="M1620" s="185">
        <f t="shared" si="751"/>
        <v>10885</v>
      </c>
      <c r="N1620" s="185">
        <f t="shared" si="751"/>
        <v>13145</v>
      </c>
      <c r="O1620" s="185">
        <f t="shared" si="732"/>
        <v>69400</v>
      </c>
    </row>
    <row r="1621" spans="1:15" x14ac:dyDescent="0.25">
      <c r="A1621" s="458" t="s">
        <v>53</v>
      </c>
      <c r="B1621" s="185" t="s">
        <v>343</v>
      </c>
      <c r="C1621" s="185">
        <v>130</v>
      </c>
      <c r="D1621" s="185">
        <v>101</v>
      </c>
      <c r="E1621" s="185">
        <v>30</v>
      </c>
      <c r="F1621" s="185">
        <v>0</v>
      </c>
      <c r="G1621" s="185">
        <v>0</v>
      </c>
      <c r="H1621" s="185">
        <v>0</v>
      </c>
      <c r="I1621" s="185">
        <v>71</v>
      </c>
      <c r="J1621" s="185">
        <v>214</v>
      </c>
      <c r="K1621" s="185">
        <v>107</v>
      </c>
      <c r="L1621" s="185">
        <v>266</v>
      </c>
      <c r="M1621" s="185">
        <v>168</v>
      </c>
      <c r="N1621" s="185">
        <v>412</v>
      </c>
      <c r="O1621" s="185">
        <f t="shared" si="732"/>
        <v>1499</v>
      </c>
    </row>
    <row r="1622" spans="1:15" x14ac:dyDescent="0.25">
      <c r="A1622" s="459"/>
      <c r="B1622" s="185" t="s">
        <v>340</v>
      </c>
      <c r="C1622" s="185">
        <f>SUM(C1621)</f>
        <v>130</v>
      </c>
      <c r="D1622" s="185">
        <f t="shared" ref="D1622:N1622" si="752">SUM(D1621)</f>
        <v>101</v>
      </c>
      <c r="E1622" s="185">
        <f t="shared" si="752"/>
        <v>30</v>
      </c>
      <c r="F1622" s="185">
        <f t="shared" si="752"/>
        <v>0</v>
      </c>
      <c r="G1622" s="185">
        <f t="shared" si="752"/>
        <v>0</v>
      </c>
      <c r="H1622" s="185">
        <f t="shared" si="752"/>
        <v>0</v>
      </c>
      <c r="I1622" s="185">
        <f t="shared" si="752"/>
        <v>71</v>
      </c>
      <c r="J1622" s="185">
        <f t="shared" si="752"/>
        <v>214</v>
      </c>
      <c r="K1622" s="185">
        <f t="shared" si="752"/>
        <v>107</v>
      </c>
      <c r="L1622" s="185">
        <f t="shared" si="752"/>
        <v>266</v>
      </c>
      <c r="M1622" s="185">
        <f t="shared" si="752"/>
        <v>168</v>
      </c>
      <c r="N1622" s="185">
        <f t="shared" si="752"/>
        <v>412</v>
      </c>
      <c r="O1622" s="185">
        <f t="shared" si="732"/>
        <v>1499</v>
      </c>
    </row>
    <row r="1623" spans="1:15" x14ac:dyDescent="0.25">
      <c r="A1623" s="458" t="s">
        <v>54</v>
      </c>
      <c r="B1623" s="185" t="s">
        <v>348</v>
      </c>
      <c r="C1623" s="185">
        <v>5656</v>
      </c>
      <c r="D1623" s="185">
        <v>4391</v>
      </c>
      <c r="E1623" s="185">
        <v>4946</v>
      </c>
      <c r="F1623" s="185">
        <v>5330</v>
      </c>
      <c r="G1623" s="185">
        <v>3302</v>
      </c>
      <c r="H1623" s="185">
        <v>2707</v>
      </c>
      <c r="I1623" s="185">
        <v>2275</v>
      </c>
      <c r="J1623" s="185">
        <v>1910</v>
      </c>
      <c r="K1623" s="185">
        <v>2397</v>
      </c>
      <c r="L1623" s="185">
        <v>1547</v>
      </c>
      <c r="M1623" s="185">
        <v>2096</v>
      </c>
      <c r="N1623" s="185">
        <v>4798</v>
      </c>
      <c r="O1623" s="185">
        <f t="shared" si="732"/>
        <v>41355</v>
      </c>
    </row>
    <row r="1624" spans="1:15" x14ac:dyDescent="0.25">
      <c r="A1624" s="459"/>
      <c r="B1624" s="185" t="s">
        <v>340</v>
      </c>
      <c r="C1624" s="185">
        <f t="shared" ref="C1624:N1624" si="753">SUM(C1623:C1623)</f>
        <v>5656</v>
      </c>
      <c r="D1624" s="185">
        <f t="shared" si="753"/>
        <v>4391</v>
      </c>
      <c r="E1624" s="185">
        <f t="shared" si="753"/>
        <v>4946</v>
      </c>
      <c r="F1624" s="185">
        <f t="shared" si="753"/>
        <v>5330</v>
      </c>
      <c r="G1624" s="185">
        <f t="shared" si="753"/>
        <v>3302</v>
      </c>
      <c r="H1624" s="185">
        <f t="shared" si="753"/>
        <v>2707</v>
      </c>
      <c r="I1624" s="185">
        <f t="shared" si="753"/>
        <v>2275</v>
      </c>
      <c r="J1624" s="185">
        <f t="shared" si="753"/>
        <v>1910</v>
      </c>
      <c r="K1624" s="185">
        <f t="shared" si="753"/>
        <v>2397</v>
      </c>
      <c r="L1624" s="185">
        <f t="shared" si="753"/>
        <v>1547</v>
      </c>
      <c r="M1624" s="185">
        <f t="shared" si="753"/>
        <v>2096</v>
      </c>
      <c r="N1624" s="185">
        <f t="shared" si="753"/>
        <v>4798</v>
      </c>
      <c r="O1624" s="185">
        <f t="shared" si="732"/>
        <v>41355</v>
      </c>
    </row>
    <row r="1625" spans="1:15" x14ac:dyDescent="0.25">
      <c r="A1625" s="458" t="s">
        <v>55</v>
      </c>
      <c r="B1625" s="185" t="s">
        <v>343</v>
      </c>
      <c r="C1625" s="185">
        <v>7</v>
      </c>
      <c r="D1625" s="185">
        <v>8</v>
      </c>
      <c r="E1625" s="185">
        <v>10</v>
      </c>
      <c r="F1625" s="185">
        <v>11</v>
      </c>
      <c r="G1625" s="185">
        <v>0</v>
      </c>
      <c r="H1625" s="185">
        <v>0</v>
      </c>
      <c r="I1625" s="185">
        <v>9</v>
      </c>
      <c r="J1625" s="185">
        <v>5</v>
      </c>
      <c r="K1625" s="185">
        <v>5</v>
      </c>
      <c r="L1625" s="185">
        <v>11</v>
      </c>
      <c r="M1625" s="185">
        <v>0</v>
      </c>
      <c r="N1625" s="185">
        <v>5</v>
      </c>
      <c r="O1625" s="185">
        <f t="shared" si="732"/>
        <v>71</v>
      </c>
    </row>
    <row r="1626" spans="1:15" x14ac:dyDescent="0.25">
      <c r="A1626" s="461"/>
      <c r="B1626" s="185" t="s">
        <v>344</v>
      </c>
      <c r="C1626" s="185">
        <v>0</v>
      </c>
      <c r="D1626" s="185">
        <v>0</v>
      </c>
      <c r="E1626" s="185">
        <v>0</v>
      </c>
      <c r="F1626" s="185">
        <v>0</v>
      </c>
      <c r="G1626" s="185">
        <v>0</v>
      </c>
      <c r="H1626" s="185">
        <v>0</v>
      </c>
      <c r="I1626" s="185">
        <v>393</v>
      </c>
      <c r="J1626" s="185">
        <v>0</v>
      </c>
      <c r="K1626" s="185">
        <v>0</v>
      </c>
      <c r="L1626" s="185">
        <v>0</v>
      </c>
      <c r="M1626" s="185">
        <v>0</v>
      </c>
      <c r="N1626" s="185">
        <v>550</v>
      </c>
      <c r="O1626" s="185">
        <f t="shared" ref="O1626:O1667" si="754">SUM(C1626:N1626)</f>
        <v>943</v>
      </c>
    </row>
    <row r="1627" spans="1:15" x14ac:dyDescent="0.25">
      <c r="A1627" s="459"/>
      <c r="B1627" s="185" t="s">
        <v>340</v>
      </c>
      <c r="C1627" s="185">
        <f t="shared" ref="C1627:N1627" si="755">SUM(C1625:C1626)</f>
        <v>7</v>
      </c>
      <c r="D1627" s="185">
        <f t="shared" si="755"/>
        <v>8</v>
      </c>
      <c r="E1627" s="185">
        <f t="shared" si="755"/>
        <v>10</v>
      </c>
      <c r="F1627" s="185">
        <f t="shared" si="755"/>
        <v>11</v>
      </c>
      <c r="G1627" s="185">
        <f t="shared" si="755"/>
        <v>0</v>
      </c>
      <c r="H1627" s="185">
        <f t="shared" si="755"/>
        <v>0</v>
      </c>
      <c r="I1627" s="185">
        <f t="shared" si="755"/>
        <v>402</v>
      </c>
      <c r="J1627" s="185">
        <f t="shared" si="755"/>
        <v>5</v>
      </c>
      <c r="K1627" s="185">
        <f t="shared" si="755"/>
        <v>5</v>
      </c>
      <c r="L1627" s="185">
        <f t="shared" si="755"/>
        <v>11</v>
      </c>
      <c r="M1627" s="185">
        <f t="shared" si="755"/>
        <v>0</v>
      </c>
      <c r="N1627" s="185">
        <f t="shared" si="755"/>
        <v>555</v>
      </c>
      <c r="O1627" s="185">
        <f t="shared" si="754"/>
        <v>1014</v>
      </c>
    </row>
    <row r="1628" spans="1:15" x14ac:dyDescent="0.25">
      <c r="A1628" s="458" t="s">
        <v>57</v>
      </c>
      <c r="B1628" s="185" t="s">
        <v>339</v>
      </c>
      <c r="C1628" s="185">
        <v>40</v>
      </c>
      <c r="D1628" s="185">
        <v>0</v>
      </c>
      <c r="E1628" s="185">
        <v>0</v>
      </c>
      <c r="F1628" s="185">
        <v>0</v>
      </c>
      <c r="G1628" s="185">
        <v>0</v>
      </c>
      <c r="H1628" s="185">
        <v>0</v>
      </c>
      <c r="I1628" s="185">
        <v>0</v>
      </c>
      <c r="J1628" s="185">
        <v>0</v>
      </c>
      <c r="K1628" s="185">
        <v>0</v>
      </c>
      <c r="L1628" s="185">
        <v>40</v>
      </c>
      <c r="M1628" s="185">
        <v>110</v>
      </c>
      <c r="N1628" s="185">
        <v>90</v>
      </c>
      <c r="O1628" s="185">
        <f t="shared" si="754"/>
        <v>280</v>
      </c>
    </row>
    <row r="1629" spans="1:15" x14ac:dyDescent="0.25">
      <c r="A1629" s="459"/>
      <c r="B1629" s="185" t="s">
        <v>340</v>
      </c>
      <c r="C1629" s="185">
        <f t="shared" ref="C1629:N1629" si="756">SUM(C1628:C1628)</f>
        <v>40</v>
      </c>
      <c r="D1629" s="185">
        <f t="shared" si="756"/>
        <v>0</v>
      </c>
      <c r="E1629" s="185">
        <f t="shared" si="756"/>
        <v>0</v>
      </c>
      <c r="F1629" s="185">
        <f t="shared" si="756"/>
        <v>0</v>
      </c>
      <c r="G1629" s="185">
        <f t="shared" si="756"/>
        <v>0</v>
      </c>
      <c r="H1629" s="185">
        <f t="shared" si="756"/>
        <v>0</v>
      </c>
      <c r="I1629" s="185">
        <f t="shared" si="756"/>
        <v>0</v>
      </c>
      <c r="J1629" s="185">
        <f t="shared" si="756"/>
        <v>0</v>
      </c>
      <c r="K1629" s="185">
        <f t="shared" si="756"/>
        <v>0</v>
      </c>
      <c r="L1629" s="185">
        <f t="shared" si="756"/>
        <v>40</v>
      </c>
      <c r="M1629" s="185">
        <f t="shared" si="756"/>
        <v>110</v>
      </c>
      <c r="N1629" s="185">
        <f t="shared" si="756"/>
        <v>90</v>
      </c>
      <c r="O1629" s="185">
        <f t="shared" si="754"/>
        <v>280</v>
      </c>
    </row>
    <row r="1630" spans="1:15" x14ac:dyDescent="0.25">
      <c r="A1630" s="458" t="s">
        <v>110</v>
      </c>
      <c r="B1630" s="185" t="s">
        <v>343</v>
      </c>
      <c r="C1630" s="185">
        <v>9</v>
      </c>
      <c r="D1630" s="185">
        <v>15</v>
      </c>
      <c r="E1630" s="185">
        <v>15</v>
      </c>
      <c r="F1630" s="185">
        <v>8</v>
      </c>
      <c r="G1630" s="185">
        <v>0</v>
      </c>
      <c r="H1630" s="185">
        <v>0</v>
      </c>
      <c r="I1630" s="185">
        <v>5</v>
      </c>
      <c r="J1630" s="185">
        <v>3</v>
      </c>
      <c r="K1630" s="185">
        <v>4</v>
      </c>
      <c r="L1630" s="185">
        <v>6</v>
      </c>
      <c r="M1630" s="185">
        <v>0</v>
      </c>
      <c r="N1630" s="185">
        <v>7</v>
      </c>
      <c r="O1630" s="185">
        <f t="shared" si="754"/>
        <v>72</v>
      </c>
    </row>
    <row r="1631" spans="1:15" x14ac:dyDescent="0.25">
      <c r="A1631" s="459"/>
      <c r="B1631" s="185" t="s">
        <v>340</v>
      </c>
      <c r="C1631" s="185">
        <f t="shared" ref="C1631:N1631" si="757">SUM(C1630)</f>
        <v>9</v>
      </c>
      <c r="D1631" s="185">
        <f t="shared" si="757"/>
        <v>15</v>
      </c>
      <c r="E1631" s="185">
        <f t="shared" si="757"/>
        <v>15</v>
      </c>
      <c r="F1631" s="185">
        <f t="shared" si="757"/>
        <v>8</v>
      </c>
      <c r="G1631" s="185">
        <f t="shared" si="757"/>
        <v>0</v>
      </c>
      <c r="H1631" s="185">
        <f t="shared" si="757"/>
        <v>0</v>
      </c>
      <c r="I1631" s="185">
        <f t="shared" si="757"/>
        <v>5</v>
      </c>
      <c r="J1631" s="185">
        <f t="shared" si="757"/>
        <v>3</v>
      </c>
      <c r="K1631" s="185">
        <f t="shared" si="757"/>
        <v>4</v>
      </c>
      <c r="L1631" s="185">
        <f t="shared" si="757"/>
        <v>6</v>
      </c>
      <c r="M1631" s="185">
        <f t="shared" si="757"/>
        <v>0</v>
      </c>
      <c r="N1631" s="185">
        <f t="shared" si="757"/>
        <v>7</v>
      </c>
      <c r="O1631" s="185">
        <f t="shared" si="754"/>
        <v>72</v>
      </c>
    </row>
    <row r="1632" spans="1:15" x14ac:dyDescent="0.25">
      <c r="A1632" s="458" t="s">
        <v>58</v>
      </c>
      <c r="B1632" s="185" t="s">
        <v>341</v>
      </c>
      <c r="C1632" s="185">
        <v>130745</v>
      </c>
      <c r="D1632" s="185">
        <v>195980</v>
      </c>
      <c r="E1632" s="185">
        <v>133245</v>
      </c>
      <c r="F1632" s="185">
        <v>177194</v>
      </c>
      <c r="G1632" s="185">
        <v>141533</v>
      </c>
      <c r="H1632" s="185">
        <v>185716</v>
      </c>
      <c r="I1632" s="185">
        <v>189192</v>
      </c>
      <c r="J1632" s="185">
        <v>178539</v>
      </c>
      <c r="K1632" s="185">
        <v>187576</v>
      </c>
      <c r="L1632" s="185">
        <v>172091</v>
      </c>
      <c r="M1632" s="185">
        <v>173810</v>
      </c>
      <c r="N1632" s="185">
        <v>182688</v>
      </c>
      <c r="O1632" s="185">
        <f t="shared" si="754"/>
        <v>2048309</v>
      </c>
    </row>
    <row r="1633" spans="1:15" x14ac:dyDescent="0.25">
      <c r="A1633" s="461"/>
      <c r="B1633" s="185" t="s">
        <v>339</v>
      </c>
      <c r="C1633" s="185">
        <v>9117</v>
      </c>
      <c r="D1633" s="185">
        <v>7470</v>
      </c>
      <c r="E1633" s="185">
        <v>10092</v>
      </c>
      <c r="F1633" s="185">
        <v>200</v>
      </c>
      <c r="G1633" s="185">
        <v>300</v>
      </c>
      <c r="H1633" s="185">
        <v>12325</v>
      </c>
      <c r="I1633" s="185">
        <v>8197</v>
      </c>
      <c r="J1633" s="185">
        <v>11312</v>
      </c>
      <c r="K1633" s="185">
        <v>7704</v>
      </c>
      <c r="L1633" s="185">
        <v>10026</v>
      </c>
      <c r="M1633" s="185">
        <v>10708</v>
      </c>
      <c r="N1633" s="185">
        <v>0</v>
      </c>
      <c r="O1633" s="185">
        <f t="shared" si="754"/>
        <v>87451</v>
      </c>
    </row>
    <row r="1634" spans="1:15" x14ac:dyDescent="0.25">
      <c r="A1634" s="459"/>
      <c r="B1634" s="185" t="s">
        <v>340</v>
      </c>
      <c r="C1634" s="185">
        <f>SUM(C1632:C1633)</f>
        <v>139862</v>
      </c>
      <c r="D1634" s="185">
        <f t="shared" ref="D1634:N1634" si="758">SUM(D1632:D1633)</f>
        <v>203450</v>
      </c>
      <c r="E1634" s="185">
        <f t="shared" si="758"/>
        <v>143337</v>
      </c>
      <c r="F1634" s="185">
        <f t="shared" si="758"/>
        <v>177394</v>
      </c>
      <c r="G1634" s="185">
        <f t="shared" si="758"/>
        <v>141833</v>
      </c>
      <c r="H1634" s="185">
        <f t="shared" si="758"/>
        <v>198041</v>
      </c>
      <c r="I1634" s="185">
        <f t="shared" si="758"/>
        <v>197389</v>
      </c>
      <c r="J1634" s="185">
        <f t="shared" si="758"/>
        <v>189851</v>
      </c>
      <c r="K1634" s="185">
        <f t="shared" si="758"/>
        <v>195280</v>
      </c>
      <c r="L1634" s="185">
        <f t="shared" si="758"/>
        <v>182117</v>
      </c>
      <c r="M1634" s="185">
        <f t="shared" si="758"/>
        <v>184518</v>
      </c>
      <c r="N1634" s="185">
        <f t="shared" si="758"/>
        <v>182688</v>
      </c>
      <c r="O1634" s="185">
        <f t="shared" si="754"/>
        <v>2135760</v>
      </c>
    </row>
    <row r="1635" spans="1:15" x14ac:dyDescent="0.25">
      <c r="A1635" s="458" t="s">
        <v>86</v>
      </c>
      <c r="B1635" s="185" t="s">
        <v>339</v>
      </c>
      <c r="C1635" s="185">
        <v>0</v>
      </c>
      <c r="D1635" s="185">
        <v>0</v>
      </c>
      <c r="E1635" s="185">
        <v>0</v>
      </c>
      <c r="F1635" s="185">
        <v>0</v>
      </c>
      <c r="G1635" s="185">
        <v>0</v>
      </c>
      <c r="H1635" s="185">
        <v>0</v>
      </c>
      <c r="I1635" s="185">
        <v>0</v>
      </c>
      <c r="J1635" s="185">
        <v>420</v>
      </c>
      <c r="K1635" s="185">
        <v>150</v>
      </c>
      <c r="L1635" s="185">
        <v>580</v>
      </c>
      <c r="M1635" s="185">
        <v>370</v>
      </c>
      <c r="N1635" s="185">
        <v>0</v>
      </c>
      <c r="O1635" s="185">
        <f t="shared" si="754"/>
        <v>1520</v>
      </c>
    </row>
    <row r="1636" spans="1:15" x14ac:dyDescent="0.25">
      <c r="A1636" s="459"/>
      <c r="B1636" s="185" t="s">
        <v>340</v>
      </c>
      <c r="C1636" s="185">
        <f t="shared" ref="C1636:N1636" si="759">SUM(C1635:C1635)</f>
        <v>0</v>
      </c>
      <c r="D1636" s="185">
        <f t="shared" si="759"/>
        <v>0</v>
      </c>
      <c r="E1636" s="185">
        <f t="shared" si="759"/>
        <v>0</v>
      </c>
      <c r="F1636" s="185">
        <f t="shared" si="759"/>
        <v>0</v>
      </c>
      <c r="G1636" s="185">
        <f t="shared" si="759"/>
        <v>0</v>
      </c>
      <c r="H1636" s="185">
        <f t="shared" si="759"/>
        <v>0</v>
      </c>
      <c r="I1636" s="185">
        <f t="shared" si="759"/>
        <v>0</v>
      </c>
      <c r="J1636" s="185">
        <f t="shared" si="759"/>
        <v>420</v>
      </c>
      <c r="K1636" s="185">
        <f t="shared" si="759"/>
        <v>150</v>
      </c>
      <c r="L1636" s="185">
        <f t="shared" si="759"/>
        <v>580</v>
      </c>
      <c r="M1636" s="185">
        <f t="shared" si="759"/>
        <v>370</v>
      </c>
      <c r="N1636" s="185">
        <f t="shared" si="759"/>
        <v>0</v>
      </c>
      <c r="O1636" s="185">
        <f t="shared" si="754"/>
        <v>1520</v>
      </c>
    </row>
    <row r="1637" spans="1:15" x14ac:dyDescent="0.25">
      <c r="A1637" s="458" t="s">
        <v>59</v>
      </c>
      <c r="B1637" s="185" t="s">
        <v>344</v>
      </c>
      <c r="C1637" s="185">
        <v>18839</v>
      </c>
      <c r="D1637" s="185">
        <v>42596</v>
      </c>
      <c r="E1637" s="185">
        <v>2162</v>
      </c>
      <c r="F1637" s="185">
        <v>3520</v>
      </c>
      <c r="G1637" s="185">
        <v>12608</v>
      </c>
      <c r="H1637" s="185">
        <v>38639</v>
      </c>
      <c r="I1637" s="185">
        <v>29508</v>
      </c>
      <c r="J1637" s="185">
        <v>21594</v>
      </c>
      <c r="K1637" s="185">
        <v>20323</v>
      </c>
      <c r="L1637" s="185">
        <v>29713</v>
      </c>
      <c r="M1637" s="185">
        <v>36193</v>
      </c>
      <c r="N1637" s="185">
        <v>36440</v>
      </c>
      <c r="O1637" s="185">
        <f t="shared" si="754"/>
        <v>292135</v>
      </c>
    </row>
    <row r="1638" spans="1:15" x14ac:dyDescent="0.25">
      <c r="A1638" s="459"/>
      <c r="B1638" s="185" t="s">
        <v>340</v>
      </c>
      <c r="C1638" s="185">
        <f t="shared" ref="C1638:N1638" si="760">SUM(C1637:C1637)</f>
        <v>18839</v>
      </c>
      <c r="D1638" s="185">
        <f t="shared" si="760"/>
        <v>42596</v>
      </c>
      <c r="E1638" s="185">
        <f t="shared" si="760"/>
        <v>2162</v>
      </c>
      <c r="F1638" s="185">
        <f t="shared" si="760"/>
        <v>3520</v>
      </c>
      <c r="G1638" s="185">
        <f t="shared" si="760"/>
        <v>12608</v>
      </c>
      <c r="H1638" s="185">
        <f t="shared" si="760"/>
        <v>38639</v>
      </c>
      <c r="I1638" s="185">
        <f t="shared" si="760"/>
        <v>29508</v>
      </c>
      <c r="J1638" s="185">
        <f t="shared" si="760"/>
        <v>21594</v>
      </c>
      <c r="K1638" s="185">
        <f t="shared" si="760"/>
        <v>20323</v>
      </c>
      <c r="L1638" s="185">
        <f t="shared" si="760"/>
        <v>29713</v>
      </c>
      <c r="M1638" s="185">
        <f t="shared" si="760"/>
        <v>36193</v>
      </c>
      <c r="N1638" s="185">
        <f t="shared" si="760"/>
        <v>36440</v>
      </c>
      <c r="O1638" s="185">
        <f t="shared" si="754"/>
        <v>292135</v>
      </c>
    </row>
    <row r="1639" spans="1:15" x14ac:dyDescent="0.25">
      <c r="A1639" s="458" t="s">
        <v>60</v>
      </c>
      <c r="B1639" s="185" t="s">
        <v>341</v>
      </c>
      <c r="C1639" s="185">
        <v>2600</v>
      </c>
      <c r="D1639" s="185">
        <v>2641</v>
      </c>
      <c r="E1639" s="185">
        <v>2552</v>
      </c>
      <c r="F1639" s="185">
        <v>1403</v>
      </c>
      <c r="G1639" s="185">
        <v>2952</v>
      </c>
      <c r="H1639" s="185">
        <v>2654</v>
      </c>
      <c r="I1639" s="185">
        <v>2384</v>
      </c>
      <c r="J1639" s="185">
        <v>1649</v>
      </c>
      <c r="K1639" s="185">
        <v>1690</v>
      </c>
      <c r="L1639" s="185">
        <v>1664</v>
      </c>
      <c r="M1639" s="185">
        <v>1683</v>
      </c>
      <c r="N1639" s="185">
        <v>1688</v>
      </c>
      <c r="O1639" s="185">
        <f t="shared" si="754"/>
        <v>25560</v>
      </c>
    </row>
    <row r="1640" spans="1:15" x14ac:dyDescent="0.25">
      <c r="A1640" s="459"/>
      <c r="B1640" s="185" t="s">
        <v>340</v>
      </c>
      <c r="C1640" s="185">
        <f t="shared" ref="C1640:N1640" si="761">SUM(C1639:C1639)</f>
        <v>2600</v>
      </c>
      <c r="D1640" s="185">
        <f t="shared" si="761"/>
        <v>2641</v>
      </c>
      <c r="E1640" s="185">
        <f t="shared" si="761"/>
        <v>2552</v>
      </c>
      <c r="F1640" s="185">
        <f t="shared" si="761"/>
        <v>1403</v>
      </c>
      <c r="G1640" s="185">
        <f t="shared" si="761"/>
        <v>2952</v>
      </c>
      <c r="H1640" s="185">
        <f t="shared" si="761"/>
        <v>2654</v>
      </c>
      <c r="I1640" s="185">
        <f t="shared" si="761"/>
        <v>2384</v>
      </c>
      <c r="J1640" s="185">
        <f t="shared" si="761"/>
        <v>1649</v>
      </c>
      <c r="K1640" s="185">
        <f t="shared" si="761"/>
        <v>1690</v>
      </c>
      <c r="L1640" s="185">
        <f t="shared" si="761"/>
        <v>1664</v>
      </c>
      <c r="M1640" s="185">
        <f t="shared" si="761"/>
        <v>1683</v>
      </c>
      <c r="N1640" s="185">
        <f t="shared" si="761"/>
        <v>1688</v>
      </c>
      <c r="O1640" s="185">
        <f t="shared" si="754"/>
        <v>25560</v>
      </c>
    </row>
    <row r="1641" spans="1:15" x14ac:dyDescent="0.25">
      <c r="A1641" s="458" t="s">
        <v>61</v>
      </c>
      <c r="B1641" s="185" t="s">
        <v>344</v>
      </c>
      <c r="C1641" s="185">
        <v>37310</v>
      </c>
      <c r="D1641" s="185">
        <v>36370</v>
      </c>
      <c r="E1641" s="185">
        <v>22821</v>
      </c>
      <c r="F1641" s="185">
        <v>56866</v>
      </c>
      <c r="G1641" s="185">
        <v>46794</v>
      </c>
      <c r="H1641" s="185">
        <v>38429</v>
      </c>
      <c r="I1641" s="185">
        <v>20434</v>
      </c>
      <c r="J1641" s="185">
        <v>20003</v>
      </c>
      <c r="K1641" s="185">
        <v>54198</v>
      </c>
      <c r="L1641" s="185">
        <v>41142</v>
      </c>
      <c r="M1641" s="185">
        <v>58665</v>
      </c>
      <c r="N1641" s="185">
        <v>34663</v>
      </c>
      <c r="O1641" s="185">
        <f t="shared" si="754"/>
        <v>467695</v>
      </c>
    </row>
    <row r="1642" spans="1:15" x14ac:dyDescent="0.25">
      <c r="A1642" s="461"/>
      <c r="B1642" s="185" t="s">
        <v>339</v>
      </c>
      <c r="C1642" s="185">
        <v>98874</v>
      </c>
      <c r="D1642" s="185">
        <v>62390</v>
      </c>
      <c r="E1642" s="185">
        <v>35492</v>
      </c>
      <c r="F1642" s="185">
        <v>26320</v>
      </c>
      <c r="G1642" s="185">
        <v>76105</v>
      </c>
      <c r="H1642" s="185">
        <v>118569</v>
      </c>
      <c r="I1642" s="185">
        <v>66139</v>
      </c>
      <c r="J1642" s="185">
        <v>88847</v>
      </c>
      <c r="K1642" s="185">
        <v>144045</v>
      </c>
      <c r="L1642" s="185">
        <v>191959</v>
      </c>
      <c r="M1642" s="185">
        <v>179412</v>
      </c>
      <c r="N1642" s="185">
        <v>14881</v>
      </c>
      <c r="O1642" s="185">
        <f t="shared" si="754"/>
        <v>1103033</v>
      </c>
    </row>
    <row r="1643" spans="1:15" x14ac:dyDescent="0.25">
      <c r="A1643" s="461"/>
      <c r="B1643" s="185" t="s">
        <v>343</v>
      </c>
      <c r="C1643" s="185">
        <v>87233</v>
      </c>
      <c r="D1643" s="185">
        <v>176803</v>
      </c>
      <c r="E1643" s="185">
        <v>147515</v>
      </c>
      <c r="F1643" s="185">
        <v>155524</v>
      </c>
      <c r="G1643" s="185">
        <v>124465</v>
      </c>
      <c r="H1643" s="185">
        <v>112065</v>
      </c>
      <c r="I1643" s="185">
        <v>121577</v>
      </c>
      <c r="J1643" s="185">
        <v>123926</v>
      </c>
      <c r="K1643" s="185">
        <v>167949</v>
      </c>
      <c r="L1643" s="185">
        <v>115158</v>
      </c>
      <c r="M1643" s="185">
        <v>158872</v>
      </c>
      <c r="N1643" s="185">
        <v>134757</v>
      </c>
      <c r="O1643" s="185">
        <f t="shared" si="754"/>
        <v>1625844</v>
      </c>
    </row>
    <row r="1644" spans="1:15" x14ac:dyDescent="0.25">
      <c r="A1644" s="459"/>
      <c r="B1644" s="185" t="s">
        <v>340</v>
      </c>
      <c r="C1644" s="185">
        <f t="shared" ref="C1644:N1644" si="762">SUM(C1641:C1643)</f>
        <v>223417</v>
      </c>
      <c r="D1644" s="185">
        <f t="shared" si="762"/>
        <v>275563</v>
      </c>
      <c r="E1644" s="185">
        <f t="shared" si="762"/>
        <v>205828</v>
      </c>
      <c r="F1644" s="185">
        <f t="shared" si="762"/>
        <v>238710</v>
      </c>
      <c r="G1644" s="185">
        <f t="shared" si="762"/>
        <v>247364</v>
      </c>
      <c r="H1644" s="185">
        <f t="shared" si="762"/>
        <v>269063</v>
      </c>
      <c r="I1644" s="185">
        <f t="shared" si="762"/>
        <v>208150</v>
      </c>
      <c r="J1644" s="185">
        <f t="shared" si="762"/>
        <v>232776</v>
      </c>
      <c r="K1644" s="185">
        <f t="shared" si="762"/>
        <v>366192</v>
      </c>
      <c r="L1644" s="185">
        <f t="shared" si="762"/>
        <v>348259</v>
      </c>
      <c r="M1644" s="185">
        <f t="shared" si="762"/>
        <v>396949</v>
      </c>
      <c r="N1644" s="185">
        <f t="shared" si="762"/>
        <v>184301</v>
      </c>
      <c r="O1644" s="185">
        <f t="shared" si="754"/>
        <v>3196572</v>
      </c>
    </row>
    <row r="1645" spans="1:15" x14ac:dyDescent="0.25">
      <c r="A1645" s="458" t="s">
        <v>62</v>
      </c>
      <c r="B1645" s="185" t="s">
        <v>339</v>
      </c>
      <c r="C1645" s="185">
        <v>0</v>
      </c>
      <c r="D1645" s="185">
        <v>0</v>
      </c>
      <c r="E1645" s="185">
        <v>0</v>
      </c>
      <c r="F1645" s="185">
        <v>0</v>
      </c>
      <c r="G1645" s="185">
        <v>0</v>
      </c>
      <c r="H1645" s="185">
        <v>0</v>
      </c>
      <c r="I1645" s="185">
        <v>0</v>
      </c>
      <c r="J1645" s="185">
        <v>0</v>
      </c>
      <c r="K1645" s="185">
        <v>0</v>
      </c>
      <c r="L1645" s="185">
        <v>30</v>
      </c>
      <c r="M1645" s="185">
        <v>0</v>
      </c>
      <c r="N1645" s="185">
        <v>0</v>
      </c>
      <c r="O1645" s="185">
        <f t="shared" si="754"/>
        <v>30</v>
      </c>
    </row>
    <row r="1646" spans="1:15" x14ac:dyDescent="0.25">
      <c r="A1646" s="461"/>
      <c r="B1646" s="185" t="s">
        <v>348</v>
      </c>
      <c r="C1646" s="185">
        <v>240</v>
      </c>
      <c r="D1646" s="185">
        <v>60</v>
      </c>
      <c r="E1646" s="185">
        <v>60</v>
      </c>
      <c r="F1646" s="185">
        <v>175</v>
      </c>
      <c r="G1646" s="185">
        <v>180</v>
      </c>
      <c r="H1646" s="185">
        <v>180</v>
      </c>
      <c r="I1646" s="185">
        <v>270</v>
      </c>
      <c r="J1646" s="185">
        <v>135</v>
      </c>
      <c r="K1646" s="185">
        <v>195</v>
      </c>
      <c r="L1646" s="185">
        <v>215</v>
      </c>
      <c r="M1646" s="185">
        <v>130</v>
      </c>
      <c r="N1646" s="185">
        <v>0</v>
      </c>
      <c r="O1646" s="185">
        <f t="shared" si="754"/>
        <v>1840</v>
      </c>
    </row>
    <row r="1647" spans="1:15" x14ac:dyDescent="0.25">
      <c r="A1647" s="461"/>
      <c r="B1647" s="185" t="s">
        <v>343</v>
      </c>
      <c r="C1647" s="185">
        <v>141</v>
      </c>
      <c r="D1647" s="185">
        <v>246</v>
      </c>
      <c r="E1647" s="185">
        <v>38</v>
      </c>
      <c r="F1647" s="185">
        <v>344</v>
      </c>
      <c r="G1647" s="185">
        <v>0</v>
      </c>
      <c r="H1647" s="185">
        <v>0</v>
      </c>
      <c r="I1647" s="185">
        <v>81</v>
      </c>
      <c r="J1647" s="185">
        <v>81</v>
      </c>
      <c r="K1647" s="185">
        <v>19</v>
      </c>
      <c r="L1647" s="185">
        <v>39</v>
      </c>
      <c r="M1647" s="185">
        <v>185</v>
      </c>
      <c r="N1647" s="185">
        <v>60</v>
      </c>
      <c r="O1647" s="185">
        <f t="shared" si="754"/>
        <v>1234</v>
      </c>
    </row>
    <row r="1648" spans="1:15" x14ac:dyDescent="0.25">
      <c r="A1648" s="459"/>
      <c r="B1648" s="185" t="s">
        <v>340</v>
      </c>
      <c r="C1648" s="185">
        <f>SUM(C1645:C1647)</f>
        <v>381</v>
      </c>
      <c r="D1648" s="185">
        <f t="shared" ref="D1648:N1648" si="763">SUM(D1645:D1647)</f>
        <v>306</v>
      </c>
      <c r="E1648" s="185">
        <f t="shared" si="763"/>
        <v>98</v>
      </c>
      <c r="F1648" s="185">
        <f t="shared" si="763"/>
        <v>519</v>
      </c>
      <c r="G1648" s="185">
        <f t="shared" si="763"/>
        <v>180</v>
      </c>
      <c r="H1648" s="185">
        <f t="shared" si="763"/>
        <v>180</v>
      </c>
      <c r="I1648" s="185">
        <f t="shared" si="763"/>
        <v>351</v>
      </c>
      <c r="J1648" s="185">
        <f t="shared" si="763"/>
        <v>216</v>
      </c>
      <c r="K1648" s="185">
        <f t="shared" si="763"/>
        <v>214</v>
      </c>
      <c r="L1648" s="185">
        <f t="shared" si="763"/>
        <v>284</v>
      </c>
      <c r="M1648" s="185">
        <f t="shared" si="763"/>
        <v>315</v>
      </c>
      <c r="N1648" s="185">
        <f t="shared" si="763"/>
        <v>60</v>
      </c>
      <c r="O1648" s="185">
        <f t="shared" si="754"/>
        <v>3104</v>
      </c>
    </row>
    <row r="1649" spans="1:15" x14ac:dyDescent="0.25">
      <c r="A1649" s="458" t="s">
        <v>63</v>
      </c>
      <c r="B1649" s="185" t="s">
        <v>339</v>
      </c>
      <c r="C1649" s="185">
        <v>6107</v>
      </c>
      <c r="D1649" s="185">
        <v>80</v>
      </c>
      <c r="E1649" s="185">
        <v>60</v>
      </c>
      <c r="F1649" s="185">
        <v>7453</v>
      </c>
      <c r="G1649" s="185">
        <v>240</v>
      </c>
      <c r="H1649" s="185">
        <v>8356</v>
      </c>
      <c r="I1649" s="185">
        <v>150</v>
      </c>
      <c r="J1649" s="185">
        <v>25</v>
      </c>
      <c r="K1649" s="185">
        <v>25</v>
      </c>
      <c r="L1649" s="185">
        <v>9970</v>
      </c>
      <c r="M1649" s="185">
        <v>8909</v>
      </c>
      <c r="N1649" s="185">
        <v>7021</v>
      </c>
      <c r="O1649" s="185">
        <f t="shared" si="754"/>
        <v>48396</v>
      </c>
    </row>
    <row r="1650" spans="1:15" x14ac:dyDescent="0.25">
      <c r="A1650" s="461"/>
      <c r="B1650" s="185" t="s">
        <v>348</v>
      </c>
      <c r="C1650" s="185">
        <v>301</v>
      </c>
      <c r="D1650" s="185">
        <v>73</v>
      </c>
      <c r="E1650" s="185">
        <v>350</v>
      </c>
      <c r="F1650" s="185">
        <v>333</v>
      </c>
      <c r="G1650" s="185">
        <v>1023</v>
      </c>
      <c r="H1650" s="185">
        <v>1023</v>
      </c>
      <c r="I1650" s="185">
        <v>831</v>
      </c>
      <c r="J1650" s="185">
        <v>354</v>
      </c>
      <c r="K1650" s="185">
        <v>444</v>
      </c>
      <c r="L1650" s="185">
        <v>324</v>
      </c>
      <c r="M1650" s="185">
        <v>516</v>
      </c>
      <c r="N1650" s="185">
        <v>1547</v>
      </c>
      <c r="O1650" s="185">
        <f t="shared" si="754"/>
        <v>7119</v>
      </c>
    </row>
    <row r="1651" spans="1:15" x14ac:dyDescent="0.25">
      <c r="A1651" s="459"/>
      <c r="B1651" s="185" t="s">
        <v>340</v>
      </c>
      <c r="C1651" s="185">
        <f>SUM(C1649:C1650)</f>
        <v>6408</v>
      </c>
      <c r="D1651" s="185">
        <f t="shared" ref="D1651:N1651" si="764">SUM(D1649:D1650)</f>
        <v>153</v>
      </c>
      <c r="E1651" s="185">
        <f t="shared" si="764"/>
        <v>410</v>
      </c>
      <c r="F1651" s="185">
        <f t="shared" si="764"/>
        <v>7786</v>
      </c>
      <c r="G1651" s="185">
        <f t="shared" si="764"/>
        <v>1263</v>
      </c>
      <c r="H1651" s="185">
        <f t="shared" si="764"/>
        <v>9379</v>
      </c>
      <c r="I1651" s="185">
        <f t="shared" si="764"/>
        <v>981</v>
      </c>
      <c r="J1651" s="185">
        <f t="shared" si="764"/>
        <v>379</v>
      </c>
      <c r="K1651" s="185">
        <f t="shared" si="764"/>
        <v>469</v>
      </c>
      <c r="L1651" s="185">
        <f t="shared" si="764"/>
        <v>10294</v>
      </c>
      <c r="M1651" s="185">
        <f t="shared" si="764"/>
        <v>9425</v>
      </c>
      <c r="N1651" s="185">
        <f t="shared" si="764"/>
        <v>8568</v>
      </c>
      <c r="O1651" s="185">
        <f t="shared" si="754"/>
        <v>55515</v>
      </c>
    </row>
    <row r="1652" spans="1:15" x14ac:dyDescent="0.25">
      <c r="A1652" s="458" t="s">
        <v>64</v>
      </c>
      <c r="B1652" s="185" t="s">
        <v>341</v>
      </c>
      <c r="C1652" s="185">
        <v>13718</v>
      </c>
      <c r="D1652" s="185">
        <v>9980</v>
      </c>
      <c r="E1652" s="185">
        <v>14046</v>
      </c>
      <c r="F1652" s="185">
        <v>14158</v>
      </c>
      <c r="G1652" s="185">
        <v>14683</v>
      </c>
      <c r="H1652" s="185">
        <v>19139</v>
      </c>
      <c r="I1652" s="185">
        <v>19883</v>
      </c>
      <c r="J1652" s="185">
        <v>20608</v>
      </c>
      <c r="K1652" s="185">
        <v>21843</v>
      </c>
      <c r="L1652" s="185">
        <v>8961</v>
      </c>
      <c r="M1652" s="185">
        <v>16579</v>
      </c>
      <c r="N1652" s="185">
        <v>21306</v>
      </c>
      <c r="O1652" s="185">
        <f t="shared" si="754"/>
        <v>194904</v>
      </c>
    </row>
    <row r="1653" spans="1:15" x14ac:dyDescent="0.25">
      <c r="A1653" s="461"/>
      <c r="B1653" s="201" t="s">
        <v>344</v>
      </c>
      <c r="C1653" s="185">
        <v>1628</v>
      </c>
      <c r="D1653" s="185">
        <v>1376</v>
      </c>
      <c r="E1653" s="185">
        <v>793</v>
      </c>
      <c r="F1653" s="185">
        <v>3410</v>
      </c>
      <c r="G1653" s="185">
        <v>3022</v>
      </c>
      <c r="H1653" s="185">
        <v>3838</v>
      </c>
      <c r="I1653" s="185">
        <v>2592</v>
      </c>
      <c r="J1653" s="185">
        <v>6518</v>
      </c>
      <c r="K1653" s="185">
        <v>7255</v>
      </c>
      <c r="L1653" s="185">
        <v>7277</v>
      </c>
      <c r="M1653" s="185">
        <v>9358</v>
      </c>
      <c r="N1653" s="185">
        <v>13240</v>
      </c>
      <c r="O1653" s="185">
        <f t="shared" si="754"/>
        <v>60307</v>
      </c>
    </row>
    <row r="1654" spans="1:15" x14ac:dyDescent="0.25">
      <c r="A1654" s="461"/>
      <c r="B1654" s="201" t="s">
        <v>339</v>
      </c>
      <c r="C1654" s="185">
        <v>883</v>
      </c>
      <c r="D1654" s="185">
        <v>2877</v>
      </c>
      <c r="E1654" s="185">
        <v>1699</v>
      </c>
      <c r="F1654" s="185">
        <v>1405</v>
      </c>
      <c r="G1654" s="185">
        <v>110</v>
      </c>
      <c r="H1654" s="185">
        <v>1405</v>
      </c>
      <c r="I1654" s="185">
        <v>794</v>
      </c>
      <c r="J1654" s="185">
        <v>1036</v>
      </c>
      <c r="K1654" s="185">
        <v>210</v>
      </c>
      <c r="L1654" s="185">
        <v>1157</v>
      </c>
      <c r="M1654" s="185">
        <v>745</v>
      </c>
      <c r="N1654" s="185">
        <v>2013</v>
      </c>
      <c r="O1654" s="185">
        <f t="shared" si="754"/>
        <v>14334</v>
      </c>
    </row>
    <row r="1655" spans="1:15" x14ac:dyDescent="0.25">
      <c r="A1655" s="459"/>
      <c r="B1655" s="185" t="s">
        <v>340</v>
      </c>
      <c r="C1655" s="185">
        <f t="shared" ref="C1655:N1655" si="765">SUM(C1652:C1654)</f>
        <v>16229</v>
      </c>
      <c r="D1655" s="185">
        <f t="shared" si="765"/>
        <v>14233</v>
      </c>
      <c r="E1655" s="185">
        <f t="shared" si="765"/>
        <v>16538</v>
      </c>
      <c r="F1655" s="185">
        <f t="shared" si="765"/>
        <v>18973</v>
      </c>
      <c r="G1655" s="185">
        <f t="shared" si="765"/>
        <v>17815</v>
      </c>
      <c r="H1655" s="185">
        <f t="shared" si="765"/>
        <v>24382</v>
      </c>
      <c r="I1655" s="185">
        <f t="shared" si="765"/>
        <v>23269</v>
      </c>
      <c r="J1655" s="185">
        <f t="shared" si="765"/>
        <v>28162</v>
      </c>
      <c r="K1655" s="185">
        <f t="shared" si="765"/>
        <v>29308</v>
      </c>
      <c r="L1655" s="185">
        <f t="shared" si="765"/>
        <v>17395</v>
      </c>
      <c r="M1655" s="185">
        <f t="shared" si="765"/>
        <v>26682</v>
      </c>
      <c r="N1655" s="185">
        <f t="shared" si="765"/>
        <v>36559</v>
      </c>
      <c r="O1655" s="185">
        <f t="shared" si="754"/>
        <v>269545</v>
      </c>
    </row>
    <row r="1656" spans="1:15" x14ac:dyDescent="0.25">
      <c r="A1656" s="458" t="s">
        <v>65</v>
      </c>
      <c r="B1656" s="185" t="s">
        <v>339</v>
      </c>
      <c r="C1656" s="185">
        <v>7580</v>
      </c>
      <c r="D1656" s="185">
        <v>1199</v>
      </c>
      <c r="E1656" s="185">
        <v>6389</v>
      </c>
      <c r="F1656" s="185">
        <v>8429</v>
      </c>
      <c r="G1656" s="185">
        <v>7611</v>
      </c>
      <c r="H1656" s="185">
        <v>27748</v>
      </c>
      <c r="I1656" s="185">
        <v>11227</v>
      </c>
      <c r="J1656" s="185">
        <v>17307</v>
      </c>
      <c r="K1656" s="185">
        <v>4872</v>
      </c>
      <c r="L1656" s="185">
        <v>42486</v>
      </c>
      <c r="M1656" s="185">
        <v>44456</v>
      </c>
      <c r="N1656" s="185">
        <v>24110</v>
      </c>
      <c r="O1656" s="185">
        <f t="shared" si="754"/>
        <v>203414</v>
      </c>
    </row>
    <row r="1657" spans="1:15" x14ac:dyDescent="0.25">
      <c r="A1657" s="459"/>
      <c r="B1657" s="185" t="s">
        <v>340</v>
      </c>
      <c r="C1657" s="185">
        <v>7580</v>
      </c>
      <c r="D1657" s="185">
        <f t="shared" ref="D1657:N1657" si="766">SUM(D1656)</f>
        <v>1199</v>
      </c>
      <c r="E1657" s="185">
        <f t="shared" si="766"/>
        <v>6389</v>
      </c>
      <c r="F1657" s="185">
        <f t="shared" si="766"/>
        <v>8429</v>
      </c>
      <c r="G1657" s="185">
        <f t="shared" si="766"/>
        <v>7611</v>
      </c>
      <c r="H1657" s="185">
        <f t="shared" si="766"/>
        <v>27748</v>
      </c>
      <c r="I1657" s="185">
        <f t="shared" si="766"/>
        <v>11227</v>
      </c>
      <c r="J1657" s="185">
        <f t="shared" si="766"/>
        <v>17307</v>
      </c>
      <c r="K1657" s="185">
        <f t="shared" si="766"/>
        <v>4872</v>
      </c>
      <c r="L1657" s="185">
        <f t="shared" si="766"/>
        <v>42486</v>
      </c>
      <c r="M1657" s="185">
        <f t="shared" si="766"/>
        <v>44456</v>
      </c>
      <c r="N1657" s="185">
        <f t="shared" si="766"/>
        <v>24110</v>
      </c>
      <c r="O1657" s="185">
        <f t="shared" si="754"/>
        <v>203414</v>
      </c>
    </row>
    <row r="1658" spans="1:15" x14ac:dyDescent="0.25">
      <c r="A1658" s="458" t="s">
        <v>66</v>
      </c>
      <c r="B1658" s="185" t="s">
        <v>344</v>
      </c>
      <c r="C1658" s="185">
        <v>40</v>
      </c>
      <c r="D1658" s="185">
        <v>0</v>
      </c>
      <c r="E1658" s="185">
        <v>0</v>
      </c>
      <c r="F1658" s="185">
        <v>0</v>
      </c>
      <c r="G1658" s="185">
        <v>195</v>
      </c>
      <c r="H1658" s="185">
        <v>155</v>
      </c>
      <c r="I1658" s="185">
        <v>160</v>
      </c>
      <c r="J1658" s="185">
        <v>80</v>
      </c>
      <c r="K1658" s="185">
        <v>130</v>
      </c>
      <c r="L1658" s="185">
        <v>40</v>
      </c>
      <c r="M1658" s="185">
        <v>135</v>
      </c>
      <c r="N1658" s="185">
        <v>50</v>
      </c>
      <c r="O1658" s="185">
        <f t="shared" si="754"/>
        <v>985</v>
      </c>
    </row>
    <row r="1659" spans="1:15" x14ac:dyDescent="0.25">
      <c r="A1659" s="459"/>
      <c r="B1659" s="185" t="s">
        <v>340</v>
      </c>
      <c r="C1659" s="185">
        <f t="shared" ref="C1659:N1659" si="767">SUM(C1658)</f>
        <v>40</v>
      </c>
      <c r="D1659" s="185">
        <f t="shared" si="767"/>
        <v>0</v>
      </c>
      <c r="E1659" s="185">
        <f t="shared" si="767"/>
        <v>0</v>
      </c>
      <c r="F1659" s="185">
        <f t="shared" si="767"/>
        <v>0</v>
      </c>
      <c r="G1659" s="185">
        <f t="shared" si="767"/>
        <v>195</v>
      </c>
      <c r="H1659" s="185">
        <f t="shared" si="767"/>
        <v>155</v>
      </c>
      <c r="I1659" s="185">
        <f t="shared" si="767"/>
        <v>160</v>
      </c>
      <c r="J1659" s="185">
        <f t="shared" si="767"/>
        <v>80</v>
      </c>
      <c r="K1659" s="185">
        <f t="shared" si="767"/>
        <v>130</v>
      </c>
      <c r="L1659" s="185">
        <f t="shared" si="767"/>
        <v>40</v>
      </c>
      <c r="M1659" s="185">
        <f t="shared" si="767"/>
        <v>135</v>
      </c>
      <c r="N1659" s="185">
        <f t="shared" si="767"/>
        <v>50</v>
      </c>
      <c r="O1659" s="185">
        <f t="shared" si="754"/>
        <v>985</v>
      </c>
    </row>
    <row r="1660" spans="1:15" x14ac:dyDescent="0.25">
      <c r="A1660" s="458" t="s">
        <v>212</v>
      </c>
      <c r="B1660" s="185" t="s">
        <v>343</v>
      </c>
      <c r="C1660" s="185">
        <v>8</v>
      </c>
      <c r="D1660" s="185">
        <v>2</v>
      </c>
      <c r="E1660" s="185">
        <v>0</v>
      </c>
      <c r="F1660" s="185">
        <v>0</v>
      </c>
      <c r="G1660" s="185">
        <v>0</v>
      </c>
      <c r="H1660" s="185">
        <v>0</v>
      </c>
      <c r="I1660" s="185">
        <v>0</v>
      </c>
      <c r="J1660" s="185">
        <v>0</v>
      </c>
      <c r="K1660" s="185">
        <v>0</v>
      </c>
      <c r="L1660" s="185">
        <v>0</v>
      </c>
      <c r="M1660" s="185">
        <v>0</v>
      </c>
      <c r="N1660" s="185">
        <v>0</v>
      </c>
      <c r="O1660" s="185">
        <f t="shared" si="754"/>
        <v>10</v>
      </c>
    </row>
    <row r="1661" spans="1:15" x14ac:dyDescent="0.25">
      <c r="A1661" s="459"/>
      <c r="B1661" s="185" t="s">
        <v>340</v>
      </c>
      <c r="C1661" s="185">
        <f t="shared" ref="C1661:N1661" si="768">SUM(C1660)</f>
        <v>8</v>
      </c>
      <c r="D1661" s="185">
        <f t="shared" si="768"/>
        <v>2</v>
      </c>
      <c r="E1661" s="185">
        <f t="shared" si="768"/>
        <v>0</v>
      </c>
      <c r="F1661" s="185">
        <f t="shared" si="768"/>
        <v>0</v>
      </c>
      <c r="G1661" s="185">
        <f t="shared" si="768"/>
        <v>0</v>
      </c>
      <c r="H1661" s="185">
        <f t="shared" si="768"/>
        <v>0</v>
      </c>
      <c r="I1661" s="185">
        <f t="shared" si="768"/>
        <v>0</v>
      </c>
      <c r="J1661" s="185">
        <f t="shared" si="768"/>
        <v>0</v>
      </c>
      <c r="K1661" s="185">
        <f t="shared" si="768"/>
        <v>0</v>
      </c>
      <c r="L1661" s="185">
        <f t="shared" si="768"/>
        <v>0</v>
      </c>
      <c r="M1661" s="185">
        <f t="shared" si="768"/>
        <v>0</v>
      </c>
      <c r="N1661" s="185">
        <f t="shared" si="768"/>
        <v>0</v>
      </c>
      <c r="O1661" s="185">
        <f t="shared" si="754"/>
        <v>10</v>
      </c>
    </row>
    <row r="1662" spans="1:15" x14ac:dyDescent="0.25">
      <c r="A1662" s="458" t="s">
        <v>213</v>
      </c>
      <c r="B1662" s="185" t="s">
        <v>348</v>
      </c>
      <c r="C1662" s="185">
        <v>80</v>
      </c>
      <c r="D1662" s="185">
        <v>20</v>
      </c>
      <c r="E1662" s="185">
        <v>0</v>
      </c>
      <c r="F1662" s="185">
        <v>0</v>
      </c>
      <c r="G1662" s="185">
        <v>0</v>
      </c>
      <c r="H1662" s="185">
        <v>0</v>
      </c>
      <c r="I1662" s="185">
        <v>0</v>
      </c>
      <c r="J1662" s="185">
        <v>0</v>
      </c>
      <c r="K1662" s="185">
        <v>0</v>
      </c>
      <c r="L1662" s="185">
        <v>0</v>
      </c>
      <c r="M1662" s="185">
        <v>0</v>
      </c>
      <c r="N1662" s="185">
        <v>0</v>
      </c>
      <c r="O1662" s="185">
        <f t="shared" si="754"/>
        <v>100</v>
      </c>
    </row>
    <row r="1663" spans="1:15" x14ac:dyDescent="0.25">
      <c r="A1663" s="459"/>
      <c r="B1663" s="185" t="s">
        <v>340</v>
      </c>
      <c r="C1663" s="185">
        <f>SUM(C1662)</f>
        <v>80</v>
      </c>
      <c r="D1663" s="185">
        <f t="shared" ref="D1663:N1663" si="769">SUM(D1662)</f>
        <v>20</v>
      </c>
      <c r="E1663" s="185">
        <f t="shared" si="769"/>
        <v>0</v>
      </c>
      <c r="F1663" s="185">
        <f t="shared" si="769"/>
        <v>0</v>
      </c>
      <c r="G1663" s="185">
        <f t="shared" si="769"/>
        <v>0</v>
      </c>
      <c r="H1663" s="185">
        <f t="shared" si="769"/>
        <v>0</v>
      </c>
      <c r="I1663" s="185">
        <f t="shared" si="769"/>
        <v>0</v>
      </c>
      <c r="J1663" s="185">
        <f t="shared" si="769"/>
        <v>0</v>
      </c>
      <c r="K1663" s="185">
        <f t="shared" si="769"/>
        <v>0</v>
      </c>
      <c r="L1663" s="185">
        <f t="shared" si="769"/>
        <v>0</v>
      </c>
      <c r="M1663" s="185">
        <f t="shared" si="769"/>
        <v>0</v>
      </c>
      <c r="N1663" s="185">
        <f t="shared" si="769"/>
        <v>0</v>
      </c>
      <c r="O1663" s="185">
        <f t="shared" si="754"/>
        <v>100</v>
      </c>
    </row>
    <row r="1664" spans="1:15" x14ac:dyDescent="0.25">
      <c r="A1664" s="458" t="s">
        <v>233</v>
      </c>
      <c r="B1664" s="185" t="s">
        <v>343</v>
      </c>
      <c r="C1664" s="185">
        <v>0</v>
      </c>
      <c r="D1664" s="185">
        <v>0</v>
      </c>
      <c r="E1664" s="185">
        <v>0</v>
      </c>
      <c r="F1664" s="185">
        <v>0</v>
      </c>
      <c r="G1664" s="185">
        <v>0</v>
      </c>
      <c r="H1664" s="185">
        <v>0</v>
      </c>
      <c r="I1664" s="185">
        <v>215</v>
      </c>
      <c r="J1664" s="185">
        <v>100</v>
      </c>
      <c r="K1664" s="185">
        <v>130</v>
      </c>
      <c r="L1664" s="185">
        <v>65</v>
      </c>
      <c r="M1664" s="185">
        <v>0</v>
      </c>
      <c r="N1664" s="185">
        <v>0</v>
      </c>
      <c r="O1664" s="185">
        <f t="shared" si="754"/>
        <v>510</v>
      </c>
    </row>
    <row r="1665" spans="1:15" x14ac:dyDescent="0.25">
      <c r="A1665" s="459"/>
      <c r="B1665" s="185" t="s">
        <v>340</v>
      </c>
      <c r="C1665" s="185">
        <f>SUM(C1664)</f>
        <v>0</v>
      </c>
      <c r="D1665" s="185">
        <f t="shared" ref="D1665:N1665" si="770">SUM(D1664)</f>
        <v>0</v>
      </c>
      <c r="E1665" s="185">
        <f t="shared" si="770"/>
        <v>0</v>
      </c>
      <c r="F1665" s="185">
        <f t="shared" si="770"/>
        <v>0</v>
      </c>
      <c r="G1665" s="185">
        <f t="shared" si="770"/>
        <v>0</v>
      </c>
      <c r="H1665" s="185">
        <f t="shared" si="770"/>
        <v>0</v>
      </c>
      <c r="I1665" s="185">
        <f t="shared" si="770"/>
        <v>215</v>
      </c>
      <c r="J1665" s="185">
        <f t="shared" si="770"/>
        <v>100</v>
      </c>
      <c r="K1665" s="185">
        <f t="shared" si="770"/>
        <v>130</v>
      </c>
      <c r="L1665" s="185">
        <f t="shared" si="770"/>
        <v>65</v>
      </c>
      <c r="M1665" s="185">
        <f t="shared" si="770"/>
        <v>0</v>
      </c>
      <c r="N1665" s="185">
        <f t="shared" si="770"/>
        <v>0</v>
      </c>
      <c r="O1665" s="185">
        <f t="shared" si="754"/>
        <v>510</v>
      </c>
    </row>
    <row r="1666" spans="1:15" x14ac:dyDescent="0.25">
      <c r="A1666" s="216" t="s">
        <v>234</v>
      </c>
      <c r="B1666" s="197" t="s">
        <v>340</v>
      </c>
      <c r="C1666" s="197">
        <v>2014528</v>
      </c>
      <c r="D1666" s="197">
        <v>2004325</v>
      </c>
      <c r="E1666" s="197">
        <v>1877849</v>
      </c>
      <c r="F1666" s="197">
        <v>1882428</v>
      </c>
      <c r="G1666" s="197">
        <v>1928935</v>
      </c>
      <c r="H1666" s="197">
        <v>2033564</v>
      </c>
      <c r="I1666" s="197">
        <v>2152634</v>
      </c>
      <c r="J1666" s="197">
        <v>2039627</v>
      </c>
      <c r="K1666" s="197">
        <v>2224944</v>
      </c>
      <c r="L1666" s="197">
        <v>2153949</v>
      </c>
      <c r="M1666" s="197">
        <v>2181924</v>
      </c>
      <c r="N1666" s="197">
        <v>2078605</v>
      </c>
      <c r="O1666" s="185">
        <f t="shared" si="754"/>
        <v>24573312</v>
      </c>
    </row>
    <row r="1667" spans="1:15" x14ac:dyDescent="0.25">
      <c r="A1667" s="216" t="s">
        <v>235</v>
      </c>
      <c r="B1667" s="197" t="s">
        <v>340</v>
      </c>
      <c r="C1667" s="197">
        <v>125821.20999999999</v>
      </c>
      <c r="D1667" s="197">
        <v>130677.76000000002</v>
      </c>
      <c r="E1667" s="197">
        <v>124531.93000000004</v>
      </c>
      <c r="F1667" s="197">
        <v>128666.29000000001</v>
      </c>
      <c r="G1667" s="197">
        <v>125028.18999999999</v>
      </c>
      <c r="H1667" s="197">
        <v>131549.32</v>
      </c>
      <c r="I1667" s="197">
        <v>135976.94999999998</v>
      </c>
      <c r="J1667" s="197">
        <v>125645.60999999999</v>
      </c>
      <c r="K1667" s="197">
        <v>137017.88</v>
      </c>
      <c r="L1667" s="197">
        <v>130434.35999999999</v>
      </c>
      <c r="M1667" s="197">
        <v>135202.10999999999</v>
      </c>
      <c r="N1667" s="197">
        <v>128408.20000000001</v>
      </c>
      <c r="O1667" s="219">
        <f t="shared" si="754"/>
        <v>1558959.8099999998</v>
      </c>
    </row>
    <row r="1669" spans="1:15" x14ac:dyDescent="0.25">
      <c r="A1669" s="444" t="s">
        <v>236</v>
      </c>
      <c r="B1669" s="445"/>
      <c r="C1669" s="445"/>
      <c r="D1669" s="445"/>
      <c r="E1669" s="445"/>
      <c r="F1669" s="445"/>
      <c r="G1669" s="445"/>
      <c r="H1669" s="445"/>
      <c r="I1669" s="445"/>
      <c r="J1669" s="445"/>
      <c r="K1669" s="445"/>
      <c r="L1669" s="445"/>
      <c r="M1669" s="445"/>
      <c r="N1669" s="324"/>
      <c r="O1669" s="195"/>
    </row>
    <row r="1670" spans="1:15" x14ac:dyDescent="0.25">
      <c r="A1670" s="458" t="s">
        <v>1</v>
      </c>
      <c r="B1670" s="438" t="s">
        <v>90</v>
      </c>
      <c r="C1670" s="466" t="s">
        <v>237</v>
      </c>
      <c r="D1670" s="466" t="s">
        <v>238</v>
      </c>
      <c r="E1670" s="466" t="s">
        <v>239</v>
      </c>
      <c r="F1670" s="466" t="s">
        <v>240</v>
      </c>
      <c r="G1670" s="466" t="s">
        <v>241</v>
      </c>
      <c r="H1670" s="466" t="s">
        <v>242</v>
      </c>
      <c r="I1670" s="466" t="s">
        <v>243</v>
      </c>
      <c r="J1670" s="466" t="s">
        <v>244</v>
      </c>
      <c r="K1670" s="466" t="s">
        <v>245</v>
      </c>
      <c r="L1670" s="466" t="s">
        <v>246</v>
      </c>
      <c r="M1670" s="466" t="s">
        <v>247</v>
      </c>
      <c r="N1670" s="466" t="s">
        <v>248</v>
      </c>
      <c r="O1670" s="468" t="s">
        <v>14</v>
      </c>
    </row>
    <row r="1671" spans="1:15" x14ac:dyDescent="0.25">
      <c r="A1671" s="459"/>
      <c r="B1671" s="440"/>
      <c r="C1671" s="467"/>
      <c r="D1671" s="467"/>
      <c r="E1671" s="467"/>
      <c r="F1671" s="467"/>
      <c r="G1671" s="467"/>
      <c r="H1671" s="467"/>
      <c r="I1671" s="467"/>
      <c r="J1671" s="467"/>
      <c r="K1671" s="467"/>
      <c r="L1671" s="467"/>
      <c r="M1671" s="467"/>
      <c r="N1671" s="467"/>
      <c r="O1671" s="469"/>
    </row>
    <row r="1672" spans="1:15" x14ac:dyDescent="0.25">
      <c r="A1672" s="458" t="s">
        <v>103</v>
      </c>
      <c r="B1672" s="185" t="s">
        <v>339</v>
      </c>
      <c r="C1672" s="185">
        <v>15</v>
      </c>
      <c r="D1672" s="185">
        <v>18</v>
      </c>
      <c r="E1672" s="186">
        <v>11</v>
      </c>
      <c r="F1672" s="185">
        <v>9</v>
      </c>
      <c r="G1672" s="185">
        <v>0</v>
      </c>
      <c r="H1672" s="186">
        <v>0</v>
      </c>
      <c r="I1672" s="185">
        <v>0</v>
      </c>
      <c r="J1672" s="185">
        <v>0</v>
      </c>
      <c r="K1672" s="185">
        <v>0</v>
      </c>
      <c r="L1672" s="185">
        <v>7</v>
      </c>
      <c r="M1672" s="185">
        <v>29</v>
      </c>
      <c r="N1672" s="185">
        <v>0</v>
      </c>
      <c r="O1672" s="185">
        <f t="shared" ref="O1672:O1710" si="771">SUM(C1672:N1672)</f>
        <v>89</v>
      </c>
    </row>
    <row r="1673" spans="1:15" x14ac:dyDescent="0.25">
      <c r="A1673" s="459"/>
      <c r="B1673" s="185" t="s">
        <v>340</v>
      </c>
      <c r="C1673" s="185">
        <f t="shared" ref="C1673:N1673" si="772">SUM(C1672:C1672)</f>
        <v>15</v>
      </c>
      <c r="D1673" s="185">
        <f t="shared" si="772"/>
        <v>18</v>
      </c>
      <c r="E1673" s="185">
        <f t="shared" si="772"/>
        <v>11</v>
      </c>
      <c r="F1673" s="185">
        <f t="shared" si="772"/>
        <v>9</v>
      </c>
      <c r="G1673" s="185">
        <f t="shared" si="772"/>
        <v>0</v>
      </c>
      <c r="H1673" s="185">
        <f t="shared" si="772"/>
        <v>0</v>
      </c>
      <c r="I1673" s="185">
        <f t="shared" si="772"/>
        <v>0</v>
      </c>
      <c r="J1673" s="185">
        <f t="shared" si="772"/>
        <v>0</v>
      </c>
      <c r="K1673" s="185">
        <f t="shared" si="772"/>
        <v>0</v>
      </c>
      <c r="L1673" s="185">
        <f t="shared" si="772"/>
        <v>7</v>
      </c>
      <c r="M1673" s="185">
        <f t="shared" si="772"/>
        <v>29</v>
      </c>
      <c r="N1673" s="185">
        <f t="shared" si="772"/>
        <v>0</v>
      </c>
      <c r="O1673" s="185">
        <f t="shared" si="771"/>
        <v>89</v>
      </c>
    </row>
    <row r="1674" spans="1:15" x14ac:dyDescent="0.25">
      <c r="A1674" s="458" t="s">
        <v>15</v>
      </c>
      <c r="B1674" s="185" t="s">
        <v>341</v>
      </c>
      <c r="C1674" s="185">
        <v>313689</v>
      </c>
      <c r="D1674" s="185">
        <v>325185</v>
      </c>
      <c r="E1674" s="186">
        <v>355026</v>
      </c>
      <c r="F1674" s="185">
        <v>410601</v>
      </c>
      <c r="G1674" s="185">
        <v>329274</v>
      </c>
      <c r="H1674" s="185">
        <v>382825</v>
      </c>
      <c r="I1674" s="185">
        <v>276353</v>
      </c>
      <c r="J1674" s="185">
        <v>281908</v>
      </c>
      <c r="K1674" s="186">
        <v>528049</v>
      </c>
      <c r="L1674" s="185">
        <v>442740</v>
      </c>
      <c r="M1674" s="185">
        <v>469595</v>
      </c>
      <c r="N1674" s="185">
        <v>397563</v>
      </c>
      <c r="O1674" s="185">
        <f t="shared" si="771"/>
        <v>4512808</v>
      </c>
    </row>
    <row r="1675" spans="1:15" x14ac:dyDescent="0.25">
      <c r="A1675" s="459"/>
      <c r="B1675" s="185" t="s">
        <v>340</v>
      </c>
      <c r="C1675" s="185">
        <f>SUM(C1674)</f>
        <v>313689</v>
      </c>
      <c r="D1675" s="185">
        <f t="shared" ref="D1675:N1675" si="773">SUM(D1674)</f>
        <v>325185</v>
      </c>
      <c r="E1675" s="185">
        <f t="shared" si="773"/>
        <v>355026</v>
      </c>
      <c r="F1675" s="185">
        <f t="shared" si="773"/>
        <v>410601</v>
      </c>
      <c r="G1675" s="185">
        <f t="shared" si="773"/>
        <v>329274</v>
      </c>
      <c r="H1675" s="185">
        <f t="shared" si="773"/>
        <v>382825</v>
      </c>
      <c r="I1675" s="185">
        <f t="shared" si="773"/>
        <v>276353</v>
      </c>
      <c r="J1675" s="185">
        <f t="shared" si="773"/>
        <v>281908</v>
      </c>
      <c r="K1675" s="185">
        <f t="shared" si="773"/>
        <v>528049</v>
      </c>
      <c r="L1675" s="185">
        <f t="shared" si="773"/>
        <v>442740</v>
      </c>
      <c r="M1675" s="185">
        <f t="shared" si="773"/>
        <v>469595</v>
      </c>
      <c r="N1675" s="185">
        <f t="shared" si="773"/>
        <v>397563</v>
      </c>
      <c r="O1675" s="185">
        <f t="shared" si="771"/>
        <v>4512808</v>
      </c>
    </row>
    <row r="1676" spans="1:15" x14ac:dyDescent="0.25">
      <c r="A1676" s="458" t="s">
        <v>18</v>
      </c>
      <c r="B1676" s="185" t="s">
        <v>341</v>
      </c>
      <c r="C1676" s="185">
        <v>0</v>
      </c>
      <c r="D1676" s="185">
        <v>0</v>
      </c>
      <c r="E1676" s="186">
        <v>0</v>
      </c>
      <c r="F1676" s="185">
        <v>0</v>
      </c>
      <c r="G1676" s="185">
        <v>0</v>
      </c>
      <c r="H1676" s="185">
        <v>0</v>
      </c>
      <c r="I1676" s="185">
        <v>535</v>
      </c>
      <c r="J1676" s="185">
        <v>275</v>
      </c>
      <c r="K1676" s="186">
        <v>160</v>
      </c>
      <c r="L1676" s="185">
        <v>0</v>
      </c>
      <c r="M1676" s="185">
        <v>0</v>
      </c>
      <c r="N1676" s="185">
        <v>0</v>
      </c>
      <c r="O1676" s="185">
        <f t="shared" si="771"/>
        <v>970</v>
      </c>
    </row>
    <row r="1677" spans="1:15" x14ac:dyDescent="0.25">
      <c r="A1677" s="461"/>
      <c r="B1677" s="185" t="s">
        <v>339</v>
      </c>
      <c r="C1677" s="185">
        <v>130</v>
      </c>
      <c r="D1677" s="185">
        <v>50</v>
      </c>
      <c r="E1677" s="186">
        <v>30</v>
      </c>
      <c r="F1677" s="185">
        <v>207</v>
      </c>
      <c r="G1677" s="185">
        <v>356</v>
      </c>
      <c r="H1677" s="185">
        <v>285</v>
      </c>
      <c r="I1677" s="185">
        <v>0</v>
      </c>
      <c r="J1677" s="185">
        <v>0</v>
      </c>
      <c r="K1677" s="186">
        <v>0</v>
      </c>
      <c r="L1677" s="185">
        <v>220</v>
      </c>
      <c r="M1677" s="185">
        <v>265</v>
      </c>
      <c r="N1677" s="185">
        <v>150</v>
      </c>
      <c r="O1677" s="185">
        <f t="shared" si="771"/>
        <v>1693</v>
      </c>
    </row>
    <row r="1678" spans="1:15" x14ac:dyDescent="0.25">
      <c r="A1678" s="461"/>
      <c r="B1678" s="185" t="s">
        <v>343</v>
      </c>
      <c r="C1678" s="185">
        <v>26845</v>
      </c>
      <c r="D1678" s="185">
        <v>1498</v>
      </c>
      <c r="E1678" s="185">
        <v>2448</v>
      </c>
      <c r="F1678" s="185">
        <v>2951</v>
      </c>
      <c r="G1678" s="185">
        <v>18162</v>
      </c>
      <c r="H1678" s="185">
        <v>23618</v>
      </c>
      <c r="I1678" s="185">
        <v>16903</v>
      </c>
      <c r="J1678" s="185">
        <v>12276</v>
      </c>
      <c r="K1678" s="185">
        <v>3020</v>
      </c>
      <c r="L1678" s="185">
        <v>3428</v>
      </c>
      <c r="M1678" s="185">
        <v>1219</v>
      </c>
      <c r="N1678" s="185">
        <v>3440</v>
      </c>
      <c r="O1678" s="185">
        <f t="shared" si="771"/>
        <v>115808</v>
      </c>
    </row>
    <row r="1679" spans="1:15" x14ac:dyDescent="0.25">
      <c r="A1679" s="459"/>
      <c r="B1679" s="185" t="s">
        <v>340</v>
      </c>
      <c r="C1679" s="185">
        <f t="shared" ref="C1679:N1679" si="774">SUM(C1676:C1678)</f>
        <v>26975</v>
      </c>
      <c r="D1679" s="185">
        <f t="shared" si="774"/>
        <v>1548</v>
      </c>
      <c r="E1679" s="185">
        <f t="shared" si="774"/>
        <v>2478</v>
      </c>
      <c r="F1679" s="185">
        <f t="shared" si="774"/>
        <v>3158</v>
      </c>
      <c r="G1679" s="185">
        <f t="shared" si="774"/>
        <v>18518</v>
      </c>
      <c r="H1679" s="185">
        <f t="shared" si="774"/>
        <v>23903</v>
      </c>
      <c r="I1679" s="185">
        <f t="shared" si="774"/>
        <v>17438</v>
      </c>
      <c r="J1679" s="185">
        <f t="shared" si="774"/>
        <v>12551</v>
      </c>
      <c r="K1679" s="185">
        <f t="shared" si="774"/>
        <v>3180</v>
      </c>
      <c r="L1679" s="185">
        <f t="shared" si="774"/>
        <v>3648</v>
      </c>
      <c r="M1679" s="185">
        <f t="shared" si="774"/>
        <v>1484</v>
      </c>
      <c r="N1679" s="185">
        <f t="shared" si="774"/>
        <v>3590</v>
      </c>
      <c r="O1679" s="185">
        <f t="shared" si="771"/>
        <v>118471</v>
      </c>
    </row>
    <row r="1680" spans="1:15" x14ac:dyDescent="0.25">
      <c r="A1680" s="458" t="s">
        <v>19</v>
      </c>
      <c r="B1680" s="185" t="s">
        <v>344</v>
      </c>
      <c r="C1680" s="185">
        <v>25</v>
      </c>
      <c r="D1680" s="185">
        <v>25</v>
      </c>
      <c r="E1680" s="185">
        <v>25</v>
      </c>
      <c r="F1680" s="185">
        <v>25</v>
      </c>
      <c r="G1680" s="185">
        <v>25</v>
      </c>
      <c r="H1680" s="185">
        <v>20</v>
      </c>
      <c r="I1680" s="185">
        <v>25</v>
      </c>
      <c r="J1680" s="185">
        <v>25</v>
      </c>
      <c r="K1680" s="185">
        <v>25</v>
      </c>
      <c r="L1680" s="185">
        <v>20</v>
      </c>
      <c r="M1680" s="185">
        <v>20</v>
      </c>
      <c r="N1680" s="185">
        <v>0</v>
      </c>
      <c r="O1680" s="185">
        <f t="shared" si="771"/>
        <v>260</v>
      </c>
    </row>
    <row r="1681" spans="1:15" x14ac:dyDescent="0.25">
      <c r="A1681" s="459"/>
      <c r="B1681" s="185" t="s">
        <v>340</v>
      </c>
      <c r="C1681" s="185">
        <f t="shared" ref="C1681:N1681" si="775">SUM(C1680)</f>
        <v>25</v>
      </c>
      <c r="D1681" s="185">
        <f t="shared" si="775"/>
        <v>25</v>
      </c>
      <c r="E1681" s="185">
        <f t="shared" si="775"/>
        <v>25</v>
      </c>
      <c r="F1681" s="185">
        <f t="shared" si="775"/>
        <v>25</v>
      </c>
      <c r="G1681" s="185">
        <f t="shared" si="775"/>
        <v>25</v>
      </c>
      <c r="H1681" s="185">
        <f t="shared" si="775"/>
        <v>20</v>
      </c>
      <c r="I1681" s="185">
        <f t="shared" si="775"/>
        <v>25</v>
      </c>
      <c r="J1681" s="185">
        <f t="shared" si="775"/>
        <v>25</v>
      </c>
      <c r="K1681" s="185">
        <f t="shared" si="775"/>
        <v>25</v>
      </c>
      <c r="L1681" s="185">
        <f t="shared" si="775"/>
        <v>20</v>
      </c>
      <c r="M1681" s="185">
        <f t="shared" si="775"/>
        <v>20</v>
      </c>
      <c r="N1681" s="185">
        <f t="shared" si="775"/>
        <v>0</v>
      </c>
      <c r="O1681" s="185">
        <f t="shared" si="771"/>
        <v>260</v>
      </c>
    </row>
    <row r="1682" spans="1:15" x14ac:dyDescent="0.25">
      <c r="A1682" s="458" t="s">
        <v>20</v>
      </c>
      <c r="B1682" s="185" t="s">
        <v>341</v>
      </c>
      <c r="C1682" s="185">
        <v>2014</v>
      </c>
      <c r="D1682" s="185">
        <v>762</v>
      </c>
      <c r="E1682" s="185">
        <v>410</v>
      </c>
      <c r="F1682" s="185">
        <v>751</v>
      </c>
      <c r="G1682" s="185">
        <v>1316</v>
      </c>
      <c r="H1682" s="185">
        <v>1464</v>
      </c>
      <c r="I1682" s="185">
        <v>1910</v>
      </c>
      <c r="J1682" s="185">
        <v>1486</v>
      </c>
      <c r="K1682" s="185">
        <v>1224</v>
      </c>
      <c r="L1682" s="185">
        <v>1521</v>
      </c>
      <c r="M1682" s="185">
        <v>4867</v>
      </c>
      <c r="N1682" s="185">
        <v>3598</v>
      </c>
      <c r="O1682" s="185">
        <f t="shared" si="771"/>
        <v>21323</v>
      </c>
    </row>
    <row r="1683" spans="1:15" x14ac:dyDescent="0.25">
      <c r="A1683" s="461"/>
      <c r="B1683" s="185" t="s">
        <v>339</v>
      </c>
      <c r="C1683" s="185">
        <v>0</v>
      </c>
      <c r="D1683" s="185">
        <v>475</v>
      </c>
      <c r="E1683" s="185">
        <v>500</v>
      </c>
      <c r="F1683" s="185">
        <v>500</v>
      </c>
      <c r="G1683" s="185">
        <v>0</v>
      </c>
      <c r="H1683" s="185">
        <v>0</v>
      </c>
      <c r="I1683" s="185">
        <v>500</v>
      </c>
      <c r="J1683" s="185">
        <v>0</v>
      </c>
      <c r="K1683" s="185">
        <v>1990</v>
      </c>
      <c r="L1683" s="185">
        <v>0</v>
      </c>
      <c r="M1683" s="185">
        <v>0</v>
      </c>
      <c r="N1683" s="185">
        <v>0</v>
      </c>
      <c r="O1683" s="185">
        <f t="shared" si="771"/>
        <v>3965</v>
      </c>
    </row>
    <row r="1684" spans="1:15" x14ac:dyDescent="0.25">
      <c r="A1684" s="459"/>
      <c r="B1684" s="185" t="s">
        <v>340</v>
      </c>
      <c r="C1684" s="185">
        <f t="shared" ref="C1684:N1684" si="776">SUM(C1682:C1683)</f>
        <v>2014</v>
      </c>
      <c r="D1684" s="185">
        <f t="shared" si="776"/>
        <v>1237</v>
      </c>
      <c r="E1684" s="185">
        <f t="shared" si="776"/>
        <v>910</v>
      </c>
      <c r="F1684" s="185">
        <f t="shared" si="776"/>
        <v>1251</v>
      </c>
      <c r="G1684" s="185">
        <f t="shared" si="776"/>
        <v>1316</v>
      </c>
      <c r="H1684" s="185">
        <f t="shared" si="776"/>
        <v>1464</v>
      </c>
      <c r="I1684" s="185">
        <f t="shared" si="776"/>
        <v>2410</v>
      </c>
      <c r="J1684" s="185">
        <f t="shared" si="776"/>
        <v>1486</v>
      </c>
      <c r="K1684" s="185">
        <f t="shared" si="776"/>
        <v>3214</v>
      </c>
      <c r="L1684" s="185">
        <f t="shared" si="776"/>
        <v>1521</v>
      </c>
      <c r="M1684" s="185">
        <f t="shared" si="776"/>
        <v>4867</v>
      </c>
      <c r="N1684" s="185">
        <f t="shared" si="776"/>
        <v>3598</v>
      </c>
      <c r="O1684" s="185">
        <f t="shared" si="771"/>
        <v>25288</v>
      </c>
    </row>
    <row r="1685" spans="1:15" x14ac:dyDescent="0.25">
      <c r="A1685" s="458" t="s">
        <v>21</v>
      </c>
      <c r="B1685" s="185" t="s">
        <v>341</v>
      </c>
      <c r="C1685" s="185">
        <v>471</v>
      </c>
      <c r="D1685" s="185">
        <v>484</v>
      </c>
      <c r="E1685" s="185">
        <v>1135</v>
      </c>
      <c r="F1685" s="185">
        <v>793</v>
      </c>
      <c r="G1685" s="185">
        <v>1274</v>
      </c>
      <c r="H1685" s="185">
        <v>1674</v>
      </c>
      <c r="I1685" s="185">
        <v>1816</v>
      </c>
      <c r="J1685" s="185">
        <v>1297</v>
      </c>
      <c r="K1685" s="185">
        <v>1496</v>
      </c>
      <c r="L1685" s="185">
        <v>1109</v>
      </c>
      <c r="M1685" s="185">
        <v>895</v>
      </c>
      <c r="N1685" s="185">
        <v>883</v>
      </c>
      <c r="O1685" s="185">
        <f t="shared" si="771"/>
        <v>13327</v>
      </c>
    </row>
    <row r="1686" spans="1:15" x14ac:dyDescent="0.25">
      <c r="A1686" s="461"/>
      <c r="B1686" s="185" t="s">
        <v>344</v>
      </c>
      <c r="C1686" s="185">
        <v>0</v>
      </c>
      <c r="D1686" s="185">
        <v>0</v>
      </c>
      <c r="E1686" s="185">
        <v>0</v>
      </c>
      <c r="F1686" s="185">
        <v>0</v>
      </c>
      <c r="G1686" s="185">
        <v>0</v>
      </c>
      <c r="H1686" s="185">
        <v>0</v>
      </c>
      <c r="I1686" s="185">
        <v>0</v>
      </c>
      <c r="J1686" s="185">
        <v>0</v>
      </c>
      <c r="K1686" s="185">
        <v>0</v>
      </c>
      <c r="L1686" s="185">
        <v>1220</v>
      </c>
      <c r="M1686" s="185">
        <v>1140</v>
      </c>
      <c r="N1686" s="185">
        <v>1150</v>
      </c>
      <c r="O1686" s="185">
        <f t="shared" si="771"/>
        <v>3510</v>
      </c>
    </row>
    <row r="1687" spans="1:15" x14ac:dyDescent="0.25">
      <c r="A1687" s="461"/>
      <c r="B1687" s="185" t="s">
        <v>339</v>
      </c>
      <c r="C1687" s="185">
        <v>727</v>
      </c>
      <c r="D1687" s="185">
        <v>305</v>
      </c>
      <c r="E1687" s="185">
        <v>860</v>
      </c>
      <c r="F1687" s="185">
        <v>1155</v>
      </c>
      <c r="G1687" s="185">
        <v>1740</v>
      </c>
      <c r="H1687" s="185">
        <v>1660</v>
      </c>
      <c r="I1687" s="185">
        <v>1723</v>
      </c>
      <c r="J1687" s="185">
        <v>1070</v>
      </c>
      <c r="K1687" s="185">
        <v>0</v>
      </c>
      <c r="L1687" s="185">
        <v>0</v>
      </c>
      <c r="M1687" s="185">
        <v>0</v>
      </c>
      <c r="N1687" s="185">
        <v>0</v>
      </c>
      <c r="O1687" s="185">
        <f t="shared" si="771"/>
        <v>9240</v>
      </c>
    </row>
    <row r="1688" spans="1:15" x14ac:dyDescent="0.25">
      <c r="A1688" s="459"/>
      <c r="B1688" s="185" t="s">
        <v>340</v>
      </c>
      <c r="C1688" s="185">
        <f t="shared" ref="C1688:N1688" si="777">SUM(C1685:C1687)</f>
        <v>1198</v>
      </c>
      <c r="D1688" s="185">
        <f t="shared" si="777"/>
        <v>789</v>
      </c>
      <c r="E1688" s="185">
        <f t="shared" si="777"/>
        <v>1995</v>
      </c>
      <c r="F1688" s="185">
        <f t="shared" si="777"/>
        <v>1948</v>
      </c>
      <c r="G1688" s="185">
        <f t="shared" si="777"/>
        <v>3014</v>
      </c>
      <c r="H1688" s="185">
        <f t="shared" si="777"/>
        <v>3334</v>
      </c>
      <c r="I1688" s="185">
        <f t="shared" si="777"/>
        <v>3539</v>
      </c>
      <c r="J1688" s="185">
        <f t="shared" si="777"/>
        <v>2367</v>
      </c>
      <c r="K1688" s="185">
        <f t="shared" si="777"/>
        <v>1496</v>
      </c>
      <c r="L1688" s="185">
        <f t="shared" si="777"/>
        <v>2329</v>
      </c>
      <c r="M1688" s="185">
        <f t="shared" si="777"/>
        <v>2035</v>
      </c>
      <c r="N1688" s="185">
        <f t="shared" si="777"/>
        <v>2033</v>
      </c>
      <c r="O1688" s="185">
        <f t="shared" si="771"/>
        <v>26077</v>
      </c>
    </row>
    <row r="1689" spans="1:15" x14ac:dyDescent="0.25">
      <c r="A1689" s="458" t="s">
        <v>124</v>
      </c>
      <c r="B1689" s="185" t="s">
        <v>947</v>
      </c>
      <c r="C1689" s="185">
        <v>35</v>
      </c>
      <c r="D1689" s="185">
        <v>18</v>
      </c>
      <c r="E1689" s="185">
        <v>104</v>
      </c>
      <c r="F1689" s="185">
        <v>0</v>
      </c>
      <c r="G1689" s="185">
        <v>0</v>
      </c>
      <c r="H1689" s="185">
        <v>51</v>
      </c>
      <c r="I1689" s="185">
        <v>59</v>
      </c>
      <c r="J1689" s="185">
        <v>50</v>
      </c>
      <c r="K1689" s="185">
        <v>48</v>
      </c>
      <c r="L1689" s="185">
        <v>49</v>
      </c>
      <c r="M1689" s="185">
        <v>87</v>
      </c>
      <c r="N1689" s="185">
        <v>88</v>
      </c>
      <c r="O1689" s="185">
        <f t="shared" si="771"/>
        <v>589</v>
      </c>
    </row>
    <row r="1690" spans="1:15" x14ac:dyDescent="0.25">
      <c r="A1690" s="459"/>
      <c r="B1690" s="185" t="s">
        <v>340</v>
      </c>
      <c r="C1690" s="185">
        <f t="shared" ref="C1690:N1690" si="778">SUM(C1689)</f>
        <v>35</v>
      </c>
      <c r="D1690" s="185">
        <f t="shared" si="778"/>
        <v>18</v>
      </c>
      <c r="E1690" s="185">
        <f t="shared" si="778"/>
        <v>104</v>
      </c>
      <c r="F1690" s="185">
        <f t="shared" si="778"/>
        <v>0</v>
      </c>
      <c r="G1690" s="185">
        <f t="shared" si="778"/>
        <v>0</v>
      </c>
      <c r="H1690" s="185">
        <f t="shared" si="778"/>
        <v>51</v>
      </c>
      <c r="I1690" s="185">
        <f t="shared" si="778"/>
        <v>59</v>
      </c>
      <c r="J1690" s="185">
        <f t="shared" si="778"/>
        <v>50</v>
      </c>
      <c r="K1690" s="185">
        <f t="shared" si="778"/>
        <v>48</v>
      </c>
      <c r="L1690" s="185">
        <f t="shared" si="778"/>
        <v>49</v>
      </c>
      <c r="M1690" s="185">
        <f t="shared" si="778"/>
        <v>87</v>
      </c>
      <c r="N1690" s="185">
        <f t="shared" si="778"/>
        <v>88</v>
      </c>
      <c r="O1690" s="185">
        <f t="shared" si="771"/>
        <v>589</v>
      </c>
    </row>
    <row r="1691" spans="1:15" x14ac:dyDescent="0.25">
      <c r="A1691" s="458" t="s">
        <v>22</v>
      </c>
      <c r="B1691" s="185" t="s">
        <v>341</v>
      </c>
      <c r="C1691" s="185">
        <v>3879</v>
      </c>
      <c r="D1691" s="185">
        <v>3901</v>
      </c>
      <c r="E1691" s="185">
        <v>4139</v>
      </c>
      <c r="F1691" s="185">
        <v>4305</v>
      </c>
      <c r="G1691" s="185">
        <v>4478</v>
      </c>
      <c r="H1691" s="185">
        <v>4299</v>
      </c>
      <c r="I1691" s="185">
        <v>4220</v>
      </c>
      <c r="J1691" s="185">
        <v>3634</v>
      </c>
      <c r="K1691" s="185">
        <v>4253</v>
      </c>
      <c r="L1691" s="185">
        <v>4156</v>
      </c>
      <c r="M1691" s="185">
        <v>4257</v>
      </c>
      <c r="N1691" s="185">
        <v>4167</v>
      </c>
      <c r="O1691" s="185">
        <f t="shared" si="771"/>
        <v>49688</v>
      </c>
    </row>
    <row r="1692" spans="1:15" x14ac:dyDescent="0.25">
      <c r="A1692" s="459"/>
      <c r="B1692" s="185" t="s">
        <v>340</v>
      </c>
      <c r="C1692" s="185">
        <f>SUM(C1691:C1691)</f>
        <v>3879</v>
      </c>
      <c r="D1692" s="185">
        <f>SUM(D1691:D1691)</f>
        <v>3901</v>
      </c>
      <c r="E1692" s="185">
        <f>SUM(E1691:E1691)</f>
        <v>4139</v>
      </c>
      <c r="F1692" s="185">
        <f t="shared" ref="F1692:N1692" si="779">SUM(F1691)</f>
        <v>4305</v>
      </c>
      <c r="G1692" s="185">
        <f t="shared" si="779"/>
        <v>4478</v>
      </c>
      <c r="H1692" s="185">
        <f t="shared" si="779"/>
        <v>4299</v>
      </c>
      <c r="I1692" s="185">
        <f t="shared" si="779"/>
        <v>4220</v>
      </c>
      <c r="J1692" s="185">
        <f t="shared" si="779"/>
        <v>3634</v>
      </c>
      <c r="K1692" s="185">
        <f t="shared" si="779"/>
        <v>4253</v>
      </c>
      <c r="L1692" s="185">
        <f t="shared" si="779"/>
        <v>4156</v>
      </c>
      <c r="M1692" s="185">
        <f t="shared" si="779"/>
        <v>4257</v>
      </c>
      <c r="N1692" s="185">
        <f t="shared" si="779"/>
        <v>4167</v>
      </c>
      <c r="O1692" s="185">
        <f t="shared" si="771"/>
        <v>49688</v>
      </c>
    </row>
    <row r="1693" spans="1:15" x14ac:dyDescent="0.25">
      <c r="A1693" s="458" t="s">
        <v>249</v>
      </c>
      <c r="B1693" s="185" t="s">
        <v>344</v>
      </c>
      <c r="C1693" s="185">
        <v>0</v>
      </c>
      <c r="D1693" s="185">
        <v>0</v>
      </c>
      <c r="E1693" s="185">
        <v>0</v>
      </c>
      <c r="F1693" s="185">
        <v>0</v>
      </c>
      <c r="G1693" s="185">
        <v>0</v>
      </c>
      <c r="H1693" s="185">
        <v>0</v>
      </c>
      <c r="I1693" s="185">
        <v>500</v>
      </c>
      <c r="J1693" s="185">
        <v>500</v>
      </c>
      <c r="K1693" s="185">
        <v>500</v>
      </c>
      <c r="L1693" s="185">
        <v>350</v>
      </c>
      <c r="M1693" s="185">
        <v>0</v>
      </c>
      <c r="N1693" s="185">
        <v>0</v>
      </c>
      <c r="O1693" s="185">
        <f t="shared" si="771"/>
        <v>1850</v>
      </c>
    </row>
    <row r="1694" spans="1:15" x14ac:dyDescent="0.25">
      <c r="A1694" s="459"/>
      <c r="B1694" s="185" t="s">
        <v>340</v>
      </c>
      <c r="C1694" s="185">
        <f>SUM(C1693)</f>
        <v>0</v>
      </c>
      <c r="D1694" s="185">
        <f t="shared" ref="D1694:M1694" si="780">SUM(D1693)</f>
        <v>0</v>
      </c>
      <c r="E1694" s="185">
        <f t="shared" si="780"/>
        <v>0</v>
      </c>
      <c r="F1694" s="185">
        <f t="shared" si="780"/>
        <v>0</v>
      </c>
      <c r="G1694" s="185">
        <f t="shared" si="780"/>
        <v>0</v>
      </c>
      <c r="H1694" s="185">
        <f t="shared" si="780"/>
        <v>0</v>
      </c>
      <c r="I1694" s="185">
        <f t="shared" si="780"/>
        <v>500</v>
      </c>
      <c r="J1694" s="185">
        <f t="shared" si="780"/>
        <v>500</v>
      </c>
      <c r="K1694" s="185">
        <f t="shared" si="780"/>
        <v>500</v>
      </c>
      <c r="L1694" s="185">
        <f t="shared" si="780"/>
        <v>350</v>
      </c>
      <c r="M1694" s="185">
        <f t="shared" si="780"/>
        <v>0</v>
      </c>
      <c r="N1694" s="185">
        <v>0</v>
      </c>
      <c r="O1694" s="185">
        <f t="shared" si="771"/>
        <v>1850</v>
      </c>
    </row>
    <row r="1695" spans="1:15" x14ac:dyDescent="0.25">
      <c r="A1695" s="458" t="s">
        <v>23</v>
      </c>
      <c r="B1695" s="185" t="s">
        <v>344</v>
      </c>
      <c r="C1695" s="185">
        <v>290</v>
      </c>
      <c r="D1695" s="185">
        <v>15</v>
      </c>
      <c r="E1695" s="185">
        <v>20</v>
      </c>
      <c r="F1695" s="185">
        <v>25</v>
      </c>
      <c r="G1695" s="185">
        <v>30</v>
      </c>
      <c r="H1695" s="185">
        <v>30</v>
      </c>
      <c r="I1695" s="185">
        <v>210</v>
      </c>
      <c r="J1695" s="185">
        <v>25</v>
      </c>
      <c r="K1695" s="185">
        <v>60</v>
      </c>
      <c r="L1695" s="185">
        <v>80</v>
      </c>
      <c r="M1695" s="185">
        <v>25</v>
      </c>
      <c r="N1695" s="185">
        <v>0</v>
      </c>
      <c r="O1695" s="185">
        <f t="shared" si="771"/>
        <v>810</v>
      </c>
    </row>
    <row r="1696" spans="1:15" x14ac:dyDescent="0.25">
      <c r="A1696" s="459"/>
      <c r="B1696" s="185" t="s">
        <v>340</v>
      </c>
      <c r="C1696" s="185">
        <f t="shared" ref="C1696:M1696" si="781">SUM(C1695:C1695)</f>
        <v>290</v>
      </c>
      <c r="D1696" s="185">
        <f t="shared" si="781"/>
        <v>15</v>
      </c>
      <c r="E1696" s="185">
        <f t="shared" si="781"/>
        <v>20</v>
      </c>
      <c r="F1696" s="185">
        <f t="shared" si="781"/>
        <v>25</v>
      </c>
      <c r="G1696" s="185">
        <f t="shared" si="781"/>
        <v>30</v>
      </c>
      <c r="H1696" s="202">
        <f t="shared" si="781"/>
        <v>30</v>
      </c>
      <c r="I1696" s="217">
        <f t="shared" si="781"/>
        <v>210</v>
      </c>
      <c r="J1696" s="217">
        <f t="shared" si="781"/>
        <v>25</v>
      </c>
      <c r="K1696" s="217">
        <f t="shared" si="781"/>
        <v>60</v>
      </c>
      <c r="L1696" s="217">
        <f t="shared" si="781"/>
        <v>80</v>
      </c>
      <c r="M1696" s="217">
        <f t="shared" si="781"/>
        <v>25</v>
      </c>
      <c r="N1696" s="217">
        <v>0</v>
      </c>
      <c r="O1696" s="185">
        <f t="shared" si="771"/>
        <v>810</v>
      </c>
    </row>
    <row r="1697" spans="1:15" x14ac:dyDescent="0.25">
      <c r="A1697" s="458" t="s">
        <v>25</v>
      </c>
      <c r="B1697" s="185" t="s">
        <v>339</v>
      </c>
      <c r="C1697" s="185">
        <v>70</v>
      </c>
      <c r="D1697" s="185">
        <v>20</v>
      </c>
      <c r="E1697" s="185">
        <v>30</v>
      </c>
      <c r="F1697" s="185">
        <v>140</v>
      </c>
      <c r="G1697" s="185">
        <v>90</v>
      </c>
      <c r="H1697" s="185">
        <v>20</v>
      </c>
      <c r="I1697" s="185">
        <v>40</v>
      </c>
      <c r="J1697" s="185">
        <v>30</v>
      </c>
      <c r="K1697" s="185">
        <v>60</v>
      </c>
      <c r="L1697" s="185">
        <v>40</v>
      </c>
      <c r="M1697" s="185">
        <v>10</v>
      </c>
      <c r="N1697" s="185">
        <v>0</v>
      </c>
      <c r="O1697" s="185">
        <f t="shared" si="771"/>
        <v>550</v>
      </c>
    </row>
    <row r="1698" spans="1:15" x14ac:dyDescent="0.25">
      <c r="A1698" s="459"/>
      <c r="B1698" s="185" t="s">
        <v>340</v>
      </c>
      <c r="C1698" s="185">
        <f t="shared" ref="C1698:N1698" si="782">SUM(C1697:C1697)</f>
        <v>70</v>
      </c>
      <c r="D1698" s="185">
        <f t="shared" si="782"/>
        <v>20</v>
      </c>
      <c r="E1698" s="185">
        <f t="shared" si="782"/>
        <v>30</v>
      </c>
      <c r="F1698" s="185">
        <f t="shared" si="782"/>
        <v>140</v>
      </c>
      <c r="G1698" s="185">
        <f t="shared" si="782"/>
        <v>90</v>
      </c>
      <c r="H1698" s="185">
        <f t="shared" si="782"/>
        <v>20</v>
      </c>
      <c r="I1698" s="185">
        <f t="shared" si="782"/>
        <v>40</v>
      </c>
      <c r="J1698" s="185">
        <f t="shared" si="782"/>
        <v>30</v>
      </c>
      <c r="K1698" s="185">
        <f t="shared" si="782"/>
        <v>60</v>
      </c>
      <c r="L1698" s="185">
        <f t="shared" si="782"/>
        <v>40</v>
      </c>
      <c r="M1698" s="185">
        <f t="shared" si="782"/>
        <v>10</v>
      </c>
      <c r="N1698" s="185">
        <f t="shared" si="782"/>
        <v>0</v>
      </c>
      <c r="O1698" s="185">
        <f t="shared" si="771"/>
        <v>550</v>
      </c>
    </row>
    <row r="1699" spans="1:15" x14ac:dyDescent="0.25">
      <c r="A1699" s="458" t="s">
        <v>80</v>
      </c>
      <c r="B1699" s="185" t="s">
        <v>343</v>
      </c>
      <c r="C1699" s="185">
        <v>0</v>
      </c>
      <c r="D1699" s="185">
        <v>0</v>
      </c>
      <c r="E1699" s="185">
        <v>0</v>
      </c>
      <c r="F1699" s="185">
        <v>0</v>
      </c>
      <c r="G1699" s="185">
        <v>0</v>
      </c>
      <c r="H1699" s="185">
        <v>0</v>
      </c>
      <c r="I1699" s="185">
        <v>0</v>
      </c>
      <c r="J1699" s="185">
        <v>0</v>
      </c>
      <c r="K1699" s="185">
        <v>150</v>
      </c>
      <c r="L1699" s="185">
        <v>0</v>
      </c>
      <c r="M1699" s="185">
        <v>0</v>
      </c>
      <c r="N1699" s="185">
        <v>0</v>
      </c>
      <c r="O1699" s="185">
        <f t="shared" si="771"/>
        <v>150</v>
      </c>
    </row>
    <row r="1700" spans="1:15" x14ac:dyDescent="0.25">
      <c r="A1700" s="461"/>
      <c r="B1700" s="185" t="s">
        <v>348</v>
      </c>
      <c r="C1700" s="185">
        <v>0</v>
      </c>
      <c r="D1700" s="185">
        <v>90</v>
      </c>
      <c r="E1700" s="185">
        <v>0</v>
      </c>
      <c r="F1700" s="185">
        <v>300</v>
      </c>
      <c r="G1700" s="185">
        <v>390</v>
      </c>
      <c r="H1700" s="185">
        <v>0</v>
      </c>
      <c r="I1700" s="185">
        <v>210</v>
      </c>
      <c r="J1700" s="185">
        <v>0</v>
      </c>
      <c r="K1700" s="185">
        <v>0</v>
      </c>
      <c r="L1700" s="185">
        <v>0</v>
      </c>
      <c r="M1700" s="185">
        <v>0</v>
      </c>
      <c r="N1700" s="185">
        <v>320</v>
      </c>
      <c r="O1700" s="185">
        <f t="shared" si="771"/>
        <v>1310</v>
      </c>
    </row>
    <row r="1701" spans="1:15" x14ac:dyDescent="0.25">
      <c r="A1701" s="459"/>
      <c r="B1701" s="185" t="s">
        <v>340</v>
      </c>
      <c r="C1701" s="185">
        <f>SUM(C1699:C1700)</f>
        <v>0</v>
      </c>
      <c r="D1701" s="185">
        <f t="shared" ref="D1701:N1701" si="783">SUM(D1699:D1700)</f>
        <v>90</v>
      </c>
      <c r="E1701" s="185">
        <f t="shared" si="783"/>
        <v>0</v>
      </c>
      <c r="F1701" s="185">
        <f t="shared" si="783"/>
        <v>300</v>
      </c>
      <c r="G1701" s="185">
        <f t="shared" si="783"/>
        <v>390</v>
      </c>
      <c r="H1701" s="185">
        <f t="shared" si="783"/>
        <v>0</v>
      </c>
      <c r="I1701" s="185">
        <f t="shared" si="783"/>
        <v>210</v>
      </c>
      <c r="J1701" s="185">
        <f t="shared" si="783"/>
        <v>0</v>
      </c>
      <c r="K1701" s="185">
        <f t="shared" si="783"/>
        <v>150</v>
      </c>
      <c r="L1701" s="185">
        <f t="shared" si="783"/>
        <v>0</v>
      </c>
      <c r="M1701" s="185">
        <f t="shared" si="783"/>
        <v>0</v>
      </c>
      <c r="N1701" s="185">
        <f t="shared" si="783"/>
        <v>320</v>
      </c>
      <c r="O1701" s="185">
        <f t="shared" si="771"/>
        <v>1460</v>
      </c>
    </row>
    <row r="1702" spans="1:15" x14ac:dyDescent="0.25">
      <c r="A1702" s="458" t="s">
        <v>26</v>
      </c>
      <c r="B1702" s="185" t="s">
        <v>341</v>
      </c>
      <c r="C1702" s="185">
        <v>650</v>
      </c>
      <c r="D1702" s="185">
        <v>250</v>
      </c>
      <c r="E1702" s="185">
        <v>450</v>
      </c>
      <c r="F1702" s="185">
        <v>1035</v>
      </c>
      <c r="G1702" s="185">
        <v>962</v>
      </c>
      <c r="H1702" s="185">
        <v>1368</v>
      </c>
      <c r="I1702" s="185">
        <v>1522</v>
      </c>
      <c r="J1702" s="185">
        <v>490</v>
      </c>
      <c r="K1702" s="185">
        <v>160</v>
      </c>
      <c r="L1702" s="185">
        <v>560</v>
      </c>
      <c r="M1702" s="185">
        <v>500</v>
      </c>
      <c r="N1702" s="185">
        <v>390</v>
      </c>
      <c r="O1702" s="185">
        <f t="shared" si="771"/>
        <v>8337</v>
      </c>
    </row>
    <row r="1703" spans="1:15" x14ac:dyDescent="0.25">
      <c r="A1703" s="461"/>
      <c r="B1703" s="185" t="s">
        <v>344</v>
      </c>
      <c r="C1703" s="185">
        <v>1031</v>
      </c>
      <c r="D1703" s="185">
        <v>1039</v>
      </c>
      <c r="E1703" s="185">
        <v>1211</v>
      </c>
      <c r="F1703" s="185">
        <v>1319</v>
      </c>
      <c r="G1703" s="185">
        <v>1478</v>
      </c>
      <c r="H1703" s="185">
        <v>1125</v>
      </c>
      <c r="I1703" s="185">
        <v>1137</v>
      </c>
      <c r="J1703" s="185">
        <v>1243</v>
      </c>
      <c r="K1703" s="185">
        <v>843</v>
      </c>
      <c r="L1703" s="185">
        <v>1106</v>
      </c>
      <c r="M1703" s="185">
        <v>972</v>
      </c>
      <c r="N1703" s="185">
        <v>2076</v>
      </c>
      <c r="O1703" s="185">
        <f t="shared" si="771"/>
        <v>14580</v>
      </c>
    </row>
    <row r="1704" spans="1:15" x14ac:dyDescent="0.25">
      <c r="A1704" s="459"/>
      <c r="B1704" s="185" t="s">
        <v>340</v>
      </c>
      <c r="C1704" s="185">
        <f t="shared" ref="C1704:N1704" si="784">SUM(C1702:C1703)</f>
        <v>1681</v>
      </c>
      <c r="D1704" s="185">
        <f t="shared" si="784"/>
        <v>1289</v>
      </c>
      <c r="E1704" s="185">
        <f t="shared" si="784"/>
        <v>1661</v>
      </c>
      <c r="F1704" s="185">
        <f t="shared" si="784"/>
        <v>2354</v>
      </c>
      <c r="G1704" s="185">
        <f t="shared" si="784"/>
        <v>2440</v>
      </c>
      <c r="H1704" s="185">
        <f t="shared" si="784"/>
        <v>2493</v>
      </c>
      <c r="I1704" s="185">
        <f t="shared" si="784"/>
        <v>2659</v>
      </c>
      <c r="J1704" s="185">
        <f t="shared" si="784"/>
        <v>1733</v>
      </c>
      <c r="K1704" s="185">
        <f t="shared" si="784"/>
        <v>1003</v>
      </c>
      <c r="L1704" s="185">
        <f t="shared" si="784"/>
        <v>1666</v>
      </c>
      <c r="M1704" s="185">
        <f t="shared" si="784"/>
        <v>1472</v>
      </c>
      <c r="N1704" s="185">
        <f t="shared" si="784"/>
        <v>2466</v>
      </c>
      <c r="O1704" s="185">
        <f t="shared" si="771"/>
        <v>22917</v>
      </c>
    </row>
    <row r="1705" spans="1:15" x14ac:dyDescent="0.25">
      <c r="A1705" s="458" t="s">
        <v>27</v>
      </c>
      <c r="B1705" s="185" t="s">
        <v>343</v>
      </c>
      <c r="C1705" s="185">
        <v>13</v>
      </c>
      <c r="D1705" s="185">
        <v>8</v>
      </c>
      <c r="E1705" s="185">
        <v>11</v>
      </c>
      <c r="F1705" s="185">
        <v>11</v>
      </c>
      <c r="G1705" s="185">
        <v>7</v>
      </c>
      <c r="H1705" s="185">
        <v>5</v>
      </c>
      <c r="I1705" s="185">
        <v>8</v>
      </c>
      <c r="J1705" s="185">
        <v>5</v>
      </c>
      <c r="K1705" s="185">
        <v>10</v>
      </c>
      <c r="L1705" s="185">
        <v>3</v>
      </c>
      <c r="M1705" s="185">
        <v>5</v>
      </c>
      <c r="N1705" s="185">
        <v>6</v>
      </c>
      <c r="O1705" s="185">
        <f t="shared" si="771"/>
        <v>92</v>
      </c>
    </row>
    <row r="1706" spans="1:15" x14ac:dyDescent="0.25">
      <c r="A1706" s="459"/>
      <c r="B1706" s="185" t="s">
        <v>340</v>
      </c>
      <c r="C1706" s="185">
        <f t="shared" ref="C1706:N1706" si="785">SUM(C1705)</f>
        <v>13</v>
      </c>
      <c r="D1706" s="185">
        <f t="shared" si="785"/>
        <v>8</v>
      </c>
      <c r="E1706" s="185">
        <f t="shared" si="785"/>
        <v>11</v>
      </c>
      <c r="F1706" s="185">
        <f t="shared" si="785"/>
        <v>11</v>
      </c>
      <c r="G1706" s="185">
        <f t="shared" si="785"/>
        <v>7</v>
      </c>
      <c r="H1706" s="185">
        <f t="shared" si="785"/>
        <v>5</v>
      </c>
      <c r="I1706" s="185">
        <f t="shared" si="785"/>
        <v>8</v>
      </c>
      <c r="J1706" s="185">
        <f t="shared" si="785"/>
        <v>5</v>
      </c>
      <c r="K1706" s="185">
        <f t="shared" si="785"/>
        <v>10</v>
      </c>
      <c r="L1706" s="185">
        <f t="shared" si="785"/>
        <v>3</v>
      </c>
      <c r="M1706" s="185">
        <f t="shared" si="785"/>
        <v>5</v>
      </c>
      <c r="N1706" s="185">
        <f t="shared" si="785"/>
        <v>6</v>
      </c>
      <c r="O1706" s="185">
        <f t="shared" si="771"/>
        <v>92</v>
      </c>
    </row>
    <row r="1707" spans="1:15" x14ac:dyDescent="0.25">
      <c r="A1707" s="458" t="s">
        <v>28</v>
      </c>
      <c r="B1707" s="185" t="s">
        <v>343</v>
      </c>
      <c r="C1707" s="185">
        <v>5</v>
      </c>
      <c r="D1707" s="185">
        <v>0</v>
      </c>
      <c r="E1707" s="185">
        <v>0</v>
      </c>
      <c r="F1707" s="185">
        <v>0</v>
      </c>
      <c r="G1707" s="185">
        <v>0</v>
      </c>
      <c r="H1707" s="185">
        <v>0</v>
      </c>
      <c r="I1707" s="185">
        <v>0</v>
      </c>
      <c r="J1707" s="185">
        <v>0</v>
      </c>
      <c r="K1707" s="185">
        <v>0</v>
      </c>
      <c r="L1707" s="185">
        <v>5</v>
      </c>
      <c r="M1707" s="185">
        <v>5</v>
      </c>
      <c r="N1707" s="185">
        <v>5</v>
      </c>
      <c r="O1707" s="185">
        <f t="shared" si="771"/>
        <v>20</v>
      </c>
    </row>
    <row r="1708" spans="1:15" x14ac:dyDescent="0.25">
      <c r="A1708" s="461"/>
      <c r="B1708" s="185" t="s">
        <v>344</v>
      </c>
      <c r="C1708" s="185">
        <v>0</v>
      </c>
      <c r="D1708" s="185">
        <v>0</v>
      </c>
      <c r="E1708" s="185">
        <v>0</v>
      </c>
      <c r="F1708" s="185">
        <v>0</v>
      </c>
      <c r="G1708" s="185">
        <v>0</v>
      </c>
      <c r="H1708" s="185">
        <v>0</v>
      </c>
      <c r="I1708" s="185">
        <v>215</v>
      </c>
      <c r="J1708" s="185">
        <v>1813</v>
      </c>
      <c r="K1708" s="185">
        <v>10764</v>
      </c>
      <c r="L1708" s="185">
        <v>26440</v>
      </c>
      <c r="M1708" s="185">
        <v>15260</v>
      </c>
      <c r="N1708" s="185">
        <v>29591</v>
      </c>
      <c r="O1708" s="185">
        <f t="shared" si="771"/>
        <v>84083</v>
      </c>
    </row>
    <row r="1709" spans="1:15" x14ac:dyDescent="0.25">
      <c r="A1709" s="459"/>
      <c r="B1709" s="185" t="s">
        <v>340</v>
      </c>
      <c r="C1709" s="185">
        <f>SUM(C1707:C1708)</f>
        <v>5</v>
      </c>
      <c r="D1709" s="185">
        <f t="shared" ref="D1709:N1709" si="786">SUM(D1707:D1708)</f>
        <v>0</v>
      </c>
      <c r="E1709" s="185">
        <f t="shared" si="786"/>
        <v>0</v>
      </c>
      <c r="F1709" s="185">
        <f t="shared" si="786"/>
        <v>0</v>
      </c>
      <c r="G1709" s="185">
        <f t="shared" si="786"/>
        <v>0</v>
      </c>
      <c r="H1709" s="185">
        <f t="shared" si="786"/>
        <v>0</v>
      </c>
      <c r="I1709" s="185">
        <f t="shared" si="786"/>
        <v>215</v>
      </c>
      <c r="J1709" s="185">
        <f t="shared" si="786"/>
        <v>1813</v>
      </c>
      <c r="K1709" s="185">
        <f t="shared" si="786"/>
        <v>10764</v>
      </c>
      <c r="L1709" s="185">
        <f t="shared" si="786"/>
        <v>26445</v>
      </c>
      <c r="M1709" s="185">
        <f t="shared" si="786"/>
        <v>15265</v>
      </c>
      <c r="N1709" s="185">
        <f t="shared" si="786"/>
        <v>29596</v>
      </c>
      <c r="O1709" s="185">
        <f t="shared" si="771"/>
        <v>84103</v>
      </c>
    </row>
    <row r="1710" spans="1:15" x14ac:dyDescent="0.25">
      <c r="A1710" s="458" t="s">
        <v>125</v>
      </c>
      <c r="B1710" s="185" t="s">
        <v>343</v>
      </c>
      <c r="C1710" s="185">
        <v>2270</v>
      </c>
      <c r="D1710" s="185">
        <v>2336</v>
      </c>
      <c r="E1710" s="185">
        <v>2282</v>
      </c>
      <c r="F1710" s="185">
        <v>2238</v>
      </c>
      <c r="G1710" s="185">
        <v>0</v>
      </c>
      <c r="H1710" s="185">
        <v>0</v>
      </c>
      <c r="I1710" s="185">
        <v>0</v>
      </c>
      <c r="J1710" s="185">
        <v>0</v>
      </c>
      <c r="K1710" s="185">
        <v>17</v>
      </c>
      <c r="L1710" s="185">
        <v>0</v>
      </c>
      <c r="M1710" s="185">
        <v>1013</v>
      </c>
      <c r="N1710" s="185">
        <v>2129</v>
      </c>
      <c r="O1710" s="185">
        <f t="shared" si="771"/>
        <v>12285</v>
      </c>
    </row>
    <row r="1711" spans="1:15" x14ac:dyDescent="0.25">
      <c r="A1711" s="459"/>
      <c r="B1711" s="185" t="s">
        <v>340</v>
      </c>
      <c r="C1711" s="185">
        <f t="shared" ref="C1711:N1711" si="787">SUM(C1710)</f>
        <v>2270</v>
      </c>
      <c r="D1711" s="185">
        <f t="shared" si="787"/>
        <v>2336</v>
      </c>
      <c r="E1711" s="185">
        <f t="shared" si="787"/>
        <v>2282</v>
      </c>
      <c r="F1711" s="185">
        <f t="shared" si="787"/>
        <v>2238</v>
      </c>
      <c r="G1711" s="185">
        <f t="shared" si="787"/>
        <v>0</v>
      </c>
      <c r="H1711" s="185">
        <f t="shared" si="787"/>
        <v>0</v>
      </c>
      <c r="I1711" s="185">
        <f t="shared" si="787"/>
        <v>0</v>
      </c>
      <c r="J1711" s="185">
        <f t="shared" si="787"/>
        <v>0</v>
      </c>
      <c r="K1711" s="185">
        <f t="shared" si="787"/>
        <v>17</v>
      </c>
      <c r="L1711" s="185">
        <f t="shared" si="787"/>
        <v>0</v>
      </c>
      <c r="M1711" s="185">
        <f t="shared" si="787"/>
        <v>1013</v>
      </c>
      <c r="N1711" s="185">
        <f t="shared" si="787"/>
        <v>2129</v>
      </c>
      <c r="O1711" s="185">
        <f t="shared" ref="O1711:O1757" si="788">SUM(C1711:N1711)</f>
        <v>12285</v>
      </c>
    </row>
    <row r="1712" spans="1:15" x14ac:dyDescent="0.25">
      <c r="A1712" s="458" t="s">
        <v>29</v>
      </c>
      <c r="B1712" s="185" t="s">
        <v>339</v>
      </c>
      <c r="C1712" s="185">
        <v>1959</v>
      </c>
      <c r="D1712" s="185">
        <v>7266</v>
      </c>
      <c r="E1712" s="185">
        <v>3416</v>
      </c>
      <c r="F1712" s="185">
        <v>2942</v>
      </c>
      <c r="G1712" s="185">
        <v>1842</v>
      </c>
      <c r="H1712" s="185">
        <v>635</v>
      </c>
      <c r="I1712" s="185">
        <v>5548</v>
      </c>
      <c r="J1712" s="185">
        <v>1039</v>
      </c>
      <c r="K1712" s="185">
        <v>1479</v>
      </c>
      <c r="L1712" s="185">
        <v>500</v>
      </c>
      <c r="M1712" s="185">
        <v>6031</v>
      </c>
      <c r="N1712" s="185">
        <v>1972</v>
      </c>
      <c r="O1712" s="185">
        <f t="shared" si="788"/>
        <v>34629</v>
      </c>
    </row>
    <row r="1713" spans="1:15" x14ac:dyDescent="0.25">
      <c r="A1713" s="461"/>
      <c r="B1713" s="185" t="s">
        <v>348</v>
      </c>
      <c r="C1713" s="185">
        <v>3859</v>
      </c>
      <c r="D1713" s="185">
        <v>2378</v>
      </c>
      <c r="E1713" s="185">
        <v>3165</v>
      </c>
      <c r="F1713" s="185">
        <v>2954</v>
      </c>
      <c r="G1713" s="185">
        <v>2717</v>
      </c>
      <c r="H1713" s="185">
        <v>2073</v>
      </c>
      <c r="I1713" s="185">
        <v>2881</v>
      </c>
      <c r="J1713" s="185">
        <v>4258</v>
      </c>
      <c r="K1713" s="185">
        <v>2782</v>
      </c>
      <c r="L1713" s="185">
        <v>2133</v>
      </c>
      <c r="M1713" s="185">
        <v>3268</v>
      </c>
      <c r="N1713" s="185">
        <v>2144</v>
      </c>
      <c r="O1713" s="185">
        <f t="shared" si="788"/>
        <v>34612</v>
      </c>
    </row>
    <row r="1714" spans="1:15" x14ac:dyDescent="0.25">
      <c r="A1714" s="461"/>
      <c r="B1714" s="185" t="s">
        <v>343</v>
      </c>
      <c r="C1714" s="185">
        <v>2913</v>
      </c>
      <c r="D1714" s="185">
        <v>1093</v>
      </c>
      <c r="E1714" s="185">
        <v>4284</v>
      </c>
      <c r="F1714" s="185">
        <v>7946</v>
      </c>
      <c r="G1714" s="185">
        <v>5118</v>
      </c>
      <c r="H1714" s="185">
        <v>5954</v>
      </c>
      <c r="I1714" s="185">
        <v>10087</v>
      </c>
      <c r="J1714" s="185">
        <v>6756</v>
      </c>
      <c r="K1714" s="185">
        <v>7051</v>
      </c>
      <c r="L1714" s="185">
        <v>5952</v>
      </c>
      <c r="M1714" s="185">
        <v>5363</v>
      </c>
      <c r="N1714" s="185">
        <v>4685</v>
      </c>
      <c r="O1714" s="185">
        <f t="shared" si="788"/>
        <v>67202</v>
      </c>
    </row>
    <row r="1715" spans="1:15" x14ac:dyDescent="0.25">
      <c r="A1715" s="459"/>
      <c r="B1715" s="185" t="s">
        <v>340</v>
      </c>
      <c r="C1715" s="185">
        <f t="shared" ref="C1715:N1715" si="789">SUM(C1712:C1714)</f>
        <v>8731</v>
      </c>
      <c r="D1715" s="185">
        <f t="shared" si="789"/>
        <v>10737</v>
      </c>
      <c r="E1715" s="185">
        <f t="shared" si="789"/>
        <v>10865</v>
      </c>
      <c r="F1715" s="185">
        <f t="shared" si="789"/>
        <v>13842</v>
      </c>
      <c r="G1715" s="185">
        <f t="shared" si="789"/>
        <v>9677</v>
      </c>
      <c r="H1715" s="185">
        <f t="shared" si="789"/>
        <v>8662</v>
      </c>
      <c r="I1715" s="185">
        <f t="shared" si="789"/>
        <v>18516</v>
      </c>
      <c r="J1715" s="185">
        <f t="shared" si="789"/>
        <v>12053</v>
      </c>
      <c r="K1715" s="185">
        <f t="shared" si="789"/>
        <v>11312</v>
      </c>
      <c r="L1715" s="185">
        <f t="shared" si="789"/>
        <v>8585</v>
      </c>
      <c r="M1715" s="185">
        <f t="shared" si="789"/>
        <v>14662</v>
      </c>
      <c r="N1715" s="185">
        <f t="shared" si="789"/>
        <v>8801</v>
      </c>
      <c r="O1715" s="185">
        <f t="shared" si="788"/>
        <v>136443</v>
      </c>
    </row>
    <row r="1716" spans="1:15" x14ac:dyDescent="0.25">
      <c r="A1716" s="458" t="s">
        <v>32</v>
      </c>
      <c r="B1716" s="185" t="s">
        <v>341</v>
      </c>
      <c r="C1716" s="185">
        <v>45637</v>
      </c>
      <c r="D1716" s="185">
        <v>26021</v>
      </c>
      <c r="E1716" s="185">
        <v>41502</v>
      </c>
      <c r="F1716" s="185">
        <v>52088</v>
      </c>
      <c r="G1716" s="185">
        <v>43193</v>
      </c>
      <c r="H1716" s="185">
        <v>60631</v>
      </c>
      <c r="I1716" s="185">
        <v>60390</v>
      </c>
      <c r="J1716" s="185">
        <v>46732</v>
      </c>
      <c r="K1716" s="185">
        <v>57534</v>
      </c>
      <c r="L1716" s="185">
        <v>57885</v>
      </c>
      <c r="M1716" s="185">
        <v>53641</v>
      </c>
      <c r="N1716" s="185">
        <v>59621</v>
      </c>
      <c r="O1716" s="185">
        <f t="shared" si="788"/>
        <v>604875</v>
      </c>
    </row>
    <row r="1717" spans="1:15" x14ac:dyDescent="0.25">
      <c r="A1717" s="461"/>
      <c r="B1717" s="185" t="s">
        <v>344</v>
      </c>
      <c r="C1717" s="185">
        <v>58912</v>
      </c>
      <c r="D1717" s="185">
        <v>0</v>
      </c>
      <c r="E1717" s="185">
        <v>34404</v>
      </c>
      <c r="F1717" s="185">
        <v>72331</v>
      </c>
      <c r="G1717" s="185">
        <v>96124</v>
      </c>
      <c r="H1717" s="185">
        <v>88791</v>
      </c>
      <c r="I1717" s="185">
        <v>76850</v>
      </c>
      <c r="J1717" s="185">
        <v>61142</v>
      </c>
      <c r="K1717" s="185">
        <v>84790</v>
      </c>
      <c r="L1717" s="185">
        <v>75590</v>
      </c>
      <c r="M1717" s="185">
        <v>69970</v>
      </c>
      <c r="N1717" s="185">
        <v>55980</v>
      </c>
      <c r="O1717" s="185">
        <f t="shared" si="788"/>
        <v>774884</v>
      </c>
    </row>
    <row r="1718" spans="1:15" x14ac:dyDescent="0.25">
      <c r="A1718" s="461"/>
      <c r="B1718" s="185" t="s">
        <v>339</v>
      </c>
      <c r="C1718" s="185">
        <v>1617</v>
      </c>
      <c r="D1718" s="185">
        <v>1591</v>
      </c>
      <c r="E1718" s="185">
        <v>6467</v>
      </c>
      <c r="F1718" s="185">
        <v>6938</v>
      </c>
      <c r="G1718" s="185">
        <v>6380</v>
      </c>
      <c r="H1718" s="185">
        <v>7682</v>
      </c>
      <c r="I1718" s="185">
        <v>6015</v>
      </c>
      <c r="J1718" s="185">
        <v>8856</v>
      </c>
      <c r="K1718" s="185">
        <v>4894</v>
      </c>
      <c r="L1718" s="185">
        <v>5275</v>
      </c>
      <c r="M1718" s="185">
        <v>5564</v>
      </c>
      <c r="N1718" s="185">
        <v>5461</v>
      </c>
      <c r="O1718" s="185">
        <f t="shared" si="788"/>
        <v>66740</v>
      </c>
    </row>
    <row r="1719" spans="1:15" x14ac:dyDescent="0.25">
      <c r="A1719" s="461"/>
      <c r="B1719" s="185" t="s">
        <v>348</v>
      </c>
      <c r="C1719" s="185">
        <v>15720</v>
      </c>
      <c r="D1719" s="185">
        <v>8410</v>
      </c>
      <c r="E1719" s="185">
        <v>20380</v>
      </c>
      <c r="F1719" s="185">
        <v>20350</v>
      </c>
      <c r="G1719" s="185">
        <v>16902</v>
      </c>
      <c r="H1719" s="185">
        <v>21110</v>
      </c>
      <c r="I1719" s="185">
        <v>17465</v>
      </c>
      <c r="J1719" s="185">
        <v>15420</v>
      </c>
      <c r="K1719" s="185">
        <v>16440</v>
      </c>
      <c r="L1719" s="185">
        <v>17730</v>
      </c>
      <c r="M1719" s="185">
        <v>13640</v>
      </c>
      <c r="N1719" s="185">
        <v>14390</v>
      </c>
      <c r="O1719" s="185">
        <f t="shared" si="788"/>
        <v>197957</v>
      </c>
    </row>
    <row r="1720" spans="1:15" x14ac:dyDescent="0.25">
      <c r="A1720" s="461"/>
      <c r="B1720" s="185" t="s">
        <v>343</v>
      </c>
      <c r="C1720" s="185">
        <v>69442</v>
      </c>
      <c r="D1720" s="185">
        <v>34862</v>
      </c>
      <c r="E1720" s="185">
        <v>44765</v>
      </c>
      <c r="F1720" s="185">
        <v>82556</v>
      </c>
      <c r="G1720" s="185">
        <v>88708</v>
      </c>
      <c r="H1720" s="185">
        <v>91801</v>
      </c>
      <c r="I1720" s="185">
        <v>131203</v>
      </c>
      <c r="J1720" s="185">
        <v>105128</v>
      </c>
      <c r="K1720" s="185">
        <v>138968</v>
      </c>
      <c r="L1720" s="185">
        <v>126888</v>
      </c>
      <c r="M1720" s="185">
        <v>123615</v>
      </c>
      <c r="N1720" s="185">
        <v>130687</v>
      </c>
      <c r="O1720" s="185">
        <f t="shared" si="788"/>
        <v>1168623</v>
      </c>
    </row>
    <row r="1721" spans="1:15" x14ac:dyDescent="0.25">
      <c r="A1721" s="459"/>
      <c r="B1721" s="185" t="s">
        <v>340</v>
      </c>
      <c r="C1721" s="185">
        <f t="shared" ref="C1721:N1721" si="790">SUM(C1716:C1720)</f>
        <v>191328</v>
      </c>
      <c r="D1721" s="185">
        <f t="shared" si="790"/>
        <v>70884</v>
      </c>
      <c r="E1721" s="185">
        <f t="shared" si="790"/>
        <v>147518</v>
      </c>
      <c r="F1721" s="185">
        <f t="shared" si="790"/>
        <v>234263</v>
      </c>
      <c r="G1721" s="185">
        <f t="shared" si="790"/>
        <v>251307</v>
      </c>
      <c r="H1721" s="185">
        <f t="shared" si="790"/>
        <v>270015</v>
      </c>
      <c r="I1721" s="185">
        <f t="shared" si="790"/>
        <v>291923</v>
      </c>
      <c r="J1721" s="185">
        <f t="shared" si="790"/>
        <v>237278</v>
      </c>
      <c r="K1721" s="185">
        <f t="shared" si="790"/>
        <v>302626</v>
      </c>
      <c r="L1721" s="185">
        <f t="shared" si="790"/>
        <v>283368</v>
      </c>
      <c r="M1721" s="185">
        <f t="shared" si="790"/>
        <v>266430</v>
      </c>
      <c r="N1721" s="185">
        <f t="shared" si="790"/>
        <v>266139</v>
      </c>
      <c r="O1721" s="185">
        <f t="shared" si="788"/>
        <v>2813079</v>
      </c>
    </row>
    <row r="1722" spans="1:15" x14ac:dyDescent="0.25">
      <c r="A1722" s="458" t="s">
        <v>33</v>
      </c>
      <c r="B1722" s="185" t="s">
        <v>341</v>
      </c>
      <c r="C1722" s="185">
        <v>0</v>
      </c>
      <c r="D1722" s="185">
        <v>350</v>
      </c>
      <c r="E1722" s="185">
        <v>250</v>
      </c>
      <c r="F1722" s="185">
        <v>440</v>
      </c>
      <c r="G1722" s="185">
        <v>800</v>
      </c>
      <c r="H1722" s="185">
        <v>800</v>
      </c>
      <c r="I1722" s="185">
        <v>880</v>
      </c>
      <c r="J1722" s="185">
        <v>560</v>
      </c>
      <c r="K1722" s="185">
        <v>960</v>
      </c>
      <c r="L1722" s="185">
        <v>640</v>
      </c>
      <c r="M1722" s="185">
        <v>0</v>
      </c>
      <c r="N1722" s="185">
        <v>200</v>
      </c>
      <c r="O1722" s="185">
        <f t="shared" si="788"/>
        <v>5880</v>
      </c>
    </row>
    <row r="1723" spans="1:15" x14ac:dyDescent="0.25">
      <c r="A1723" s="461"/>
      <c r="B1723" s="185" t="s">
        <v>344</v>
      </c>
      <c r="C1723" s="185">
        <v>0</v>
      </c>
      <c r="D1723" s="185">
        <v>0</v>
      </c>
      <c r="E1723" s="185">
        <v>0</v>
      </c>
      <c r="F1723" s="185">
        <v>0</v>
      </c>
      <c r="G1723" s="185">
        <v>0</v>
      </c>
      <c r="H1723" s="185">
        <v>0</v>
      </c>
      <c r="I1723" s="185">
        <v>0</v>
      </c>
      <c r="J1723" s="185">
        <v>0</v>
      </c>
      <c r="K1723" s="185">
        <v>0</v>
      </c>
      <c r="L1723" s="185">
        <v>0</v>
      </c>
      <c r="M1723" s="185">
        <v>0</v>
      </c>
      <c r="N1723" s="185">
        <v>8059</v>
      </c>
      <c r="O1723" s="185">
        <f t="shared" si="788"/>
        <v>8059</v>
      </c>
    </row>
    <row r="1724" spans="1:15" x14ac:dyDescent="0.25">
      <c r="A1724" s="461"/>
      <c r="B1724" s="185" t="s">
        <v>339</v>
      </c>
      <c r="C1724" s="185">
        <v>7203</v>
      </c>
      <c r="D1724" s="185">
        <v>10033</v>
      </c>
      <c r="E1724" s="185">
        <v>18084</v>
      </c>
      <c r="F1724" s="185">
        <v>26574</v>
      </c>
      <c r="G1724" s="185">
        <v>28116</v>
      </c>
      <c r="H1724" s="185">
        <v>29211</v>
      </c>
      <c r="I1724" s="185">
        <v>29910</v>
      </c>
      <c r="J1724" s="185">
        <v>24001</v>
      </c>
      <c r="K1724" s="185">
        <v>45827</v>
      </c>
      <c r="L1724" s="185">
        <v>42793</v>
      </c>
      <c r="M1724" s="185">
        <v>47590</v>
      </c>
      <c r="N1724" s="185">
        <v>12405</v>
      </c>
      <c r="O1724" s="185">
        <f t="shared" si="788"/>
        <v>321747</v>
      </c>
    </row>
    <row r="1725" spans="1:15" x14ac:dyDescent="0.25">
      <c r="A1725" s="461"/>
      <c r="B1725" s="185" t="s">
        <v>343</v>
      </c>
      <c r="C1725" s="185">
        <v>18</v>
      </c>
      <c r="D1725" s="185">
        <v>9</v>
      </c>
      <c r="E1725" s="185">
        <v>12</v>
      </c>
      <c r="F1725" s="185">
        <v>16</v>
      </c>
      <c r="G1725" s="185">
        <v>10</v>
      </c>
      <c r="H1725" s="185">
        <v>14</v>
      </c>
      <c r="I1725" s="185">
        <v>13</v>
      </c>
      <c r="J1725" s="185">
        <v>8</v>
      </c>
      <c r="K1725" s="185">
        <v>13</v>
      </c>
      <c r="L1725" s="185">
        <v>6</v>
      </c>
      <c r="M1725" s="185">
        <v>9</v>
      </c>
      <c r="N1725" s="185">
        <v>5</v>
      </c>
      <c r="O1725" s="185">
        <f t="shared" si="788"/>
        <v>133</v>
      </c>
    </row>
    <row r="1726" spans="1:15" x14ac:dyDescent="0.25">
      <c r="A1726" s="459"/>
      <c r="B1726" s="185" t="s">
        <v>340</v>
      </c>
      <c r="C1726" s="185">
        <f t="shared" ref="C1726:N1726" si="791">SUM(C1722:C1725)</f>
        <v>7221</v>
      </c>
      <c r="D1726" s="185">
        <f t="shared" si="791"/>
        <v>10392</v>
      </c>
      <c r="E1726" s="185">
        <f t="shared" si="791"/>
        <v>18346</v>
      </c>
      <c r="F1726" s="185">
        <f t="shared" si="791"/>
        <v>27030</v>
      </c>
      <c r="G1726" s="185">
        <f t="shared" si="791"/>
        <v>28926</v>
      </c>
      <c r="H1726" s="185">
        <f t="shared" si="791"/>
        <v>30025</v>
      </c>
      <c r="I1726" s="185">
        <f t="shared" si="791"/>
        <v>30803</v>
      </c>
      <c r="J1726" s="185">
        <f t="shared" si="791"/>
        <v>24569</v>
      </c>
      <c r="K1726" s="185">
        <f t="shared" si="791"/>
        <v>46800</v>
      </c>
      <c r="L1726" s="185">
        <f t="shared" si="791"/>
        <v>43439</v>
      </c>
      <c r="M1726" s="185">
        <f t="shared" si="791"/>
        <v>47599</v>
      </c>
      <c r="N1726" s="185">
        <f t="shared" si="791"/>
        <v>20669</v>
      </c>
      <c r="O1726" s="185">
        <f t="shared" si="788"/>
        <v>335819</v>
      </c>
    </row>
    <row r="1727" spans="1:15" x14ac:dyDescent="0.25">
      <c r="A1727" s="458" t="s">
        <v>34</v>
      </c>
      <c r="B1727" s="185" t="s">
        <v>343</v>
      </c>
      <c r="C1727" s="185">
        <v>10</v>
      </c>
      <c r="D1727" s="185">
        <v>8</v>
      </c>
      <c r="E1727" s="185">
        <v>6</v>
      </c>
      <c r="F1727" s="185">
        <v>6</v>
      </c>
      <c r="G1727" s="185">
        <v>5</v>
      </c>
      <c r="H1727" s="185">
        <v>5</v>
      </c>
      <c r="I1727" s="185">
        <v>4</v>
      </c>
      <c r="J1727" s="185">
        <v>5</v>
      </c>
      <c r="K1727" s="185">
        <v>3</v>
      </c>
      <c r="L1727" s="185">
        <v>2</v>
      </c>
      <c r="M1727" s="185">
        <v>2</v>
      </c>
      <c r="N1727" s="185">
        <v>3</v>
      </c>
      <c r="O1727" s="185">
        <f t="shared" si="788"/>
        <v>59</v>
      </c>
    </row>
    <row r="1728" spans="1:15" x14ac:dyDescent="0.25">
      <c r="A1728" s="459"/>
      <c r="B1728" s="185" t="s">
        <v>340</v>
      </c>
      <c r="C1728" s="185">
        <f t="shared" ref="C1728:N1728" si="792">SUM(C1727)</f>
        <v>10</v>
      </c>
      <c r="D1728" s="185">
        <f t="shared" si="792"/>
        <v>8</v>
      </c>
      <c r="E1728" s="185">
        <f t="shared" si="792"/>
        <v>6</v>
      </c>
      <c r="F1728" s="185">
        <f t="shared" si="792"/>
        <v>6</v>
      </c>
      <c r="G1728" s="185">
        <f t="shared" si="792"/>
        <v>5</v>
      </c>
      <c r="H1728" s="185">
        <f t="shared" si="792"/>
        <v>5</v>
      </c>
      <c r="I1728" s="185">
        <f t="shared" si="792"/>
        <v>4</v>
      </c>
      <c r="J1728" s="185">
        <f t="shared" si="792"/>
        <v>5</v>
      </c>
      <c r="K1728" s="185">
        <f t="shared" si="792"/>
        <v>3</v>
      </c>
      <c r="L1728" s="185">
        <f t="shared" si="792"/>
        <v>2</v>
      </c>
      <c r="M1728" s="185">
        <f t="shared" si="792"/>
        <v>2</v>
      </c>
      <c r="N1728" s="185">
        <f t="shared" si="792"/>
        <v>3</v>
      </c>
      <c r="O1728" s="185">
        <f t="shared" si="788"/>
        <v>59</v>
      </c>
    </row>
    <row r="1729" spans="1:15" x14ac:dyDescent="0.25">
      <c r="A1729" s="215" t="s">
        <v>250</v>
      </c>
      <c r="B1729" s="185" t="s">
        <v>946</v>
      </c>
      <c r="C1729" s="185">
        <v>97</v>
      </c>
      <c r="D1729" s="185">
        <v>43</v>
      </c>
      <c r="E1729" s="185">
        <v>118</v>
      </c>
      <c r="F1729" s="185">
        <v>0</v>
      </c>
      <c r="G1729" s="185">
        <v>89</v>
      </c>
      <c r="H1729" s="185">
        <v>0</v>
      </c>
      <c r="I1729" s="185">
        <v>151</v>
      </c>
      <c r="J1729" s="185">
        <v>21</v>
      </c>
      <c r="K1729" s="185">
        <v>15</v>
      </c>
      <c r="L1729" s="185">
        <v>57</v>
      </c>
      <c r="M1729" s="185">
        <v>104</v>
      </c>
      <c r="N1729" s="185">
        <v>0</v>
      </c>
      <c r="O1729" s="185">
        <f>SUM(C1729:N1729)</f>
        <v>695</v>
      </c>
    </row>
    <row r="1730" spans="1:15" x14ac:dyDescent="0.25">
      <c r="A1730" s="215"/>
      <c r="B1730" s="185" t="s">
        <v>340</v>
      </c>
      <c r="C1730" s="185">
        <f t="shared" ref="C1730:N1730" si="793">SUM(C1729)</f>
        <v>97</v>
      </c>
      <c r="D1730" s="185">
        <f t="shared" si="793"/>
        <v>43</v>
      </c>
      <c r="E1730" s="185">
        <f t="shared" si="793"/>
        <v>118</v>
      </c>
      <c r="F1730" s="185">
        <f t="shared" si="793"/>
        <v>0</v>
      </c>
      <c r="G1730" s="185">
        <f t="shared" si="793"/>
        <v>89</v>
      </c>
      <c r="H1730" s="185">
        <f t="shared" si="793"/>
        <v>0</v>
      </c>
      <c r="I1730" s="185">
        <f t="shared" si="793"/>
        <v>151</v>
      </c>
      <c r="J1730" s="185">
        <f t="shared" si="793"/>
        <v>21</v>
      </c>
      <c r="K1730" s="185">
        <f t="shared" si="793"/>
        <v>15</v>
      </c>
      <c r="L1730" s="185">
        <f t="shared" si="793"/>
        <v>57</v>
      </c>
      <c r="M1730" s="185">
        <f t="shared" si="793"/>
        <v>104</v>
      </c>
      <c r="N1730" s="185">
        <f t="shared" si="793"/>
        <v>0</v>
      </c>
      <c r="O1730" s="185">
        <v>695</v>
      </c>
    </row>
    <row r="1731" spans="1:15" x14ac:dyDescent="0.25">
      <c r="A1731" s="458" t="s">
        <v>35</v>
      </c>
      <c r="B1731" s="185" t="s">
        <v>339</v>
      </c>
      <c r="C1731" s="185">
        <v>7274</v>
      </c>
      <c r="D1731" s="185">
        <v>6253</v>
      </c>
      <c r="E1731" s="185">
        <v>6215</v>
      </c>
      <c r="F1731" s="185">
        <v>10</v>
      </c>
      <c r="G1731" s="185">
        <v>15</v>
      </c>
      <c r="H1731" s="185">
        <v>20</v>
      </c>
      <c r="I1731" s="185">
        <v>6243</v>
      </c>
      <c r="J1731" s="185">
        <v>3938</v>
      </c>
      <c r="K1731" s="185">
        <v>3606</v>
      </c>
      <c r="L1731" s="185">
        <v>0</v>
      </c>
      <c r="M1731" s="185">
        <v>80</v>
      </c>
      <c r="N1731" s="185">
        <v>4564</v>
      </c>
      <c r="O1731" s="185">
        <f t="shared" si="788"/>
        <v>38218</v>
      </c>
    </row>
    <row r="1732" spans="1:15" x14ac:dyDescent="0.25">
      <c r="A1732" s="459"/>
      <c r="B1732" s="185" t="s">
        <v>340</v>
      </c>
      <c r="C1732" s="185">
        <f t="shared" ref="C1732:N1732" si="794">SUM(C1731)</f>
        <v>7274</v>
      </c>
      <c r="D1732" s="185">
        <f t="shared" si="794"/>
        <v>6253</v>
      </c>
      <c r="E1732" s="185">
        <f t="shared" si="794"/>
        <v>6215</v>
      </c>
      <c r="F1732" s="185">
        <f t="shared" si="794"/>
        <v>10</v>
      </c>
      <c r="G1732" s="185">
        <f t="shared" si="794"/>
        <v>15</v>
      </c>
      <c r="H1732" s="185">
        <f t="shared" si="794"/>
        <v>20</v>
      </c>
      <c r="I1732" s="185">
        <f t="shared" si="794"/>
        <v>6243</v>
      </c>
      <c r="J1732" s="185">
        <f t="shared" si="794"/>
        <v>3938</v>
      </c>
      <c r="K1732" s="185">
        <f t="shared" si="794"/>
        <v>3606</v>
      </c>
      <c r="L1732" s="185">
        <f t="shared" si="794"/>
        <v>0</v>
      </c>
      <c r="M1732" s="185">
        <f t="shared" si="794"/>
        <v>80</v>
      </c>
      <c r="N1732" s="185">
        <f t="shared" si="794"/>
        <v>4564</v>
      </c>
      <c r="O1732" s="185">
        <f t="shared" si="788"/>
        <v>38218</v>
      </c>
    </row>
    <row r="1733" spans="1:15" x14ac:dyDescent="0.25">
      <c r="A1733" s="458" t="s">
        <v>37</v>
      </c>
      <c r="B1733" s="185" t="s">
        <v>348</v>
      </c>
      <c r="C1733" s="185">
        <v>517</v>
      </c>
      <c r="D1733" s="185">
        <v>242</v>
      </c>
      <c r="E1733" s="185">
        <v>803</v>
      </c>
      <c r="F1733" s="185">
        <v>692</v>
      </c>
      <c r="G1733" s="185">
        <v>1052</v>
      </c>
      <c r="H1733" s="185">
        <v>953</v>
      </c>
      <c r="I1733" s="185">
        <v>1239</v>
      </c>
      <c r="J1733" s="185">
        <v>980</v>
      </c>
      <c r="K1733" s="185">
        <v>813</v>
      </c>
      <c r="L1733" s="185">
        <v>620</v>
      </c>
      <c r="M1733" s="185">
        <v>667</v>
      </c>
      <c r="N1733" s="185">
        <v>4560</v>
      </c>
      <c r="O1733" s="185">
        <f t="shared" si="788"/>
        <v>13138</v>
      </c>
    </row>
    <row r="1734" spans="1:15" x14ac:dyDescent="0.25">
      <c r="A1734" s="461"/>
      <c r="B1734" s="185" t="s">
        <v>343</v>
      </c>
      <c r="C1734" s="185">
        <v>7</v>
      </c>
      <c r="D1734" s="185">
        <v>6</v>
      </c>
      <c r="E1734" s="185">
        <v>8</v>
      </c>
      <c r="F1734" s="185">
        <v>5</v>
      </c>
      <c r="G1734" s="185">
        <v>6</v>
      </c>
      <c r="H1734" s="185">
        <v>24</v>
      </c>
      <c r="I1734" s="185">
        <v>40</v>
      </c>
      <c r="J1734" s="185">
        <v>44</v>
      </c>
      <c r="K1734" s="185">
        <v>29</v>
      </c>
      <c r="L1734" s="185">
        <v>24</v>
      </c>
      <c r="M1734" s="185">
        <v>8</v>
      </c>
      <c r="N1734" s="185">
        <v>5</v>
      </c>
      <c r="O1734" s="185">
        <f t="shared" si="788"/>
        <v>206</v>
      </c>
    </row>
    <row r="1735" spans="1:15" x14ac:dyDescent="0.25">
      <c r="A1735" s="459"/>
      <c r="B1735" s="185" t="s">
        <v>340</v>
      </c>
      <c r="C1735" s="185">
        <f t="shared" ref="C1735:N1735" si="795">SUM(C1733:C1734)</f>
        <v>524</v>
      </c>
      <c r="D1735" s="185">
        <f t="shared" si="795"/>
        <v>248</v>
      </c>
      <c r="E1735" s="185">
        <f t="shared" si="795"/>
        <v>811</v>
      </c>
      <c r="F1735" s="185">
        <f t="shared" si="795"/>
        <v>697</v>
      </c>
      <c r="G1735" s="185">
        <f t="shared" si="795"/>
        <v>1058</v>
      </c>
      <c r="H1735" s="185">
        <f t="shared" si="795"/>
        <v>977</v>
      </c>
      <c r="I1735" s="185">
        <f t="shared" si="795"/>
        <v>1279</v>
      </c>
      <c r="J1735" s="185">
        <f t="shared" si="795"/>
        <v>1024</v>
      </c>
      <c r="K1735" s="185">
        <f t="shared" si="795"/>
        <v>842</v>
      </c>
      <c r="L1735" s="185">
        <f t="shared" si="795"/>
        <v>644</v>
      </c>
      <c r="M1735" s="185">
        <f t="shared" si="795"/>
        <v>675</v>
      </c>
      <c r="N1735" s="185">
        <f t="shared" si="795"/>
        <v>4565</v>
      </c>
      <c r="O1735" s="185">
        <f t="shared" si="788"/>
        <v>13344</v>
      </c>
    </row>
    <row r="1736" spans="1:15" x14ac:dyDescent="0.25">
      <c r="A1736" s="458" t="s">
        <v>38</v>
      </c>
      <c r="B1736" s="185" t="s">
        <v>341</v>
      </c>
      <c r="C1736" s="185">
        <v>266</v>
      </c>
      <c r="D1736" s="185">
        <v>84</v>
      </c>
      <c r="E1736" s="185">
        <v>98</v>
      </c>
      <c r="F1736" s="185">
        <v>224</v>
      </c>
      <c r="G1736" s="185">
        <v>252</v>
      </c>
      <c r="H1736" s="185">
        <v>182</v>
      </c>
      <c r="I1736" s="185">
        <v>168</v>
      </c>
      <c r="J1736" s="185">
        <v>112</v>
      </c>
      <c r="K1736" s="185">
        <v>112</v>
      </c>
      <c r="L1736" s="185">
        <v>56</v>
      </c>
      <c r="M1736" s="185">
        <v>0</v>
      </c>
      <c r="N1736" s="185">
        <v>196</v>
      </c>
      <c r="O1736" s="185">
        <f t="shared" si="788"/>
        <v>1750</v>
      </c>
    </row>
    <row r="1737" spans="1:15" x14ac:dyDescent="0.25">
      <c r="A1737" s="461"/>
      <c r="B1737" s="185" t="s">
        <v>344</v>
      </c>
      <c r="C1737" s="185">
        <v>218</v>
      </c>
      <c r="D1737" s="185">
        <v>121</v>
      </c>
      <c r="E1737" s="185">
        <v>468</v>
      </c>
      <c r="F1737" s="185">
        <v>216</v>
      </c>
      <c r="G1737" s="185">
        <v>178</v>
      </c>
      <c r="H1737" s="185">
        <v>204</v>
      </c>
      <c r="I1737" s="185">
        <v>90</v>
      </c>
      <c r="J1737" s="185">
        <v>120</v>
      </c>
      <c r="K1737" s="185">
        <v>327</v>
      </c>
      <c r="L1737" s="185">
        <v>167</v>
      </c>
      <c r="M1737" s="185">
        <v>185</v>
      </c>
      <c r="N1737" s="185">
        <v>215</v>
      </c>
      <c r="O1737" s="185">
        <f t="shared" si="788"/>
        <v>2509</v>
      </c>
    </row>
    <row r="1738" spans="1:15" x14ac:dyDescent="0.25">
      <c r="A1738" s="459"/>
      <c r="B1738" s="185" t="s">
        <v>340</v>
      </c>
      <c r="C1738" s="185">
        <f t="shared" ref="C1738:N1738" si="796">SUM(C1736:C1737)</f>
        <v>484</v>
      </c>
      <c r="D1738" s="185">
        <f t="shared" si="796"/>
        <v>205</v>
      </c>
      <c r="E1738" s="185">
        <f t="shared" si="796"/>
        <v>566</v>
      </c>
      <c r="F1738" s="185">
        <f t="shared" si="796"/>
        <v>440</v>
      </c>
      <c r="G1738" s="185">
        <f t="shared" si="796"/>
        <v>430</v>
      </c>
      <c r="H1738" s="185">
        <f t="shared" si="796"/>
        <v>386</v>
      </c>
      <c r="I1738" s="185">
        <f t="shared" si="796"/>
        <v>258</v>
      </c>
      <c r="J1738" s="185">
        <f t="shared" si="796"/>
        <v>232</v>
      </c>
      <c r="K1738" s="185">
        <f t="shared" si="796"/>
        <v>439</v>
      </c>
      <c r="L1738" s="185">
        <f t="shared" si="796"/>
        <v>223</v>
      </c>
      <c r="M1738" s="185">
        <f t="shared" si="796"/>
        <v>185</v>
      </c>
      <c r="N1738" s="185">
        <f t="shared" si="796"/>
        <v>411</v>
      </c>
      <c r="O1738" s="185">
        <f t="shared" si="788"/>
        <v>4259</v>
      </c>
    </row>
    <row r="1739" spans="1:15" x14ac:dyDescent="0.25">
      <c r="A1739" s="458" t="s">
        <v>36</v>
      </c>
      <c r="B1739" s="185" t="s">
        <v>341</v>
      </c>
      <c r="C1739" s="185">
        <v>39626</v>
      </c>
      <c r="D1739" s="185">
        <v>29584</v>
      </c>
      <c r="E1739" s="185">
        <v>37154</v>
      </c>
      <c r="F1739" s="185">
        <v>40132</v>
      </c>
      <c r="G1739" s="185">
        <v>41492</v>
      </c>
      <c r="H1739" s="185">
        <v>36456</v>
      </c>
      <c r="I1739" s="185">
        <v>36170</v>
      </c>
      <c r="J1739" s="185">
        <v>28698</v>
      </c>
      <c r="K1739" s="185">
        <v>41599</v>
      </c>
      <c r="L1739" s="185">
        <v>35966</v>
      </c>
      <c r="M1739" s="185">
        <v>35681</v>
      </c>
      <c r="N1739" s="185">
        <v>39647</v>
      </c>
      <c r="O1739" s="185">
        <f t="shared" si="788"/>
        <v>442205</v>
      </c>
    </row>
    <row r="1740" spans="1:15" x14ac:dyDescent="0.25">
      <c r="A1740" s="461"/>
      <c r="B1740" s="185" t="s">
        <v>339</v>
      </c>
      <c r="C1740" s="185">
        <v>1102</v>
      </c>
      <c r="D1740" s="185">
        <v>412</v>
      </c>
      <c r="E1740" s="185">
        <v>1578</v>
      </c>
      <c r="F1740" s="185">
        <v>1116</v>
      </c>
      <c r="G1740" s="185">
        <v>1148</v>
      </c>
      <c r="H1740" s="185">
        <v>1326</v>
      </c>
      <c r="I1740" s="185">
        <v>1020</v>
      </c>
      <c r="J1740" s="185">
        <v>1200</v>
      </c>
      <c r="K1740" s="185">
        <v>294</v>
      </c>
      <c r="L1740" s="185">
        <v>1798</v>
      </c>
      <c r="M1740" s="185">
        <v>1186</v>
      </c>
      <c r="N1740" s="185">
        <v>260</v>
      </c>
      <c r="O1740" s="185">
        <f t="shared" si="788"/>
        <v>12440</v>
      </c>
    </row>
    <row r="1741" spans="1:15" x14ac:dyDescent="0.25">
      <c r="A1741" s="459"/>
      <c r="B1741" s="185" t="s">
        <v>340</v>
      </c>
      <c r="C1741" s="185">
        <f t="shared" ref="C1741:N1741" si="797">SUM(C1739:C1740)</f>
        <v>40728</v>
      </c>
      <c r="D1741" s="185">
        <f t="shared" si="797"/>
        <v>29996</v>
      </c>
      <c r="E1741" s="185">
        <f t="shared" si="797"/>
        <v>38732</v>
      </c>
      <c r="F1741" s="185">
        <f t="shared" si="797"/>
        <v>41248</v>
      </c>
      <c r="G1741" s="185">
        <f t="shared" si="797"/>
        <v>42640</v>
      </c>
      <c r="H1741" s="185">
        <f t="shared" si="797"/>
        <v>37782</v>
      </c>
      <c r="I1741" s="185">
        <f t="shared" si="797"/>
        <v>37190</v>
      </c>
      <c r="J1741" s="185">
        <f t="shared" si="797"/>
        <v>29898</v>
      </c>
      <c r="K1741" s="185">
        <f t="shared" si="797"/>
        <v>41893</v>
      </c>
      <c r="L1741" s="185">
        <f t="shared" si="797"/>
        <v>37764</v>
      </c>
      <c r="M1741" s="185">
        <f t="shared" si="797"/>
        <v>36867</v>
      </c>
      <c r="N1741" s="185">
        <f t="shared" si="797"/>
        <v>39907</v>
      </c>
      <c r="O1741" s="185">
        <f t="shared" si="788"/>
        <v>454645</v>
      </c>
    </row>
    <row r="1742" spans="1:15" x14ac:dyDescent="0.25">
      <c r="A1742" s="458" t="s">
        <v>39</v>
      </c>
      <c r="B1742" s="185" t="s">
        <v>341</v>
      </c>
      <c r="C1742" s="185">
        <v>76703</v>
      </c>
      <c r="D1742" s="185">
        <v>66678</v>
      </c>
      <c r="E1742" s="185">
        <v>76604</v>
      </c>
      <c r="F1742" s="185">
        <v>65874</v>
      </c>
      <c r="G1742" s="185">
        <v>74982</v>
      </c>
      <c r="H1742" s="185">
        <v>77053</v>
      </c>
      <c r="I1742" s="185">
        <v>80149</v>
      </c>
      <c r="J1742" s="185">
        <v>63728</v>
      </c>
      <c r="K1742" s="185">
        <v>81078</v>
      </c>
      <c r="L1742" s="185">
        <v>68507</v>
      </c>
      <c r="M1742" s="185">
        <v>79397</v>
      </c>
      <c r="N1742" s="185">
        <v>84709</v>
      </c>
      <c r="O1742" s="185">
        <f t="shared" si="788"/>
        <v>895462</v>
      </c>
    </row>
    <row r="1743" spans="1:15" x14ac:dyDescent="0.25">
      <c r="A1743" s="461"/>
      <c r="B1743" s="185" t="s">
        <v>339</v>
      </c>
      <c r="C1743" s="185">
        <v>22652</v>
      </c>
      <c r="D1743" s="185">
        <v>17001</v>
      </c>
      <c r="E1743" s="185">
        <v>26739</v>
      </c>
      <c r="F1743" s="185">
        <v>27489</v>
      </c>
      <c r="G1743" s="185">
        <v>26843</v>
      </c>
      <c r="H1743" s="185">
        <v>42456</v>
      </c>
      <c r="I1743" s="185">
        <v>43711</v>
      </c>
      <c r="J1743" s="185">
        <v>33163</v>
      </c>
      <c r="K1743" s="185">
        <v>24934</v>
      </c>
      <c r="L1743" s="185">
        <v>14907</v>
      </c>
      <c r="M1743" s="185">
        <v>33529</v>
      </c>
      <c r="N1743" s="185">
        <v>41081</v>
      </c>
      <c r="O1743" s="185">
        <f t="shared" si="788"/>
        <v>354505</v>
      </c>
    </row>
    <row r="1744" spans="1:15" x14ac:dyDescent="0.25">
      <c r="A1744" s="459"/>
      <c r="B1744" s="185" t="s">
        <v>340</v>
      </c>
      <c r="C1744" s="185">
        <f t="shared" ref="C1744:N1744" si="798">SUM(C1742:C1743)</f>
        <v>99355</v>
      </c>
      <c r="D1744" s="185">
        <f t="shared" si="798"/>
        <v>83679</v>
      </c>
      <c r="E1744" s="185">
        <f t="shared" si="798"/>
        <v>103343</v>
      </c>
      <c r="F1744" s="185">
        <f t="shared" si="798"/>
        <v>93363</v>
      </c>
      <c r="G1744" s="185">
        <f t="shared" si="798"/>
        <v>101825</v>
      </c>
      <c r="H1744" s="185">
        <f t="shared" si="798"/>
        <v>119509</v>
      </c>
      <c r="I1744" s="185">
        <f t="shared" si="798"/>
        <v>123860</v>
      </c>
      <c r="J1744" s="185">
        <f t="shared" si="798"/>
        <v>96891</v>
      </c>
      <c r="K1744" s="185">
        <f t="shared" si="798"/>
        <v>106012</v>
      </c>
      <c r="L1744" s="185">
        <f t="shared" si="798"/>
        <v>83414</v>
      </c>
      <c r="M1744" s="185">
        <f t="shared" si="798"/>
        <v>112926</v>
      </c>
      <c r="N1744" s="185">
        <f t="shared" si="798"/>
        <v>125790</v>
      </c>
      <c r="O1744" s="185">
        <f t="shared" si="788"/>
        <v>1249967</v>
      </c>
    </row>
    <row r="1745" spans="1:15" x14ac:dyDescent="0.25">
      <c r="A1745" s="458" t="s">
        <v>178</v>
      </c>
      <c r="B1745" s="185" t="s">
        <v>339</v>
      </c>
      <c r="C1745" s="185">
        <v>410</v>
      </c>
      <c r="D1745" s="185">
        <v>312</v>
      </c>
      <c r="E1745" s="185">
        <v>1496</v>
      </c>
      <c r="F1745" s="185">
        <v>430</v>
      </c>
      <c r="G1745" s="185">
        <v>380</v>
      </c>
      <c r="H1745" s="185">
        <v>500</v>
      </c>
      <c r="I1745" s="185">
        <v>650</v>
      </c>
      <c r="J1745" s="185">
        <v>400</v>
      </c>
      <c r="K1745" s="185">
        <v>0</v>
      </c>
      <c r="L1745" s="185">
        <v>800</v>
      </c>
      <c r="M1745" s="185">
        <v>810</v>
      </c>
      <c r="N1745" s="185">
        <v>0</v>
      </c>
      <c r="O1745" s="185">
        <f t="shared" si="788"/>
        <v>6188</v>
      </c>
    </row>
    <row r="1746" spans="1:15" x14ac:dyDescent="0.25">
      <c r="A1746" s="459"/>
      <c r="B1746" s="185" t="s">
        <v>340</v>
      </c>
      <c r="C1746" s="185">
        <f t="shared" ref="C1746:N1746" si="799">SUM(C1745)</f>
        <v>410</v>
      </c>
      <c r="D1746" s="185">
        <f t="shared" si="799"/>
        <v>312</v>
      </c>
      <c r="E1746" s="185">
        <f t="shared" si="799"/>
        <v>1496</v>
      </c>
      <c r="F1746" s="185">
        <f t="shared" si="799"/>
        <v>430</v>
      </c>
      <c r="G1746" s="185">
        <f t="shared" si="799"/>
        <v>380</v>
      </c>
      <c r="H1746" s="185">
        <f t="shared" si="799"/>
        <v>500</v>
      </c>
      <c r="I1746" s="185">
        <f t="shared" si="799"/>
        <v>650</v>
      </c>
      <c r="J1746" s="185">
        <f t="shared" si="799"/>
        <v>400</v>
      </c>
      <c r="K1746" s="185">
        <f t="shared" si="799"/>
        <v>0</v>
      </c>
      <c r="L1746" s="185">
        <f t="shared" si="799"/>
        <v>800</v>
      </c>
      <c r="M1746" s="185">
        <f t="shared" si="799"/>
        <v>810</v>
      </c>
      <c r="N1746" s="185">
        <f t="shared" si="799"/>
        <v>0</v>
      </c>
      <c r="O1746" s="185">
        <f t="shared" si="788"/>
        <v>6188</v>
      </c>
    </row>
    <row r="1747" spans="1:15" x14ac:dyDescent="0.25">
      <c r="A1747" s="458" t="s">
        <v>40</v>
      </c>
      <c r="B1747" s="185" t="s">
        <v>344</v>
      </c>
      <c r="C1747" s="185">
        <v>76500</v>
      </c>
      <c r="D1747" s="185">
        <v>76400</v>
      </c>
      <c r="E1747" s="185">
        <v>51690</v>
      </c>
      <c r="F1747" s="185">
        <v>64958</v>
      </c>
      <c r="G1747" s="185">
        <v>72815</v>
      </c>
      <c r="H1747" s="185">
        <v>21835</v>
      </c>
      <c r="I1747" s="185">
        <v>3025</v>
      </c>
      <c r="J1747" s="185">
        <v>3430</v>
      </c>
      <c r="K1747" s="185">
        <v>3965</v>
      </c>
      <c r="L1747" s="185">
        <v>3510</v>
      </c>
      <c r="M1747" s="185">
        <v>0</v>
      </c>
      <c r="N1747" s="185">
        <v>3735</v>
      </c>
      <c r="O1747" s="185">
        <f t="shared" si="788"/>
        <v>381863</v>
      </c>
    </row>
    <row r="1748" spans="1:15" x14ac:dyDescent="0.25">
      <c r="A1748" s="459"/>
      <c r="B1748" s="185" t="s">
        <v>340</v>
      </c>
      <c r="C1748" s="185">
        <f t="shared" ref="C1748:M1748" si="800">SUM(C1747:C1747)</f>
        <v>76500</v>
      </c>
      <c r="D1748" s="185">
        <f t="shared" si="800"/>
        <v>76400</v>
      </c>
      <c r="E1748" s="185">
        <f t="shared" si="800"/>
        <v>51690</v>
      </c>
      <c r="F1748" s="185">
        <f t="shared" si="800"/>
        <v>64958</v>
      </c>
      <c r="G1748" s="185">
        <f t="shared" si="800"/>
        <v>72815</v>
      </c>
      <c r="H1748" s="185">
        <f t="shared" si="800"/>
        <v>21835</v>
      </c>
      <c r="I1748" s="185">
        <f t="shared" si="800"/>
        <v>3025</v>
      </c>
      <c r="J1748" s="185">
        <f t="shared" si="800"/>
        <v>3430</v>
      </c>
      <c r="K1748" s="185">
        <f t="shared" si="800"/>
        <v>3965</v>
      </c>
      <c r="L1748" s="185">
        <f t="shared" si="800"/>
        <v>3510</v>
      </c>
      <c r="M1748" s="185">
        <f t="shared" si="800"/>
        <v>0</v>
      </c>
      <c r="N1748" s="185">
        <f t="shared" ref="N1748" si="801">SUM(N1746:N1747)</f>
        <v>3735</v>
      </c>
      <c r="O1748" s="185">
        <f t="shared" si="788"/>
        <v>381863</v>
      </c>
    </row>
    <row r="1749" spans="1:15" x14ac:dyDescent="0.25">
      <c r="A1749" s="458" t="s">
        <v>41</v>
      </c>
      <c r="B1749" s="185" t="s">
        <v>339</v>
      </c>
      <c r="C1749" s="185">
        <v>1322</v>
      </c>
      <c r="D1749" s="185">
        <v>1159</v>
      </c>
      <c r="E1749" s="185">
        <v>1648</v>
      </c>
      <c r="F1749" s="185">
        <v>235</v>
      </c>
      <c r="G1749" s="185">
        <v>390</v>
      </c>
      <c r="H1749" s="185">
        <v>765</v>
      </c>
      <c r="I1749" s="185">
        <v>2229</v>
      </c>
      <c r="J1749" s="185">
        <v>3762</v>
      </c>
      <c r="K1749" s="185">
        <v>3291</v>
      </c>
      <c r="L1749" s="185">
        <v>1400</v>
      </c>
      <c r="M1749" s="185">
        <v>2624</v>
      </c>
      <c r="N1749" s="185">
        <v>3251</v>
      </c>
      <c r="O1749" s="185">
        <f t="shared" si="788"/>
        <v>22076</v>
      </c>
    </row>
    <row r="1750" spans="1:15" x14ac:dyDescent="0.25">
      <c r="A1750" s="461"/>
      <c r="B1750" s="185" t="s">
        <v>343</v>
      </c>
      <c r="C1750" s="185">
        <v>10</v>
      </c>
      <c r="D1750" s="185">
        <v>0</v>
      </c>
      <c r="E1750" s="185">
        <v>8</v>
      </c>
      <c r="F1750" s="185">
        <v>10</v>
      </c>
      <c r="G1750" s="185">
        <v>9</v>
      </c>
      <c r="H1750" s="185">
        <v>8</v>
      </c>
      <c r="I1750" s="185">
        <v>5</v>
      </c>
      <c r="J1750" s="185">
        <v>5</v>
      </c>
      <c r="K1750" s="185">
        <v>5</v>
      </c>
      <c r="L1750" s="185">
        <v>10</v>
      </c>
      <c r="M1750" s="185">
        <v>8</v>
      </c>
      <c r="N1750" s="185">
        <v>6</v>
      </c>
      <c r="O1750" s="185">
        <f t="shared" si="788"/>
        <v>84</v>
      </c>
    </row>
    <row r="1751" spans="1:15" x14ac:dyDescent="0.25">
      <c r="A1751" s="459"/>
      <c r="B1751" s="185" t="s">
        <v>340</v>
      </c>
      <c r="C1751" s="185">
        <f t="shared" ref="C1751:N1751" si="802">SUM(C1749:C1750)</f>
        <v>1332</v>
      </c>
      <c r="D1751" s="185">
        <f t="shared" si="802"/>
        <v>1159</v>
      </c>
      <c r="E1751" s="185">
        <f t="shared" si="802"/>
        <v>1656</v>
      </c>
      <c r="F1751" s="185">
        <f t="shared" si="802"/>
        <v>245</v>
      </c>
      <c r="G1751" s="185">
        <f t="shared" si="802"/>
        <v>399</v>
      </c>
      <c r="H1751" s="185">
        <f t="shared" si="802"/>
        <v>773</v>
      </c>
      <c r="I1751" s="185">
        <f t="shared" si="802"/>
        <v>2234</v>
      </c>
      <c r="J1751" s="185">
        <f t="shared" si="802"/>
        <v>3767</v>
      </c>
      <c r="K1751" s="185">
        <f t="shared" si="802"/>
        <v>3296</v>
      </c>
      <c r="L1751" s="185">
        <f t="shared" si="802"/>
        <v>1410</v>
      </c>
      <c r="M1751" s="185">
        <f t="shared" si="802"/>
        <v>2632</v>
      </c>
      <c r="N1751" s="185">
        <f t="shared" si="802"/>
        <v>3257</v>
      </c>
      <c r="O1751" s="185">
        <f t="shared" si="788"/>
        <v>22160</v>
      </c>
    </row>
    <row r="1752" spans="1:15" x14ac:dyDescent="0.25">
      <c r="A1752" s="464" t="s">
        <v>230</v>
      </c>
      <c r="B1752" s="185" t="s">
        <v>339</v>
      </c>
      <c r="C1752" s="185">
        <v>0</v>
      </c>
      <c r="D1752" s="185">
        <v>200</v>
      </c>
      <c r="E1752" s="185">
        <v>150</v>
      </c>
      <c r="F1752" s="185">
        <v>100</v>
      </c>
      <c r="G1752" s="185">
        <v>200</v>
      </c>
      <c r="H1752" s="185">
        <v>0</v>
      </c>
      <c r="I1752" s="185">
        <v>0</v>
      </c>
      <c r="J1752" s="185">
        <v>0</v>
      </c>
      <c r="K1752" s="185">
        <v>0</v>
      </c>
      <c r="L1752" s="185">
        <v>0</v>
      </c>
      <c r="M1752" s="185">
        <v>0</v>
      </c>
      <c r="N1752" s="185">
        <v>0</v>
      </c>
      <c r="O1752" s="185">
        <f t="shared" si="788"/>
        <v>650</v>
      </c>
    </row>
    <row r="1753" spans="1:15" x14ac:dyDescent="0.25">
      <c r="A1753" s="465"/>
      <c r="B1753" s="196" t="s">
        <v>340</v>
      </c>
      <c r="C1753" s="185">
        <f t="shared" ref="C1753:H1753" si="803">SUM(C1752)</f>
        <v>0</v>
      </c>
      <c r="D1753" s="185">
        <f t="shared" si="803"/>
        <v>200</v>
      </c>
      <c r="E1753" s="185">
        <f t="shared" si="803"/>
        <v>150</v>
      </c>
      <c r="F1753" s="185">
        <f t="shared" si="803"/>
        <v>100</v>
      </c>
      <c r="G1753" s="185">
        <f t="shared" si="803"/>
        <v>200</v>
      </c>
      <c r="H1753" s="185">
        <f t="shared" si="803"/>
        <v>0</v>
      </c>
      <c r="I1753" s="185">
        <v>0</v>
      </c>
      <c r="J1753" s="185">
        <v>0</v>
      </c>
      <c r="K1753" s="185">
        <v>0</v>
      </c>
      <c r="L1753" s="185">
        <v>0</v>
      </c>
      <c r="M1753" s="185">
        <v>0</v>
      </c>
      <c r="N1753" s="185">
        <v>0</v>
      </c>
      <c r="O1753" s="185">
        <f t="shared" si="788"/>
        <v>650</v>
      </c>
    </row>
    <row r="1754" spans="1:15" x14ac:dyDescent="0.25">
      <c r="A1754" s="458" t="s">
        <v>42</v>
      </c>
      <c r="B1754" s="185" t="s">
        <v>343</v>
      </c>
      <c r="C1754" s="185">
        <v>10</v>
      </c>
      <c r="D1754" s="185">
        <v>0</v>
      </c>
      <c r="E1754" s="185">
        <v>5</v>
      </c>
      <c r="F1754" s="185">
        <v>6</v>
      </c>
      <c r="G1754" s="185">
        <v>10</v>
      </c>
      <c r="H1754" s="185">
        <v>8</v>
      </c>
      <c r="I1754" s="185">
        <v>5</v>
      </c>
      <c r="J1754" s="185">
        <v>5</v>
      </c>
      <c r="K1754" s="185">
        <v>26</v>
      </c>
      <c r="L1754" s="185">
        <v>30</v>
      </c>
      <c r="M1754" s="185">
        <v>25</v>
      </c>
      <c r="N1754" s="185">
        <v>25</v>
      </c>
      <c r="O1754" s="185">
        <f t="shared" si="788"/>
        <v>155</v>
      </c>
    </row>
    <row r="1755" spans="1:15" x14ac:dyDescent="0.25">
      <c r="A1755" s="459"/>
      <c r="B1755" s="185" t="s">
        <v>340</v>
      </c>
      <c r="C1755" s="185">
        <f t="shared" ref="C1755:N1755" si="804">SUM(C1754)</f>
        <v>10</v>
      </c>
      <c r="D1755" s="185">
        <f t="shared" si="804"/>
        <v>0</v>
      </c>
      <c r="E1755" s="185">
        <f t="shared" si="804"/>
        <v>5</v>
      </c>
      <c r="F1755" s="185">
        <f t="shared" si="804"/>
        <v>6</v>
      </c>
      <c r="G1755" s="185">
        <f t="shared" si="804"/>
        <v>10</v>
      </c>
      <c r="H1755" s="185">
        <f t="shared" si="804"/>
        <v>8</v>
      </c>
      <c r="I1755" s="185">
        <f t="shared" si="804"/>
        <v>5</v>
      </c>
      <c r="J1755" s="185">
        <f t="shared" si="804"/>
        <v>5</v>
      </c>
      <c r="K1755" s="185">
        <f t="shared" si="804"/>
        <v>26</v>
      </c>
      <c r="L1755" s="185">
        <f t="shared" si="804"/>
        <v>30</v>
      </c>
      <c r="M1755" s="185">
        <f t="shared" si="804"/>
        <v>25</v>
      </c>
      <c r="N1755" s="185">
        <f t="shared" si="804"/>
        <v>25</v>
      </c>
      <c r="O1755" s="185">
        <f t="shared" si="788"/>
        <v>155</v>
      </c>
    </row>
    <row r="1756" spans="1:15" x14ac:dyDescent="0.25">
      <c r="A1756" s="458" t="s">
        <v>107</v>
      </c>
      <c r="B1756" s="185" t="s">
        <v>343</v>
      </c>
      <c r="C1756" s="185">
        <v>10</v>
      </c>
      <c r="D1756" s="185">
        <v>7</v>
      </c>
      <c r="E1756" s="185">
        <v>3</v>
      </c>
      <c r="F1756" s="185">
        <v>5</v>
      </c>
      <c r="G1756" s="185">
        <v>5</v>
      </c>
      <c r="H1756" s="185">
        <v>5</v>
      </c>
      <c r="I1756" s="185">
        <v>5</v>
      </c>
      <c r="J1756" s="185">
        <v>5</v>
      </c>
      <c r="K1756" s="185">
        <v>6</v>
      </c>
      <c r="L1756" s="185">
        <v>4</v>
      </c>
      <c r="M1756" s="185">
        <v>3</v>
      </c>
      <c r="N1756" s="185">
        <v>5</v>
      </c>
      <c r="O1756" s="185">
        <f t="shared" si="788"/>
        <v>63</v>
      </c>
    </row>
    <row r="1757" spans="1:15" x14ac:dyDescent="0.25">
      <c r="A1757" s="459"/>
      <c r="B1757" s="185" t="s">
        <v>340</v>
      </c>
      <c r="C1757" s="185">
        <f t="shared" ref="C1757:N1757" si="805">SUM(C1756)</f>
        <v>10</v>
      </c>
      <c r="D1757" s="185">
        <f t="shared" si="805"/>
        <v>7</v>
      </c>
      <c r="E1757" s="185">
        <f t="shared" si="805"/>
        <v>3</v>
      </c>
      <c r="F1757" s="185">
        <f t="shared" si="805"/>
        <v>5</v>
      </c>
      <c r="G1757" s="185">
        <f t="shared" si="805"/>
        <v>5</v>
      </c>
      <c r="H1757" s="185">
        <f t="shared" si="805"/>
        <v>5</v>
      </c>
      <c r="I1757" s="185">
        <f t="shared" si="805"/>
        <v>5</v>
      </c>
      <c r="J1757" s="185">
        <f t="shared" si="805"/>
        <v>5</v>
      </c>
      <c r="K1757" s="185">
        <f t="shared" si="805"/>
        <v>6</v>
      </c>
      <c r="L1757" s="185">
        <f t="shared" si="805"/>
        <v>4</v>
      </c>
      <c r="M1757" s="185">
        <f t="shared" si="805"/>
        <v>3</v>
      </c>
      <c r="N1757" s="185">
        <f t="shared" si="805"/>
        <v>5</v>
      </c>
      <c r="O1757" s="185">
        <f t="shared" si="788"/>
        <v>63</v>
      </c>
    </row>
    <row r="1758" spans="1:15" x14ac:dyDescent="0.25">
      <c r="A1758" s="458" t="s">
        <v>84</v>
      </c>
      <c r="B1758" s="185" t="s">
        <v>339</v>
      </c>
      <c r="C1758" s="185">
        <v>0</v>
      </c>
      <c r="D1758" s="185">
        <v>0</v>
      </c>
      <c r="E1758" s="185">
        <v>0</v>
      </c>
      <c r="F1758" s="185">
        <v>0</v>
      </c>
      <c r="G1758" s="185">
        <v>0</v>
      </c>
      <c r="H1758" s="185">
        <v>0</v>
      </c>
      <c r="I1758" s="185">
        <v>0</v>
      </c>
      <c r="J1758" s="185">
        <v>0</v>
      </c>
      <c r="K1758" s="185">
        <v>210</v>
      </c>
      <c r="L1758" s="185">
        <v>0</v>
      </c>
      <c r="M1758" s="185">
        <v>70</v>
      </c>
      <c r="N1758" s="185">
        <v>0</v>
      </c>
      <c r="O1758" s="185">
        <f t="shared" ref="O1758:O1821" si="806">SUM(C1758:N1758)</f>
        <v>280</v>
      </c>
    </row>
    <row r="1759" spans="1:15" x14ac:dyDescent="0.25">
      <c r="A1759" s="459"/>
      <c r="B1759" s="185" t="s">
        <v>340</v>
      </c>
      <c r="C1759" s="185">
        <f>SUM(C1758)</f>
        <v>0</v>
      </c>
      <c r="D1759" s="185">
        <f t="shared" ref="D1759:N1759" si="807">SUM(D1758)</f>
        <v>0</v>
      </c>
      <c r="E1759" s="185">
        <f t="shared" si="807"/>
        <v>0</v>
      </c>
      <c r="F1759" s="185">
        <f t="shared" si="807"/>
        <v>0</v>
      </c>
      <c r="G1759" s="185">
        <f t="shared" si="807"/>
        <v>0</v>
      </c>
      <c r="H1759" s="185">
        <f t="shared" si="807"/>
        <v>0</v>
      </c>
      <c r="I1759" s="185">
        <f t="shared" si="807"/>
        <v>0</v>
      </c>
      <c r="J1759" s="185">
        <f t="shared" si="807"/>
        <v>0</v>
      </c>
      <c r="K1759" s="185">
        <f t="shared" si="807"/>
        <v>210</v>
      </c>
      <c r="L1759" s="185">
        <f t="shared" si="807"/>
        <v>0</v>
      </c>
      <c r="M1759" s="185">
        <f t="shared" si="807"/>
        <v>70</v>
      </c>
      <c r="N1759" s="185">
        <f t="shared" si="807"/>
        <v>0</v>
      </c>
      <c r="O1759" s="185">
        <f t="shared" si="806"/>
        <v>280</v>
      </c>
    </row>
    <row r="1760" spans="1:15" x14ac:dyDescent="0.25">
      <c r="A1760" s="458" t="s">
        <v>43</v>
      </c>
      <c r="B1760" s="185" t="s">
        <v>341</v>
      </c>
      <c r="C1760" s="185">
        <v>22125</v>
      </c>
      <c r="D1760" s="185">
        <v>20097</v>
      </c>
      <c r="E1760" s="185">
        <v>11016</v>
      </c>
      <c r="F1760" s="185">
        <v>14897</v>
      </c>
      <c r="G1760" s="185">
        <v>22715</v>
      </c>
      <c r="H1760" s="185">
        <v>28057</v>
      </c>
      <c r="I1760" s="185">
        <v>17459</v>
      </c>
      <c r="J1760" s="185">
        <v>20979</v>
      </c>
      <c r="K1760" s="185">
        <v>20039</v>
      </c>
      <c r="L1760" s="185">
        <v>20249</v>
      </c>
      <c r="M1760" s="185">
        <v>14380</v>
      </c>
      <c r="N1760" s="185">
        <v>12165</v>
      </c>
      <c r="O1760" s="185">
        <f t="shared" si="806"/>
        <v>224178</v>
      </c>
    </row>
    <row r="1761" spans="1:15" x14ac:dyDescent="0.25">
      <c r="A1761" s="461"/>
      <c r="B1761" s="185" t="s">
        <v>339</v>
      </c>
      <c r="C1761" s="185">
        <v>265</v>
      </c>
      <c r="D1761" s="185">
        <v>0</v>
      </c>
      <c r="E1761" s="185">
        <v>270</v>
      </c>
      <c r="F1761" s="185">
        <v>1380</v>
      </c>
      <c r="G1761" s="185">
        <v>4610</v>
      </c>
      <c r="H1761" s="185">
        <v>3930</v>
      </c>
      <c r="I1761" s="185">
        <v>530</v>
      </c>
      <c r="J1761" s="185">
        <v>210</v>
      </c>
      <c r="K1761" s="185">
        <v>570</v>
      </c>
      <c r="L1761" s="185">
        <v>400</v>
      </c>
      <c r="M1761" s="185">
        <v>490</v>
      </c>
      <c r="N1761" s="185">
        <v>0</v>
      </c>
      <c r="O1761" s="185">
        <f t="shared" si="806"/>
        <v>12655</v>
      </c>
    </row>
    <row r="1762" spans="1:15" x14ac:dyDescent="0.25">
      <c r="A1762" s="461"/>
      <c r="B1762" s="185" t="s">
        <v>343</v>
      </c>
      <c r="C1762" s="185">
        <v>19695</v>
      </c>
      <c r="D1762" s="185">
        <v>4318</v>
      </c>
      <c r="E1762" s="185">
        <v>5043</v>
      </c>
      <c r="F1762" s="185">
        <v>20633</v>
      </c>
      <c r="G1762" s="185">
        <v>26195</v>
      </c>
      <c r="H1762" s="185">
        <v>12112</v>
      </c>
      <c r="I1762" s="185">
        <v>16284</v>
      </c>
      <c r="J1762" s="185">
        <v>26119</v>
      </c>
      <c r="K1762" s="185">
        <v>11560</v>
      </c>
      <c r="L1762" s="185">
        <v>8608</v>
      </c>
      <c r="M1762" s="185">
        <v>9350</v>
      </c>
      <c r="N1762" s="185">
        <v>15358</v>
      </c>
      <c r="O1762" s="185">
        <f t="shared" si="806"/>
        <v>175275</v>
      </c>
    </row>
    <row r="1763" spans="1:15" x14ac:dyDescent="0.25">
      <c r="A1763" s="459"/>
      <c r="B1763" s="185" t="s">
        <v>340</v>
      </c>
      <c r="C1763" s="185">
        <f t="shared" ref="C1763:N1763" si="808">SUM(C1760:C1762)</f>
        <v>42085</v>
      </c>
      <c r="D1763" s="185">
        <f t="shared" si="808"/>
        <v>24415</v>
      </c>
      <c r="E1763" s="185">
        <f t="shared" si="808"/>
        <v>16329</v>
      </c>
      <c r="F1763" s="185">
        <f t="shared" si="808"/>
        <v>36910</v>
      </c>
      <c r="G1763" s="185">
        <f t="shared" si="808"/>
        <v>53520</v>
      </c>
      <c r="H1763" s="185">
        <f t="shared" si="808"/>
        <v>44099</v>
      </c>
      <c r="I1763" s="185">
        <f t="shared" si="808"/>
        <v>34273</v>
      </c>
      <c r="J1763" s="185">
        <f t="shared" si="808"/>
        <v>47308</v>
      </c>
      <c r="K1763" s="185">
        <f t="shared" si="808"/>
        <v>32169</v>
      </c>
      <c r="L1763" s="185">
        <f t="shared" si="808"/>
        <v>29257</v>
      </c>
      <c r="M1763" s="185">
        <f t="shared" si="808"/>
        <v>24220</v>
      </c>
      <c r="N1763" s="185">
        <f t="shared" si="808"/>
        <v>27523</v>
      </c>
      <c r="O1763" s="185">
        <f t="shared" si="806"/>
        <v>412108</v>
      </c>
    </row>
    <row r="1764" spans="1:15" x14ac:dyDescent="0.25">
      <c r="A1764" s="458" t="s">
        <v>45</v>
      </c>
      <c r="B1764" s="185" t="s">
        <v>341</v>
      </c>
      <c r="C1764" s="185">
        <v>5067</v>
      </c>
      <c r="D1764" s="185">
        <v>3302</v>
      </c>
      <c r="E1764" s="185">
        <v>6168</v>
      </c>
      <c r="F1764" s="185">
        <v>11567</v>
      </c>
      <c r="G1764" s="185">
        <v>9184</v>
      </c>
      <c r="H1764" s="185">
        <v>11085</v>
      </c>
      <c r="I1764" s="185">
        <v>9093</v>
      </c>
      <c r="J1764" s="185">
        <v>4644</v>
      </c>
      <c r="K1764" s="185">
        <v>8516</v>
      </c>
      <c r="L1764" s="185">
        <v>6685</v>
      </c>
      <c r="M1764" s="185">
        <v>6108</v>
      </c>
      <c r="N1764" s="185">
        <v>4956</v>
      </c>
      <c r="O1764" s="185">
        <f t="shared" si="806"/>
        <v>86375</v>
      </c>
    </row>
    <row r="1765" spans="1:15" x14ac:dyDescent="0.25">
      <c r="A1765" s="461"/>
      <c r="B1765" s="185" t="s">
        <v>344</v>
      </c>
      <c r="C1765" s="185">
        <v>5463</v>
      </c>
      <c r="D1765" s="185">
        <v>0</v>
      </c>
      <c r="E1765" s="185">
        <v>3402</v>
      </c>
      <c r="F1765" s="185">
        <v>21865</v>
      </c>
      <c r="G1765" s="185">
        <v>3635</v>
      </c>
      <c r="H1765" s="185">
        <v>10635</v>
      </c>
      <c r="I1765" s="185">
        <v>9438</v>
      </c>
      <c r="J1765" s="185">
        <v>7487</v>
      </c>
      <c r="K1765" s="185">
        <v>6492</v>
      </c>
      <c r="L1765" s="185">
        <v>9922</v>
      </c>
      <c r="M1765" s="185">
        <v>10805</v>
      </c>
      <c r="N1765" s="185">
        <v>2559</v>
      </c>
      <c r="O1765" s="185">
        <f t="shared" si="806"/>
        <v>91703</v>
      </c>
    </row>
    <row r="1766" spans="1:15" x14ac:dyDescent="0.25">
      <c r="A1766" s="461"/>
      <c r="B1766" s="185" t="s">
        <v>339</v>
      </c>
      <c r="C1766" s="185">
        <v>11537</v>
      </c>
      <c r="D1766" s="185">
        <v>12885</v>
      </c>
      <c r="E1766" s="185">
        <v>11513</v>
      </c>
      <c r="F1766" s="185">
        <v>13840</v>
      </c>
      <c r="G1766" s="185">
        <v>16349</v>
      </c>
      <c r="H1766" s="185">
        <v>14985</v>
      </c>
      <c r="I1766" s="185">
        <v>24016</v>
      </c>
      <c r="J1766" s="185">
        <v>7662</v>
      </c>
      <c r="K1766" s="185">
        <v>15467</v>
      </c>
      <c r="L1766" s="185">
        <v>5455</v>
      </c>
      <c r="M1766" s="185">
        <v>15714</v>
      </c>
      <c r="N1766" s="185">
        <v>566</v>
      </c>
      <c r="O1766" s="185">
        <f t="shared" si="806"/>
        <v>149989</v>
      </c>
    </row>
    <row r="1767" spans="1:15" x14ac:dyDescent="0.25">
      <c r="A1767" s="459"/>
      <c r="B1767" s="185" t="s">
        <v>340</v>
      </c>
      <c r="C1767" s="185">
        <f t="shared" ref="C1767:N1767" si="809">SUM(C1764:C1766)</f>
        <v>22067</v>
      </c>
      <c r="D1767" s="185">
        <f t="shared" si="809"/>
        <v>16187</v>
      </c>
      <c r="E1767" s="185">
        <f t="shared" si="809"/>
        <v>21083</v>
      </c>
      <c r="F1767" s="185">
        <f t="shared" si="809"/>
        <v>47272</v>
      </c>
      <c r="G1767" s="185">
        <f t="shared" si="809"/>
        <v>29168</v>
      </c>
      <c r="H1767" s="185">
        <f t="shared" si="809"/>
        <v>36705</v>
      </c>
      <c r="I1767" s="185">
        <f t="shared" si="809"/>
        <v>42547</v>
      </c>
      <c r="J1767" s="185">
        <f t="shared" si="809"/>
        <v>19793</v>
      </c>
      <c r="K1767" s="185">
        <f t="shared" si="809"/>
        <v>30475</v>
      </c>
      <c r="L1767" s="185">
        <f t="shared" si="809"/>
        <v>22062</v>
      </c>
      <c r="M1767" s="185">
        <f t="shared" si="809"/>
        <v>32627</v>
      </c>
      <c r="N1767" s="185">
        <f t="shared" si="809"/>
        <v>8081</v>
      </c>
      <c r="O1767" s="185">
        <f t="shared" si="806"/>
        <v>328067</v>
      </c>
    </row>
    <row r="1768" spans="1:15" x14ac:dyDescent="0.25">
      <c r="A1768" s="458" t="s">
        <v>196</v>
      </c>
      <c r="B1768" s="185" t="s">
        <v>339</v>
      </c>
      <c r="C1768" s="185">
        <v>15</v>
      </c>
      <c r="D1768" s="185">
        <v>24</v>
      </c>
      <c r="E1768" s="185">
        <v>11</v>
      </c>
      <c r="F1768" s="185">
        <v>15</v>
      </c>
      <c r="G1768" s="185">
        <v>0</v>
      </c>
      <c r="H1768" s="185">
        <v>0</v>
      </c>
      <c r="I1768" s="185">
        <v>0</v>
      </c>
      <c r="J1768" s="185">
        <v>0</v>
      </c>
      <c r="K1768" s="185">
        <v>2</v>
      </c>
      <c r="L1768" s="185">
        <v>2</v>
      </c>
      <c r="M1768" s="185">
        <v>51</v>
      </c>
      <c r="N1768" s="185">
        <v>0</v>
      </c>
      <c r="O1768" s="185">
        <f t="shared" si="806"/>
        <v>120</v>
      </c>
    </row>
    <row r="1769" spans="1:15" x14ac:dyDescent="0.25">
      <c r="A1769" s="459"/>
      <c r="B1769" s="185" t="s">
        <v>340</v>
      </c>
      <c r="C1769" s="185">
        <f>SUM(C1768:C1768)</f>
        <v>15</v>
      </c>
      <c r="D1769" s="185">
        <f>SUM(D1768:D1768)</f>
        <v>24</v>
      </c>
      <c r="E1769" s="185">
        <f>SUM(E1768:E1768)</f>
        <v>11</v>
      </c>
      <c r="F1769" s="185">
        <f>SUM(F1768:F1768)</f>
        <v>15</v>
      </c>
      <c r="G1769" s="185">
        <f>SUM(G1768)</f>
        <v>0</v>
      </c>
      <c r="H1769" s="185">
        <f>SUM(H1768)</f>
        <v>0</v>
      </c>
      <c r="I1769" s="185">
        <f t="shared" ref="I1769:N1769" si="810">SUM(I1768:I1768)</f>
        <v>0</v>
      </c>
      <c r="J1769" s="185">
        <f t="shared" si="810"/>
        <v>0</v>
      </c>
      <c r="K1769" s="185">
        <f t="shared" si="810"/>
        <v>2</v>
      </c>
      <c r="L1769" s="185">
        <f t="shared" si="810"/>
        <v>2</v>
      </c>
      <c r="M1769" s="185">
        <f t="shared" si="810"/>
        <v>51</v>
      </c>
      <c r="N1769" s="185">
        <f t="shared" si="810"/>
        <v>0</v>
      </c>
      <c r="O1769" s="185">
        <f t="shared" si="806"/>
        <v>120</v>
      </c>
    </row>
    <row r="1770" spans="1:15" x14ac:dyDescent="0.25">
      <c r="A1770" s="458" t="s">
        <v>46</v>
      </c>
      <c r="B1770" s="185" t="s">
        <v>341</v>
      </c>
      <c r="C1770" s="185">
        <v>1499396</v>
      </c>
      <c r="D1770" s="185">
        <v>1473333</v>
      </c>
      <c r="E1770" s="185">
        <v>1445809</v>
      </c>
      <c r="F1770" s="185">
        <v>1677231</v>
      </c>
      <c r="G1770" s="185">
        <v>1813895</v>
      </c>
      <c r="H1770" s="185">
        <v>1495035</v>
      </c>
      <c r="I1770" s="185">
        <v>1103034</v>
      </c>
      <c r="J1770" s="185">
        <v>1186793</v>
      </c>
      <c r="K1770" s="185">
        <v>2195321</v>
      </c>
      <c r="L1770" s="185">
        <v>1757942</v>
      </c>
      <c r="M1770" s="185">
        <v>1875318</v>
      </c>
      <c r="N1770" s="185">
        <v>1747191</v>
      </c>
      <c r="O1770" s="185">
        <f t="shared" si="806"/>
        <v>19270298</v>
      </c>
    </row>
    <row r="1771" spans="1:15" x14ac:dyDescent="0.25">
      <c r="A1771" s="461"/>
      <c r="B1771" s="185" t="s">
        <v>344</v>
      </c>
      <c r="C1771" s="185">
        <v>620463</v>
      </c>
      <c r="D1771" s="185">
        <v>671112</v>
      </c>
      <c r="E1771" s="185">
        <v>482845</v>
      </c>
      <c r="F1771" s="185">
        <v>577227</v>
      </c>
      <c r="G1771" s="185">
        <v>489318</v>
      </c>
      <c r="H1771" s="185">
        <v>578540</v>
      </c>
      <c r="I1771" s="185">
        <v>870598</v>
      </c>
      <c r="J1771" s="185">
        <v>545190</v>
      </c>
      <c r="K1771" s="185">
        <v>736420</v>
      </c>
      <c r="L1771" s="185">
        <v>718232</v>
      </c>
      <c r="M1771" s="185">
        <v>530998</v>
      </c>
      <c r="N1771" s="185">
        <v>594191</v>
      </c>
      <c r="O1771" s="185">
        <f t="shared" si="806"/>
        <v>7415134</v>
      </c>
    </row>
    <row r="1772" spans="1:15" x14ac:dyDescent="0.25">
      <c r="A1772" s="461"/>
      <c r="B1772" s="185" t="s">
        <v>339</v>
      </c>
      <c r="C1772" s="185">
        <v>810830</v>
      </c>
      <c r="D1772" s="185">
        <v>838436</v>
      </c>
      <c r="E1772" s="185">
        <v>643603</v>
      </c>
      <c r="F1772" s="185">
        <v>1103356</v>
      </c>
      <c r="G1772" s="185">
        <v>1103965</v>
      </c>
      <c r="H1772" s="185">
        <v>1018147</v>
      </c>
      <c r="I1772" s="185">
        <v>1021734</v>
      </c>
      <c r="J1772" s="185">
        <v>662412</v>
      </c>
      <c r="K1772" s="185">
        <v>812940</v>
      </c>
      <c r="L1772" s="185">
        <v>1107427</v>
      </c>
      <c r="M1772" s="185">
        <v>1005305</v>
      </c>
      <c r="N1772" s="185">
        <v>407638</v>
      </c>
      <c r="O1772" s="185">
        <f t="shared" si="806"/>
        <v>10535793</v>
      </c>
    </row>
    <row r="1773" spans="1:15" x14ac:dyDescent="0.25">
      <c r="A1773" s="461"/>
      <c r="B1773" s="185" t="s">
        <v>348</v>
      </c>
      <c r="C1773" s="185">
        <v>46157</v>
      </c>
      <c r="D1773" s="185">
        <v>20668</v>
      </c>
      <c r="E1773" s="185">
        <v>56779</v>
      </c>
      <c r="F1773" s="185">
        <v>58071</v>
      </c>
      <c r="G1773" s="185">
        <v>49910</v>
      </c>
      <c r="H1773" s="185">
        <v>28687</v>
      </c>
      <c r="I1773" s="185">
        <v>54239</v>
      </c>
      <c r="J1773" s="185">
        <v>41078</v>
      </c>
      <c r="K1773" s="185">
        <v>51931</v>
      </c>
      <c r="L1773" s="185">
        <v>56614</v>
      </c>
      <c r="M1773" s="185">
        <v>169806</v>
      </c>
      <c r="N1773" s="185">
        <v>32282</v>
      </c>
      <c r="O1773" s="185">
        <f t="shared" si="806"/>
        <v>666222</v>
      </c>
    </row>
    <row r="1774" spans="1:15" x14ac:dyDescent="0.25">
      <c r="A1774" s="461"/>
      <c r="B1774" s="185" t="s">
        <v>343</v>
      </c>
      <c r="C1774" s="185">
        <v>87367</v>
      </c>
      <c r="D1774" s="185">
        <v>85853</v>
      </c>
      <c r="E1774" s="185">
        <v>72094</v>
      </c>
      <c r="F1774" s="185">
        <v>91771</v>
      </c>
      <c r="G1774" s="185">
        <v>69441</v>
      </c>
      <c r="H1774" s="185">
        <v>91687</v>
      </c>
      <c r="I1774" s="185">
        <v>90928</v>
      </c>
      <c r="J1774" s="185">
        <v>100649</v>
      </c>
      <c r="K1774" s="185">
        <v>66566</v>
      </c>
      <c r="L1774" s="185">
        <v>90860</v>
      </c>
      <c r="M1774" s="185">
        <v>102191</v>
      </c>
      <c r="N1774" s="185">
        <v>95618</v>
      </c>
      <c r="O1774" s="185">
        <f t="shared" si="806"/>
        <v>1045025</v>
      </c>
    </row>
    <row r="1775" spans="1:15" x14ac:dyDescent="0.25">
      <c r="A1775" s="459"/>
      <c r="B1775" s="185" t="s">
        <v>340</v>
      </c>
      <c r="C1775" s="185">
        <f t="shared" ref="C1775:N1775" si="811">SUM(C1770:C1774)</f>
        <v>3064213</v>
      </c>
      <c r="D1775" s="185">
        <f t="shared" si="811"/>
        <v>3089402</v>
      </c>
      <c r="E1775" s="185">
        <f t="shared" si="811"/>
        <v>2701130</v>
      </c>
      <c r="F1775" s="185">
        <f t="shared" si="811"/>
        <v>3507656</v>
      </c>
      <c r="G1775" s="185">
        <f t="shared" si="811"/>
        <v>3526529</v>
      </c>
      <c r="H1775" s="185">
        <f t="shared" si="811"/>
        <v>3212096</v>
      </c>
      <c r="I1775" s="185">
        <f t="shared" si="811"/>
        <v>3140533</v>
      </c>
      <c r="J1775" s="185">
        <f t="shared" si="811"/>
        <v>2536122</v>
      </c>
      <c r="K1775" s="185">
        <f t="shared" si="811"/>
        <v>3863178</v>
      </c>
      <c r="L1775" s="185">
        <f t="shared" si="811"/>
        <v>3731075</v>
      </c>
      <c r="M1775" s="185">
        <f t="shared" si="811"/>
        <v>3683618</v>
      </c>
      <c r="N1775" s="185">
        <f t="shared" si="811"/>
        <v>2876920</v>
      </c>
      <c r="O1775" s="185">
        <f t="shared" si="806"/>
        <v>38932472</v>
      </c>
    </row>
    <row r="1776" spans="1:15" x14ac:dyDescent="0.25">
      <c r="A1776" s="458" t="s">
        <v>47</v>
      </c>
      <c r="B1776" s="185" t="s">
        <v>339</v>
      </c>
      <c r="C1776" s="185">
        <v>0</v>
      </c>
      <c r="D1776" s="185">
        <v>0</v>
      </c>
      <c r="E1776" s="185">
        <v>0</v>
      </c>
      <c r="F1776" s="185">
        <v>0</v>
      </c>
      <c r="G1776" s="185">
        <v>0</v>
      </c>
      <c r="H1776" s="185">
        <v>0</v>
      </c>
      <c r="I1776" s="185">
        <v>0</v>
      </c>
      <c r="J1776" s="185">
        <v>0</v>
      </c>
      <c r="K1776" s="185">
        <v>50</v>
      </c>
      <c r="L1776" s="185">
        <v>0</v>
      </c>
      <c r="M1776" s="185">
        <v>0</v>
      </c>
      <c r="N1776" s="185">
        <v>0</v>
      </c>
      <c r="O1776" s="185">
        <f t="shared" si="806"/>
        <v>50</v>
      </c>
    </row>
    <row r="1777" spans="1:15" x14ac:dyDescent="0.25">
      <c r="A1777" s="461"/>
      <c r="B1777" s="185" t="s">
        <v>348</v>
      </c>
      <c r="C1777" s="185">
        <v>120</v>
      </c>
      <c r="D1777" s="185">
        <v>120</v>
      </c>
      <c r="E1777" s="185">
        <v>0</v>
      </c>
      <c r="F1777" s="185">
        <v>0</v>
      </c>
      <c r="G1777" s="185">
        <v>0</v>
      </c>
      <c r="H1777" s="185">
        <v>0</v>
      </c>
      <c r="I1777" s="185">
        <v>0</v>
      </c>
      <c r="J1777" s="185">
        <v>0</v>
      </c>
      <c r="K1777" s="185">
        <v>0</v>
      </c>
      <c r="L1777" s="185">
        <v>0</v>
      </c>
      <c r="M1777" s="185">
        <v>0</v>
      </c>
      <c r="N1777" s="185">
        <v>0</v>
      </c>
      <c r="O1777" s="185">
        <f t="shared" si="806"/>
        <v>240</v>
      </c>
    </row>
    <row r="1778" spans="1:15" x14ac:dyDescent="0.25">
      <c r="A1778" s="459"/>
      <c r="B1778" s="185" t="s">
        <v>340</v>
      </c>
      <c r="C1778" s="185">
        <f t="shared" ref="C1778:N1778" si="812">SUM(C1776:C1777)</f>
        <v>120</v>
      </c>
      <c r="D1778" s="185">
        <f t="shared" si="812"/>
        <v>120</v>
      </c>
      <c r="E1778" s="185">
        <f t="shared" si="812"/>
        <v>0</v>
      </c>
      <c r="F1778" s="185">
        <f t="shared" si="812"/>
        <v>0</v>
      </c>
      <c r="G1778" s="185">
        <f t="shared" si="812"/>
        <v>0</v>
      </c>
      <c r="H1778" s="185">
        <f t="shared" si="812"/>
        <v>0</v>
      </c>
      <c r="I1778" s="185">
        <f t="shared" si="812"/>
        <v>0</v>
      </c>
      <c r="J1778" s="185">
        <f t="shared" si="812"/>
        <v>0</v>
      </c>
      <c r="K1778" s="185">
        <f t="shared" si="812"/>
        <v>50</v>
      </c>
      <c r="L1778" s="185">
        <f t="shared" si="812"/>
        <v>0</v>
      </c>
      <c r="M1778" s="185">
        <f t="shared" si="812"/>
        <v>0</v>
      </c>
      <c r="N1778" s="185">
        <f t="shared" si="812"/>
        <v>0</v>
      </c>
      <c r="O1778" s="185">
        <f t="shared" si="806"/>
        <v>290</v>
      </c>
    </row>
    <row r="1779" spans="1:15" x14ac:dyDescent="0.25">
      <c r="A1779" s="458" t="s">
        <v>48</v>
      </c>
      <c r="B1779" s="185" t="s">
        <v>339</v>
      </c>
      <c r="C1779" s="185">
        <v>0</v>
      </c>
      <c r="D1779" s="185">
        <v>0</v>
      </c>
      <c r="E1779" s="185">
        <v>0</v>
      </c>
      <c r="F1779" s="185">
        <v>618</v>
      </c>
      <c r="G1779" s="185">
        <v>598</v>
      </c>
      <c r="H1779" s="185">
        <v>600</v>
      </c>
      <c r="I1779" s="185">
        <v>718</v>
      </c>
      <c r="J1779" s="185">
        <v>576</v>
      </c>
      <c r="K1779" s="185">
        <v>742</v>
      </c>
      <c r="L1779" s="185">
        <v>160</v>
      </c>
      <c r="M1779" s="185">
        <v>692</v>
      </c>
      <c r="N1779" s="185">
        <v>0</v>
      </c>
      <c r="O1779" s="185">
        <f t="shared" si="806"/>
        <v>4704</v>
      </c>
    </row>
    <row r="1780" spans="1:15" x14ac:dyDescent="0.25">
      <c r="A1780" s="461"/>
      <c r="B1780" s="185" t="s">
        <v>348</v>
      </c>
      <c r="C1780" s="185">
        <v>864</v>
      </c>
      <c r="D1780" s="185">
        <v>435</v>
      </c>
      <c r="E1780" s="185">
        <v>546</v>
      </c>
      <c r="F1780" s="185">
        <v>0</v>
      </c>
      <c r="G1780" s="185">
        <v>0</v>
      </c>
      <c r="H1780" s="185">
        <v>0</v>
      </c>
      <c r="I1780" s="185">
        <v>0</v>
      </c>
      <c r="J1780" s="185">
        <v>0</v>
      </c>
      <c r="K1780" s="185">
        <v>0</v>
      </c>
      <c r="L1780" s="185">
        <v>0</v>
      </c>
      <c r="M1780" s="185">
        <v>0</v>
      </c>
      <c r="N1780" s="185">
        <v>0</v>
      </c>
      <c r="O1780" s="185">
        <f t="shared" si="806"/>
        <v>1845</v>
      </c>
    </row>
    <row r="1781" spans="1:15" x14ac:dyDescent="0.25">
      <c r="A1781" s="461"/>
      <c r="B1781" s="185" t="s">
        <v>343</v>
      </c>
      <c r="C1781" s="185">
        <v>0</v>
      </c>
      <c r="D1781" s="185">
        <v>0</v>
      </c>
      <c r="E1781" s="185">
        <v>0</v>
      </c>
      <c r="F1781" s="185">
        <v>0</v>
      </c>
      <c r="G1781" s="185">
        <v>0</v>
      </c>
      <c r="H1781" s="185">
        <v>0</v>
      </c>
      <c r="I1781" s="185">
        <v>86</v>
      </c>
      <c r="J1781" s="185">
        <v>35</v>
      </c>
      <c r="K1781" s="185">
        <v>0</v>
      </c>
      <c r="L1781" s="185">
        <v>0</v>
      </c>
      <c r="M1781" s="185">
        <v>0</v>
      </c>
      <c r="N1781" s="185">
        <v>35</v>
      </c>
      <c r="O1781" s="185">
        <f t="shared" si="806"/>
        <v>156</v>
      </c>
    </row>
    <row r="1782" spans="1:15" x14ac:dyDescent="0.25">
      <c r="A1782" s="459"/>
      <c r="B1782" s="185" t="s">
        <v>340</v>
      </c>
      <c r="C1782" s="185">
        <f t="shared" ref="C1782:N1782" si="813">SUM(C1779:C1781)</f>
        <v>864</v>
      </c>
      <c r="D1782" s="185">
        <f t="shared" si="813"/>
        <v>435</v>
      </c>
      <c r="E1782" s="185">
        <f t="shared" si="813"/>
        <v>546</v>
      </c>
      <c r="F1782" s="185">
        <f t="shared" si="813"/>
        <v>618</v>
      </c>
      <c r="G1782" s="185">
        <f t="shared" si="813"/>
        <v>598</v>
      </c>
      <c r="H1782" s="185">
        <f t="shared" si="813"/>
        <v>600</v>
      </c>
      <c r="I1782" s="185">
        <f t="shared" si="813"/>
        <v>804</v>
      </c>
      <c r="J1782" s="185">
        <f t="shared" si="813"/>
        <v>611</v>
      </c>
      <c r="K1782" s="185">
        <f t="shared" si="813"/>
        <v>742</v>
      </c>
      <c r="L1782" s="185">
        <f t="shared" si="813"/>
        <v>160</v>
      </c>
      <c r="M1782" s="185">
        <f t="shared" si="813"/>
        <v>692</v>
      </c>
      <c r="N1782" s="185">
        <f t="shared" si="813"/>
        <v>35</v>
      </c>
      <c r="O1782" s="185">
        <f t="shared" si="806"/>
        <v>6705</v>
      </c>
    </row>
    <row r="1783" spans="1:15" x14ac:dyDescent="0.25">
      <c r="A1783" s="458" t="s">
        <v>49</v>
      </c>
      <c r="B1783" s="185" t="s">
        <v>341</v>
      </c>
      <c r="C1783" s="185">
        <v>30</v>
      </c>
      <c r="D1783" s="185">
        <v>50</v>
      </c>
      <c r="E1783" s="185">
        <v>0</v>
      </c>
      <c r="F1783" s="185">
        <v>40</v>
      </c>
      <c r="G1783" s="185">
        <v>0</v>
      </c>
      <c r="H1783" s="185">
        <v>30</v>
      </c>
      <c r="I1783" s="185">
        <v>50</v>
      </c>
      <c r="J1783" s="185">
        <v>30</v>
      </c>
      <c r="K1783" s="185">
        <v>50</v>
      </c>
      <c r="L1783" s="185">
        <v>80</v>
      </c>
      <c r="M1783" s="185">
        <v>0</v>
      </c>
      <c r="N1783" s="185">
        <v>50</v>
      </c>
      <c r="O1783" s="185">
        <f t="shared" si="806"/>
        <v>410</v>
      </c>
    </row>
    <row r="1784" spans="1:15" x14ac:dyDescent="0.25">
      <c r="A1784" s="461"/>
      <c r="B1784" s="185" t="s">
        <v>344</v>
      </c>
      <c r="C1784" s="185">
        <v>600</v>
      </c>
      <c r="D1784" s="185">
        <v>600</v>
      </c>
      <c r="E1784" s="185">
        <v>650</v>
      </c>
      <c r="F1784" s="185">
        <v>450</v>
      </c>
      <c r="G1784" s="185">
        <v>450</v>
      </c>
      <c r="H1784" s="185">
        <v>40</v>
      </c>
      <c r="I1784" s="185">
        <v>600</v>
      </c>
      <c r="J1784" s="185">
        <v>650</v>
      </c>
      <c r="K1784" s="185">
        <v>550</v>
      </c>
      <c r="L1784" s="185">
        <v>600</v>
      </c>
      <c r="M1784" s="185">
        <v>400</v>
      </c>
      <c r="N1784" s="185">
        <v>0</v>
      </c>
      <c r="O1784" s="185">
        <f t="shared" si="806"/>
        <v>5590</v>
      </c>
    </row>
    <row r="1785" spans="1:15" x14ac:dyDescent="0.25">
      <c r="A1785" s="461"/>
      <c r="B1785" s="185" t="s">
        <v>339</v>
      </c>
      <c r="C1785" s="185">
        <v>44733</v>
      </c>
      <c r="D1785" s="185">
        <v>32635</v>
      </c>
      <c r="E1785" s="185">
        <v>80822</v>
      </c>
      <c r="F1785" s="185">
        <v>58501</v>
      </c>
      <c r="G1785" s="185">
        <v>121421</v>
      </c>
      <c r="H1785" s="185">
        <v>131217</v>
      </c>
      <c r="I1785" s="185">
        <v>98211</v>
      </c>
      <c r="J1785" s="185">
        <v>94906</v>
      </c>
      <c r="K1785" s="185">
        <v>127043</v>
      </c>
      <c r="L1785" s="185">
        <v>100305</v>
      </c>
      <c r="M1785" s="185">
        <v>103355</v>
      </c>
      <c r="N1785" s="185">
        <v>98080</v>
      </c>
      <c r="O1785" s="185">
        <f t="shared" si="806"/>
        <v>1091229</v>
      </c>
    </row>
    <row r="1786" spans="1:15" x14ac:dyDescent="0.25">
      <c r="A1786" s="459"/>
      <c r="B1786" s="185" t="s">
        <v>348</v>
      </c>
      <c r="C1786" s="185">
        <v>52463</v>
      </c>
      <c r="D1786" s="185">
        <v>15818</v>
      </c>
      <c r="E1786" s="185">
        <v>51764</v>
      </c>
      <c r="F1786" s="185">
        <v>59399</v>
      </c>
      <c r="G1786" s="185">
        <v>53016</v>
      </c>
      <c r="H1786" s="185">
        <v>40888</v>
      </c>
      <c r="I1786" s="185">
        <v>44615</v>
      </c>
      <c r="J1786" s="185">
        <v>26170</v>
      </c>
      <c r="K1786" s="185">
        <v>27204</v>
      </c>
      <c r="L1786" s="185">
        <v>43389</v>
      </c>
      <c r="M1786" s="185">
        <v>48350</v>
      </c>
      <c r="N1786" s="185">
        <v>41203</v>
      </c>
      <c r="O1786" s="185">
        <f t="shared" si="806"/>
        <v>504279</v>
      </c>
    </row>
    <row r="1787" spans="1:15" x14ac:dyDescent="0.25">
      <c r="A1787" s="192" t="s">
        <v>353</v>
      </c>
      <c r="B1787" s="185" t="s">
        <v>343</v>
      </c>
      <c r="C1787" s="185">
        <v>6710</v>
      </c>
      <c r="D1787" s="185">
        <v>3939</v>
      </c>
      <c r="E1787" s="185">
        <v>7104</v>
      </c>
      <c r="F1787" s="185">
        <v>6917</v>
      </c>
      <c r="G1787" s="185">
        <v>3858</v>
      </c>
      <c r="H1787" s="185">
        <v>4913</v>
      </c>
      <c r="I1787" s="185">
        <v>3864</v>
      </c>
      <c r="J1787" s="185">
        <v>4515</v>
      </c>
      <c r="K1787" s="185">
        <v>5087</v>
      </c>
      <c r="L1787" s="185">
        <v>3739</v>
      </c>
      <c r="M1787" s="185">
        <v>1439</v>
      </c>
      <c r="N1787" s="185">
        <v>4055</v>
      </c>
      <c r="O1787" s="185">
        <f t="shared" si="806"/>
        <v>56140</v>
      </c>
    </row>
    <row r="1788" spans="1:15" x14ac:dyDescent="0.25">
      <c r="A1788" s="192" t="s">
        <v>354</v>
      </c>
      <c r="B1788" s="185" t="s">
        <v>343</v>
      </c>
      <c r="C1788" s="185">
        <v>81387</v>
      </c>
      <c r="D1788" s="185">
        <v>17837</v>
      </c>
      <c r="E1788" s="185">
        <v>47423</v>
      </c>
      <c r="F1788" s="185">
        <v>52665</v>
      </c>
      <c r="G1788" s="185">
        <v>43631</v>
      </c>
      <c r="H1788" s="185">
        <v>49452</v>
      </c>
      <c r="I1788" s="185">
        <v>74130</v>
      </c>
      <c r="J1788" s="185">
        <v>54317</v>
      </c>
      <c r="K1788" s="185">
        <v>82191</v>
      </c>
      <c r="L1788" s="185">
        <v>65587</v>
      </c>
      <c r="M1788" s="185">
        <v>43754</v>
      </c>
      <c r="N1788" s="185">
        <v>90092</v>
      </c>
      <c r="O1788" s="185">
        <f t="shared" si="806"/>
        <v>702466</v>
      </c>
    </row>
    <row r="1789" spans="1:15" x14ac:dyDescent="0.25">
      <c r="A1789" s="192"/>
      <c r="B1789" s="185" t="s">
        <v>340</v>
      </c>
      <c r="C1789" s="185">
        <f t="shared" ref="C1789:N1789" si="814">SUM(C1783:C1788)</f>
        <v>185923</v>
      </c>
      <c r="D1789" s="185">
        <f t="shared" si="814"/>
        <v>70879</v>
      </c>
      <c r="E1789" s="185">
        <f t="shared" si="814"/>
        <v>187763</v>
      </c>
      <c r="F1789" s="185">
        <f t="shared" si="814"/>
        <v>177972</v>
      </c>
      <c r="G1789" s="185">
        <f t="shared" si="814"/>
        <v>222376</v>
      </c>
      <c r="H1789" s="185">
        <f t="shared" si="814"/>
        <v>226540</v>
      </c>
      <c r="I1789" s="185">
        <f t="shared" si="814"/>
        <v>221470</v>
      </c>
      <c r="J1789" s="185">
        <f t="shared" si="814"/>
        <v>180588</v>
      </c>
      <c r="K1789" s="185">
        <f t="shared" si="814"/>
        <v>242125</v>
      </c>
      <c r="L1789" s="185">
        <f t="shared" si="814"/>
        <v>213700</v>
      </c>
      <c r="M1789" s="185">
        <f t="shared" si="814"/>
        <v>197298</v>
      </c>
      <c r="N1789" s="185">
        <f t="shared" si="814"/>
        <v>233480</v>
      </c>
      <c r="O1789" s="185">
        <f t="shared" si="806"/>
        <v>2360114</v>
      </c>
    </row>
    <row r="1790" spans="1:15" x14ac:dyDescent="0.25">
      <c r="A1790" s="458" t="s">
        <v>51</v>
      </c>
      <c r="B1790" s="185" t="s">
        <v>341</v>
      </c>
      <c r="C1790" s="185">
        <v>3691</v>
      </c>
      <c r="D1790" s="185">
        <v>3501</v>
      </c>
      <c r="E1790" s="185">
        <v>2996</v>
      </c>
      <c r="F1790" s="185">
        <v>2416</v>
      </c>
      <c r="G1790" s="185">
        <v>3397</v>
      </c>
      <c r="H1790" s="185">
        <v>3807</v>
      </c>
      <c r="I1790" s="185">
        <v>2805</v>
      </c>
      <c r="J1790" s="185">
        <v>3020</v>
      </c>
      <c r="K1790" s="185">
        <v>2886</v>
      </c>
      <c r="L1790" s="185">
        <v>3095</v>
      </c>
      <c r="M1790" s="185">
        <v>3367</v>
      </c>
      <c r="N1790" s="185">
        <v>2788</v>
      </c>
      <c r="O1790" s="185">
        <f t="shared" si="806"/>
        <v>37769</v>
      </c>
    </row>
    <row r="1791" spans="1:15" x14ac:dyDescent="0.25">
      <c r="A1791" s="459"/>
      <c r="B1791" s="185" t="s">
        <v>340</v>
      </c>
      <c r="C1791" s="185">
        <f t="shared" ref="C1791:N1791" si="815">SUM(C1790)</f>
        <v>3691</v>
      </c>
      <c r="D1791" s="185">
        <f t="shared" si="815"/>
        <v>3501</v>
      </c>
      <c r="E1791" s="185">
        <f t="shared" si="815"/>
        <v>2996</v>
      </c>
      <c r="F1791" s="185">
        <f t="shared" si="815"/>
        <v>2416</v>
      </c>
      <c r="G1791" s="185">
        <f t="shared" si="815"/>
        <v>3397</v>
      </c>
      <c r="H1791" s="185">
        <f t="shared" si="815"/>
        <v>3807</v>
      </c>
      <c r="I1791" s="185">
        <f t="shared" si="815"/>
        <v>2805</v>
      </c>
      <c r="J1791" s="185">
        <f t="shared" si="815"/>
        <v>3020</v>
      </c>
      <c r="K1791" s="185">
        <f t="shared" si="815"/>
        <v>2886</v>
      </c>
      <c r="L1791" s="185">
        <f t="shared" si="815"/>
        <v>3095</v>
      </c>
      <c r="M1791" s="185">
        <f t="shared" si="815"/>
        <v>3367</v>
      </c>
      <c r="N1791" s="185">
        <f t="shared" si="815"/>
        <v>2788</v>
      </c>
      <c r="O1791" s="185">
        <f t="shared" si="806"/>
        <v>37769</v>
      </c>
    </row>
    <row r="1792" spans="1:15" x14ac:dyDescent="0.25">
      <c r="A1792" s="458" t="s">
        <v>251</v>
      </c>
      <c r="B1792" s="185" t="s">
        <v>344</v>
      </c>
      <c r="C1792" s="185">
        <v>850</v>
      </c>
      <c r="D1792" s="185">
        <v>691</v>
      </c>
      <c r="E1792" s="185">
        <v>100</v>
      </c>
      <c r="F1792" s="185">
        <v>100</v>
      </c>
      <c r="G1792" s="185">
        <v>0</v>
      </c>
      <c r="H1792" s="185">
        <v>0</v>
      </c>
      <c r="I1792" s="185">
        <v>200</v>
      </c>
      <c r="J1792" s="185">
        <v>200</v>
      </c>
      <c r="K1792" s="185">
        <v>0</v>
      </c>
      <c r="L1792" s="185">
        <v>0</v>
      </c>
      <c r="M1792" s="185">
        <v>0</v>
      </c>
      <c r="N1792" s="185">
        <v>0</v>
      </c>
      <c r="O1792" s="185">
        <f t="shared" si="806"/>
        <v>2141</v>
      </c>
    </row>
    <row r="1793" spans="1:15" x14ac:dyDescent="0.25">
      <c r="A1793" s="459"/>
      <c r="B1793" s="185" t="s">
        <v>340</v>
      </c>
      <c r="C1793" s="185">
        <f t="shared" ref="C1793:N1793" si="816">SUM(C1792:C1792)</f>
        <v>850</v>
      </c>
      <c r="D1793" s="185">
        <f t="shared" si="816"/>
        <v>691</v>
      </c>
      <c r="E1793" s="185">
        <f t="shared" si="816"/>
        <v>100</v>
      </c>
      <c r="F1793" s="185">
        <f t="shared" si="816"/>
        <v>100</v>
      </c>
      <c r="G1793" s="185">
        <f t="shared" si="816"/>
        <v>0</v>
      </c>
      <c r="H1793" s="185">
        <f t="shared" si="816"/>
        <v>0</v>
      </c>
      <c r="I1793" s="185">
        <f t="shared" si="816"/>
        <v>200</v>
      </c>
      <c r="J1793" s="185">
        <f t="shared" si="816"/>
        <v>200</v>
      </c>
      <c r="K1793" s="185">
        <f t="shared" si="816"/>
        <v>0</v>
      </c>
      <c r="L1793" s="185">
        <f t="shared" si="816"/>
        <v>0</v>
      </c>
      <c r="M1793" s="185">
        <f t="shared" si="816"/>
        <v>0</v>
      </c>
      <c r="N1793" s="185">
        <f t="shared" si="816"/>
        <v>0</v>
      </c>
      <c r="O1793" s="185">
        <f t="shared" si="806"/>
        <v>2141</v>
      </c>
    </row>
    <row r="1794" spans="1:15" x14ac:dyDescent="0.25">
      <c r="A1794" s="461" t="s">
        <v>85</v>
      </c>
      <c r="B1794" s="185" t="s">
        <v>343</v>
      </c>
      <c r="C1794" s="185">
        <v>705</v>
      </c>
      <c r="D1794" s="185">
        <v>750</v>
      </c>
      <c r="E1794" s="185">
        <v>95</v>
      </c>
      <c r="F1794" s="185">
        <v>490</v>
      </c>
      <c r="G1794" s="185">
        <v>485</v>
      </c>
      <c r="H1794" s="185">
        <v>390</v>
      </c>
      <c r="I1794" s="185">
        <v>445</v>
      </c>
      <c r="J1794" s="185">
        <v>490</v>
      </c>
      <c r="K1794" s="185">
        <v>95</v>
      </c>
      <c r="L1794" s="185">
        <v>100</v>
      </c>
      <c r="M1794" s="185">
        <v>450</v>
      </c>
      <c r="N1794" s="185">
        <v>395</v>
      </c>
      <c r="O1794" s="185">
        <f t="shared" si="806"/>
        <v>4890</v>
      </c>
    </row>
    <row r="1795" spans="1:15" x14ac:dyDescent="0.25">
      <c r="A1795" s="459"/>
      <c r="B1795" s="185" t="s">
        <v>340</v>
      </c>
      <c r="C1795" s="185">
        <f>SUM(C1794)</f>
        <v>705</v>
      </c>
      <c r="D1795" s="185">
        <f t="shared" ref="D1795:N1795" si="817">SUM(D1794)</f>
        <v>750</v>
      </c>
      <c r="E1795" s="185">
        <f t="shared" si="817"/>
        <v>95</v>
      </c>
      <c r="F1795" s="185">
        <f t="shared" si="817"/>
        <v>490</v>
      </c>
      <c r="G1795" s="185">
        <f t="shared" si="817"/>
        <v>485</v>
      </c>
      <c r="H1795" s="185">
        <f t="shared" si="817"/>
        <v>390</v>
      </c>
      <c r="I1795" s="185">
        <f t="shared" si="817"/>
        <v>445</v>
      </c>
      <c r="J1795" s="185">
        <f t="shared" si="817"/>
        <v>490</v>
      </c>
      <c r="K1795" s="185">
        <f t="shared" si="817"/>
        <v>95</v>
      </c>
      <c r="L1795" s="185">
        <f t="shared" si="817"/>
        <v>100</v>
      </c>
      <c r="M1795" s="185">
        <f t="shared" si="817"/>
        <v>450</v>
      </c>
      <c r="N1795" s="185">
        <f t="shared" si="817"/>
        <v>395</v>
      </c>
      <c r="O1795" s="185">
        <f t="shared" si="806"/>
        <v>4890</v>
      </c>
    </row>
    <row r="1796" spans="1:15" x14ac:dyDescent="0.25">
      <c r="A1796" s="458" t="s">
        <v>52</v>
      </c>
      <c r="B1796" s="185" t="s">
        <v>339</v>
      </c>
      <c r="C1796" s="185">
        <v>1775</v>
      </c>
      <c r="D1796" s="185">
        <v>10155</v>
      </c>
      <c r="E1796" s="185">
        <v>6626</v>
      </c>
      <c r="F1796" s="185">
        <v>15160</v>
      </c>
      <c r="G1796" s="185">
        <v>12283</v>
      </c>
      <c r="H1796" s="185">
        <v>12205</v>
      </c>
      <c r="I1796" s="185">
        <v>10465</v>
      </c>
      <c r="J1796" s="185">
        <v>10955</v>
      </c>
      <c r="K1796" s="185">
        <v>8732</v>
      </c>
      <c r="L1796" s="185">
        <v>8355</v>
      </c>
      <c r="M1796" s="185">
        <v>8250</v>
      </c>
      <c r="N1796" s="185">
        <v>0</v>
      </c>
      <c r="O1796" s="185">
        <f t="shared" si="806"/>
        <v>104961</v>
      </c>
    </row>
    <row r="1797" spans="1:15" x14ac:dyDescent="0.25">
      <c r="A1797" s="459"/>
      <c r="B1797" s="185" t="s">
        <v>340</v>
      </c>
      <c r="C1797" s="185">
        <f t="shared" ref="C1797:N1797" si="818">SUM(C1796)</f>
        <v>1775</v>
      </c>
      <c r="D1797" s="185">
        <f t="shared" si="818"/>
        <v>10155</v>
      </c>
      <c r="E1797" s="185">
        <f t="shared" si="818"/>
        <v>6626</v>
      </c>
      <c r="F1797" s="185">
        <f t="shared" si="818"/>
        <v>15160</v>
      </c>
      <c r="G1797" s="185">
        <f t="shared" si="818"/>
        <v>12283</v>
      </c>
      <c r="H1797" s="185">
        <f t="shared" si="818"/>
        <v>12205</v>
      </c>
      <c r="I1797" s="185">
        <f t="shared" si="818"/>
        <v>10465</v>
      </c>
      <c r="J1797" s="185">
        <f t="shared" si="818"/>
        <v>10955</v>
      </c>
      <c r="K1797" s="185">
        <f t="shared" si="818"/>
        <v>8732</v>
      </c>
      <c r="L1797" s="185">
        <f t="shared" si="818"/>
        <v>8355</v>
      </c>
      <c r="M1797" s="185">
        <f t="shared" si="818"/>
        <v>8250</v>
      </c>
      <c r="N1797" s="185">
        <f t="shared" si="818"/>
        <v>0</v>
      </c>
      <c r="O1797" s="185">
        <f t="shared" si="806"/>
        <v>104961</v>
      </c>
    </row>
    <row r="1798" spans="1:15" x14ac:dyDescent="0.25">
      <c r="A1798" s="458" t="s">
        <v>53</v>
      </c>
      <c r="B1798" s="185" t="s">
        <v>343</v>
      </c>
      <c r="C1798" s="185">
        <v>138</v>
      </c>
      <c r="D1798" s="185">
        <v>63</v>
      </c>
      <c r="E1798" s="185">
        <v>128</v>
      </c>
      <c r="F1798" s="185">
        <v>116</v>
      </c>
      <c r="G1798" s="185">
        <v>116</v>
      </c>
      <c r="H1798" s="185">
        <v>121</v>
      </c>
      <c r="I1798" s="185">
        <v>262</v>
      </c>
      <c r="J1798" s="185">
        <v>236</v>
      </c>
      <c r="K1798" s="185">
        <v>168</v>
      </c>
      <c r="L1798" s="185">
        <v>336</v>
      </c>
      <c r="M1798" s="185">
        <v>388</v>
      </c>
      <c r="N1798" s="185">
        <v>295</v>
      </c>
      <c r="O1798" s="185">
        <f t="shared" si="806"/>
        <v>2367</v>
      </c>
    </row>
    <row r="1799" spans="1:15" x14ac:dyDescent="0.25">
      <c r="A1799" s="459"/>
      <c r="B1799" s="185" t="s">
        <v>340</v>
      </c>
      <c r="C1799" s="185">
        <f t="shared" ref="C1799:N1799" si="819">SUM(C1798)</f>
        <v>138</v>
      </c>
      <c r="D1799" s="185">
        <f t="shared" si="819"/>
        <v>63</v>
      </c>
      <c r="E1799" s="185">
        <f t="shared" si="819"/>
        <v>128</v>
      </c>
      <c r="F1799" s="185">
        <f t="shared" si="819"/>
        <v>116</v>
      </c>
      <c r="G1799" s="185">
        <f t="shared" si="819"/>
        <v>116</v>
      </c>
      <c r="H1799" s="185">
        <f t="shared" si="819"/>
        <v>121</v>
      </c>
      <c r="I1799" s="185">
        <f t="shared" si="819"/>
        <v>262</v>
      </c>
      <c r="J1799" s="185">
        <f t="shared" si="819"/>
        <v>236</v>
      </c>
      <c r="K1799" s="185">
        <f t="shared" si="819"/>
        <v>168</v>
      </c>
      <c r="L1799" s="185">
        <f t="shared" si="819"/>
        <v>336</v>
      </c>
      <c r="M1799" s="185">
        <f t="shared" si="819"/>
        <v>388</v>
      </c>
      <c r="N1799" s="185">
        <f t="shared" si="819"/>
        <v>295</v>
      </c>
      <c r="O1799" s="185">
        <f t="shared" si="806"/>
        <v>2367</v>
      </c>
    </row>
    <row r="1800" spans="1:15" x14ac:dyDescent="0.25">
      <c r="A1800" s="458" t="s">
        <v>54</v>
      </c>
      <c r="B1800" s="185" t="s">
        <v>348</v>
      </c>
      <c r="C1800" s="185">
        <v>2268</v>
      </c>
      <c r="D1800" s="185">
        <v>4168</v>
      </c>
      <c r="E1800" s="185">
        <v>6942</v>
      </c>
      <c r="F1800" s="185">
        <v>6651</v>
      </c>
      <c r="G1800" s="185">
        <v>7726</v>
      </c>
      <c r="H1800" s="185">
        <v>5448</v>
      </c>
      <c r="I1800" s="185">
        <v>4606</v>
      </c>
      <c r="J1800" s="185">
        <v>4003</v>
      </c>
      <c r="K1800" s="185">
        <v>5728</v>
      </c>
      <c r="L1800" s="185">
        <v>6078</v>
      </c>
      <c r="M1800" s="185">
        <v>5221</v>
      </c>
      <c r="N1800" s="185">
        <v>8268</v>
      </c>
      <c r="O1800" s="185">
        <f t="shared" si="806"/>
        <v>67107</v>
      </c>
    </row>
    <row r="1801" spans="1:15" x14ac:dyDescent="0.25">
      <c r="A1801" s="459"/>
      <c r="B1801" s="185" t="s">
        <v>340</v>
      </c>
      <c r="C1801" s="185">
        <f t="shared" ref="C1801:N1801" si="820">SUM(C1800:C1800)</f>
        <v>2268</v>
      </c>
      <c r="D1801" s="185">
        <f t="shared" si="820"/>
        <v>4168</v>
      </c>
      <c r="E1801" s="185">
        <f t="shared" si="820"/>
        <v>6942</v>
      </c>
      <c r="F1801" s="185">
        <f t="shared" si="820"/>
        <v>6651</v>
      </c>
      <c r="G1801" s="185">
        <f t="shared" si="820"/>
        <v>7726</v>
      </c>
      <c r="H1801" s="185">
        <f t="shared" si="820"/>
        <v>5448</v>
      </c>
      <c r="I1801" s="185">
        <f t="shared" si="820"/>
        <v>4606</v>
      </c>
      <c r="J1801" s="185">
        <f t="shared" si="820"/>
        <v>4003</v>
      </c>
      <c r="K1801" s="185">
        <f t="shared" si="820"/>
        <v>5728</v>
      </c>
      <c r="L1801" s="185">
        <f t="shared" si="820"/>
        <v>6078</v>
      </c>
      <c r="M1801" s="185">
        <f t="shared" si="820"/>
        <v>5221</v>
      </c>
      <c r="N1801" s="185">
        <f t="shared" si="820"/>
        <v>8268</v>
      </c>
      <c r="O1801" s="185">
        <f t="shared" si="806"/>
        <v>67107</v>
      </c>
    </row>
    <row r="1802" spans="1:15" x14ac:dyDescent="0.25">
      <c r="A1802" s="458" t="s">
        <v>55</v>
      </c>
      <c r="B1802" s="185" t="s">
        <v>343</v>
      </c>
      <c r="C1802" s="185">
        <v>10</v>
      </c>
      <c r="D1802" s="185">
        <v>10</v>
      </c>
      <c r="E1802" s="185">
        <v>9</v>
      </c>
      <c r="F1802" s="185">
        <v>10</v>
      </c>
      <c r="G1802" s="185">
        <v>0</v>
      </c>
      <c r="H1802" s="185">
        <v>10</v>
      </c>
      <c r="I1802" s="185">
        <v>5</v>
      </c>
      <c r="J1802" s="185">
        <v>8</v>
      </c>
      <c r="K1802" s="185">
        <v>5</v>
      </c>
      <c r="L1802" s="185">
        <v>8</v>
      </c>
      <c r="M1802" s="185">
        <v>2</v>
      </c>
      <c r="N1802" s="185">
        <v>4</v>
      </c>
      <c r="O1802" s="185">
        <f t="shared" si="806"/>
        <v>81</v>
      </c>
    </row>
    <row r="1803" spans="1:15" x14ac:dyDescent="0.25">
      <c r="A1803" s="459"/>
      <c r="B1803" s="185" t="s">
        <v>340</v>
      </c>
      <c r="C1803" s="185">
        <f t="shared" ref="C1803:N1803" si="821">SUM(C1802:C1802)</f>
        <v>10</v>
      </c>
      <c r="D1803" s="185">
        <f t="shared" si="821"/>
        <v>10</v>
      </c>
      <c r="E1803" s="185">
        <f t="shared" si="821"/>
        <v>9</v>
      </c>
      <c r="F1803" s="185">
        <f t="shared" si="821"/>
        <v>10</v>
      </c>
      <c r="G1803" s="185">
        <f t="shared" si="821"/>
        <v>0</v>
      </c>
      <c r="H1803" s="185">
        <f t="shared" si="821"/>
        <v>10</v>
      </c>
      <c r="I1803" s="185">
        <f t="shared" si="821"/>
        <v>5</v>
      </c>
      <c r="J1803" s="185">
        <f t="shared" si="821"/>
        <v>8</v>
      </c>
      <c r="K1803" s="185">
        <f t="shared" si="821"/>
        <v>5</v>
      </c>
      <c r="L1803" s="185">
        <f t="shared" si="821"/>
        <v>8</v>
      </c>
      <c r="M1803" s="185">
        <f t="shared" si="821"/>
        <v>2</v>
      </c>
      <c r="N1803" s="185">
        <f t="shared" si="821"/>
        <v>4</v>
      </c>
      <c r="O1803" s="185">
        <f t="shared" si="806"/>
        <v>81</v>
      </c>
    </row>
    <row r="1804" spans="1:15" x14ac:dyDescent="0.25">
      <c r="A1804" s="458" t="s">
        <v>57</v>
      </c>
      <c r="B1804" s="185" t="s">
        <v>339</v>
      </c>
      <c r="C1804" s="185">
        <v>9</v>
      </c>
      <c r="D1804" s="185">
        <v>0</v>
      </c>
      <c r="E1804" s="185">
        <v>56</v>
      </c>
      <c r="F1804" s="185">
        <v>495</v>
      </c>
      <c r="G1804" s="185">
        <v>0</v>
      </c>
      <c r="H1804" s="185">
        <v>0</v>
      </c>
      <c r="I1804" s="185">
        <v>600</v>
      </c>
      <c r="J1804" s="185">
        <v>1200</v>
      </c>
      <c r="K1804" s="185">
        <v>815</v>
      </c>
      <c r="L1804" s="185">
        <v>200</v>
      </c>
      <c r="M1804" s="185">
        <v>0</v>
      </c>
      <c r="N1804" s="185">
        <v>0</v>
      </c>
      <c r="O1804" s="185">
        <f t="shared" si="806"/>
        <v>3375</v>
      </c>
    </row>
    <row r="1805" spans="1:15" x14ac:dyDescent="0.25">
      <c r="A1805" s="459"/>
      <c r="B1805" s="185" t="s">
        <v>340</v>
      </c>
      <c r="C1805" s="185">
        <f>SUM(C1804:C1804)</f>
        <v>9</v>
      </c>
      <c r="D1805" s="185">
        <f t="shared" ref="D1805:N1805" si="822">SUM(D1804:D1804)</f>
        <v>0</v>
      </c>
      <c r="E1805" s="185">
        <f t="shared" si="822"/>
        <v>56</v>
      </c>
      <c r="F1805" s="185">
        <f t="shared" si="822"/>
        <v>495</v>
      </c>
      <c r="G1805" s="185">
        <f t="shared" si="822"/>
        <v>0</v>
      </c>
      <c r="H1805" s="185">
        <f t="shared" si="822"/>
        <v>0</v>
      </c>
      <c r="I1805" s="185">
        <f t="shared" si="822"/>
        <v>600</v>
      </c>
      <c r="J1805" s="185">
        <f t="shared" si="822"/>
        <v>1200</v>
      </c>
      <c r="K1805" s="185">
        <f t="shared" si="822"/>
        <v>815</v>
      </c>
      <c r="L1805" s="185">
        <f t="shared" si="822"/>
        <v>200</v>
      </c>
      <c r="M1805" s="185">
        <f t="shared" si="822"/>
        <v>0</v>
      </c>
      <c r="N1805" s="185">
        <f t="shared" si="822"/>
        <v>0</v>
      </c>
      <c r="O1805" s="185">
        <f t="shared" si="806"/>
        <v>3375</v>
      </c>
    </row>
    <row r="1806" spans="1:15" x14ac:dyDescent="0.25">
      <c r="A1806" s="458" t="s">
        <v>110</v>
      </c>
      <c r="B1806" s="185" t="s">
        <v>343</v>
      </c>
      <c r="C1806" s="185">
        <v>3</v>
      </c>
      <c r="D1806" s="185">
        <v>6</v>
      </c>
      <c r="E1806" s="185">
        <v>4</v>
      </c>
      <c r="F1806" s="185">
        <v>5</v>
      </c>
      <c r="G1806" s="185">
        <v>4</v>
      </c>
      <c r="H1806" s="185">
        <v>4</v>
      </c>
      <c r="I1806" s="185">
        <v>5</v>
      </c>
      <c r="J1806" s="185">
        <v>2</v>
      </c>
      <c r="K1806" s="185">
        <v>3</v>
      </c>
      <c r="L1806" s="185">
        <v>2</v>
      </c>
      <c r="M1806" s="185">
        <v>3</v>
      </c>
      <c r="N1806" s="185">
        <v>4</v>
      </c>
      <c r="O1806" s="185">
        <f t="shared" si="806"/>
        <v>45</v>
      </c>
    </row>
    <row r="1807" spans="1:15" x14ac:dyDescent="0.25">
      <c r="A1807" s="459"/>
      <c r="B1807" s="185" t="s">
        <v>340</v>
      </c>
      <c r="C1807" s="185">
        <f>SUM(C1806)</f>
        <v>3</v>
      </c>
      <c r="D1807" s="185">
        <f t="shared" ref="D1807:N1807" si="823">SUM(D1806)</f>
        <v>6</v>
      </c>
      <c r="E1807" s="185">
        <f t="shared" si="823"/>
        <v>4</v>
      </c>
      <c r="F1807" s="185">
        <f t="shared" si="823"/>
        <v>5</v>
      </c>
      <c r="G1807" s="185">
        <f t="shared" si="823"/>
        <v>4</v>
      </c>
      <c r="H1807" s="185">
        <f t="shared" si="823"/>
        <v>4</v>
      </c>
      <c r="I1807" s="185">
        <f t="shared" si="823"/>
        <v>5</v>
      </c>
      <c r="J1807" s="185">
        <f t="shared" si="823"/>
        <v>2</v>
      </c>
      <c r="K1807" s="185">
        <f t="shared" si="823"/>
        <v>3</v>
      </c>
      <c r="L1807" s="185">
        <f t="shared" si="823"/>
        <v>2</v>
      </c>
      <c r="M1807" s="185">
        <f t="shared" si="823"/>
        <v>3</v>
      </c>
      <c r="N1807" s="185">
        <f t="shared" si="823"/>
        <v>4</v>
      </c>
      <c r="O1807" s="185">
        <f t="shared" si="806"/>
        <v>45</v>
      </c>
    </row>
    <row r="1808" spans="1:15" x14ac:dyDescent="0.25">
      <c r="A1808" s="458" t="s">
        <v>58</v>
      </c>
      <c r="B1808" s="185" t="s">
        <v>341</v>
      </c>
      <c r="C1808" s="185">
        <v>145457</v>
      </c>
      <c r="D1808" s="185">
        <v>133282</v>
      </c>
      <c r="E1808" s="185">
        <v>145626</v>
      </c>
      <c r="F1808" s="185">
        <v>148466</v>
      </c>
      <c r="G1808" s="185">
        <v>155365</v>
      </c>
      <c r="H1808" s="185">
        <v>182257</v>
      </c>
      <c r="I1808" s="185">
        <v>204080</v>
      </c>
      <c r="J1808" s="185">
        <v>164019</v>
      </c>
      <c r="K1808" s="185">
        <v>192737</v>
      </c>
      <c r="L1808" s="185">
        <v>175429</v>
      </c>
      <c r="M1808" s="185">
        <v>183201</v>
      </c>
      <c r="N1808" s="185">
        <v>177700</v>
      </c>
      <c r="O1808" s="185">
        <f t="shared" si="806"/>
        <v>2007619</v>
      </c>
    </row>
    <row r="1809" spans="1:15" x14ac:dyDescent="0.25">
      <c r="A1809" s="461"/>
      <c r="B1809" s="185" t="s">
        <v>339</v>
      </c>
      <c r="C1809" s="185">
        <v>7490</v>
      </c>
      <c r="D1809" s="185">
        <v>7453</v>
      </c>
      <c r="E1809" s="185">
        <v>8645</v>
      </c>
      <c r="F1809" s="185">
        <v>8879</v>
      </c>
      <c r="G1809" s="185">
        <v>10160</v>
      </c>
      <c r="H1809" s="185">
        <v>14626</v>
      </c>
      <c r="I1809" s="185">
        <v>29934</v>
      </c>
      <c r="J1809" s="185">
        <v>14330</v>
      </c>
      <c r="K1809" s="185">
        <v>13836</v>
      </c>
      <c r="L1809" s="185">
        <v>7299</v>
      </c>
      <c r="M1809" s="185">
        <v>17341</v>
      </c>
      <c r="N1809" s="185">
        <v>12327</v>
      </c>
      <c r="O1809" s="185">
        <f t="shared" si="806"/>
        <v>152320</v>
      </c>
    </row>
    <row r="1810" spans="1:15" x14ac:dyDescent="0.25">
      <c r="A1810" s="459"/>
      <c r="B1810" s="185" t="s">
        <v>340</v>
      </c>
      <c r="C1810" s="185">
        <f>SUM(C1808:C1809)</f>
        <v>152947</v>
      </c>
      <c r="D1810" s="185">
        <f t="shared" ref="D1810:N1810" si="824">SUM(D1808:D1809)</f>
        <v>140735</v>
      </c>
      <c r="E1810" s="185">
        <f t="shared" si="824"/>
        <v>154271</v>
      </c>
      <c r="F1810" s="185">
        <f t="shared" si="824"/>
        <v>157345</v>
      </c>
      <c r="G1810" s="185">
        <f t="shared" si="824"/>
        <v>165525</v>
      </c>
      <c r="H1810" s="185">
        <f t="shared" si="824"/>
        <v>196883</v>
      </c>
      <c r="I1810" s="185">
        <f t="shared" si="824"/>
        <v>234014</v>
      </c>
      <c r="J1810" s="185">
        <f t="shared" si="824"/>
        <v>178349</v>
      </c>
      <c r="K1810" s="185">
        <f t="shared" si="824"/>
        <v>206573</v>
      </c>
      <c r="L1810" s="185">
        <f t="shared" si="824"/>
        <v>182728</v>
      </c>
      <c r="M1810" s="185">
        <f t="shared" si="824"/>
        <v>200542</v>
      </c>
      <c r="N1810" s="185">
        <f t="shared" si="824"/>
        <v>190027</v>
      </c>
      <c r="O1810" s="185">
        <f t="shared" si="806"/>
        <v>2159939</v>
      </c>
    </row>
    <row r="1811" spans="1:15" x14ac:dyDescent="0.25">
      <c r="A1811" s="458" t="s">
        <v>86</v>
      </c>
      <c r="B1811" s="185" t="s">
        <v>341</v>
      </c>
      <c r="C1811" s="185">
        <v>0</v>
      </c>
      <c r="D1811" s="185">
        <v>0</v>
      </c>
      <c r="E1811" s="185">
        <v>0</v>
      </c>
      <c r="F1811" s="185">
        <v>0</v>
      </c>
      <c r="G1811" s="185">
        <v>0</v>
      </c>
      <c r="H1811" s="185">
        <v>41061</v>
      </c>
      <c r="I1811" s="185">
        <v>0</v>
      </c>
      <c r="J1811" s="185">
        <v>29798</v>
      </c>
      <c r="K1811" s="185">
        <v>0</v>
      </c>
      <c r="L1811" s="185">
        <v>16134</v>
      </c>
      <c r="M1811" s="185">
        <v>5757</v>
      </c>
      <c r="N1811" s="185">
        <v>15627</v>
      </c>
      <c r="O1811" s="185">
        <f t="shared" si="806"/>
        <v>108377</v>
      </c>
    </row>
    <row r="1812" spans="1:15" x14ac:dyDescent="0.25">
      <c r="A1812" s="461"/>
      <c r="B1812" s="185" t="s">
        <v>339</v>
      </c>
      <c r="C1812" s="185">
        <v>300</v>
      </c>
      <c r="D1812" s="185">
        <v>100</v>
      </c>
      <c r="E1812" s="185">
        <v>100</v>
      </c>
      <c r="F1812" s="185">
        <v>150</v>
      </c>
      <c r="G1812" s="185">
        <v>150</v>
      </c>
      <c r="H1812" s="185">
        <v>225</v>
      </c>
      <c r="I1812" s="185">
        <v>150</v>
      </c>
      <c r="J1812" s="185">
        <v>150</v>
      </c>
      <c r="K1812" s="185">
        <v>275</v>
      </c>
      <c r="L1812" s="185">
        <v>250</v>
      </c>
      <c r="M1812" s="185">
        <v>350</v>
      </c>
      <c r="N1812" s="185">
        <v>275</v>
      </c>
      <c r="O1812" s="185">
        <f t="shared" si="806"/>
        <v>2475</v>
      </c>
    </row>
    <row r="1813" spans="1:15" x14ac:dyDescent="0.25">
      <c r="A1813" s="459"/>
      <c r="B1813" s="185" t="s">
        <v>340</v>
      </c>
      <c r="C1813" s="185">
        <f t="shared" ref="C1813:N1813" si="825">SUM(C1811:C1812)</f>
        <v>300</v>
      </c>
      <c r="D1813" s="185">
        <f t="shared" si="825"/>
        <v>100</v>
      </c>
      <c r="E1813" s="185">
        <f t="shared" si="825"/>
        <v>100</v>
      </c>
      <c r="F1813" s="185">
        <f t="shared" si="825"/>
        <v>150</v>
      </c>
      <c r="G1813" s="185">
        <f t="shared" si="825"/>
        <v>150</v>
      </c>
      <c r="H1813" s="185">
        <f t="shared" si="825"/>
        <v>41286</v>
      </c>
      <c r="I1813" s="185">
        <f t="shared" si="825"/>
        <v>150</v>
      </c>
      <c r="J1813" s="185">
        <f t="shared" si="825"/>
        <v>29948</v>
      </c>
      <c r="K1813" s="185">
        <f t="shared" si="825"/>
        <v>275</v>
      </c>
      <c r="L1813" s="185">
        <f t="shared" si="825"/>
        <v>16384</v>
      </c>
      <c r="M1813" s="185">
        <f t="shared" si="825"/>
        <v>6107</v>
      </c>
      <c r="N1813" s="185">
        <f t="shared" si="825"/>
        <v>15902</v>
      </c>
      <c r="O1813" s="185">
        <f t="shared" si="806"/>
        <v>110852</v>
      </c>
    </row>
    <row r="1814" spans="1:15" x14ac:dyDescent="0.25">
      <c r="A1814" s="458" t="s">
        <v>147</v>
      </c>
      <c r="B1814" s="185" t="s">
        <v>341</v>
      </c>
      <c r="C1814" s="185">
        <v>0</v>
      </c>
      <c r="D1814" s="185">
        <v>0</v>
      </c>
      <c r="E1814" s="185">
        <v>0</v>
      </c>
      <c r="F1814" s="185">
        <v>0</v>
      </c>
      <c r="G1814" s="185">
        <v>0</v>
      </c>
      <c r="H1814" s="185">
        <v>150</v>
      </c>
      <c r="I1814" s="185">
        <v>50</v>
      </c>
      <c r="J1814" s="185">
        <v>150</v>
      </c>
      <c r="K1814" s="185">
        <v>50</v>
      </c>
      <c r="L1814" s="185">
        <v>100</v>
      </c>
      <c r="M1814" s="185">
        <v>50</v>
      </c>
      <c r="N1814" s="185">
        <v>0</v>
      </c>
      <c r="O1814" s="185">
        <f t="shared" si="806"/>
        <v>550</v>
      </c>
    </row>
    <row r="1815" spans="1:15" x14ac:dyDescent="0.25">
      <c r="A1815" s="461"/>
      <c r="B1815" s="185" t="s">
        <v>344</v>
      </c>
      <c r="C1815" s="185">
        <v>36359</v>
      </c>
      <c r="D1815" s="185">
        <v>18229</v>
      </c>
      <c r="E1815" s="185">
        <v>23082</v>
      </c>
      <c r="F1815" s="185">
        <v>8021</v>
      </c>
      <c r="G1815" s="185">
        <v>11735</v>
      </c>
      <c r="H1815" s="185">
        <v>29797</v>
      </c>
      <c r="I1815" s="185">
        <v>52665</v>
      </c>
      <c r="J1815" s="185">
        <v>37494</v>
      </c>
      <c r="K1815" s="185">
        <v>24540</v>
      </c>
      <c r="L1815" s="185">
        <v>17794</v>
      </c>
      <c r="M1815" s="185">
        <v>18271</v>
      </c>
      <c r="N1815" s="185">
        <v>18510</v>
      </c>
      <c r="O1815" s="185">
        <f t="shared" si="806"/>
        <v>296497</v>
      </c>
    </row>
    <row r="1816" spans="1:15" x14ac:dyDescent="0.25">
      <c r="A1816" s="459"/>
      <c r="B1816" s="185" t="s">
        <v>340</v>
      </c>
      <c r="C1816" s="185">
        <f t="shared" ref="C1816:N1816" si="826">SUM(C1814:C1815)</f>
        <v>36359</v>
      </c>
      <c r="D1816" s="185">
        <f t="shared" si="826"/>
        <v>18229</v>
      </c>
      <c r="E1816" s="185">
        <f t="shared" si="826"/>
        <v>23082</v>
      </c>
      <c r="F1816" s="185">
        <f t="shared" si="826"/>
        <v>8021</v>
      </c>
      <c r="G1816" s="185">
        <f t="shared" si="826"/>
        <v>11735</v>
      </c>
      <c r="H1816" s="185">
        <f t="shared" si="826"/>
        <v>29947</v>
      </c>
      <c r="I1816" s="185">
        <f t="shared" si="826"/>
        <v>52715</v>
      </c>
      <c r="J1816" s="185">
        <f t="shared" si="826"/>
        <v>37644</v>
      </c>
      <c r="K1816" s="185">
        <f t="shared" si="826"/>
        <v>24590</v>
      </c>
      <c r="L1816" s="185">
        <f t="shared" si="826"/>
        <v>17894</v>
      </c>
      <c r="M1816" s="185">
        <f t="shared" si="826"/>
        <v>18321</v>
      </c>
      <c r="N1816" s="185">
        <f t="shared" si="826"/>
        <v>18510</v>
      </c>
      <c r="O1816" s="185">
        <f t="shared" si="806"/>
        <v>297047</v>
      </c>
    </row>
    <row r="1817" spans="1:15" x14ac:dyDescent="0.25">
      <c r="A1817" s="458" t="s">
        <v>60</v>
      </c>
      <c r="B1817" s="185" t="s">
        <v>341</v>
      </c>
      <c r="C1817" s="185">
        <v>1741</v>
      </c>
      <c r="D1817" s="185">
        <v>1447</v>
      </c>
      <c r="E1817" s="185">
        <v>1478</v>
      </c>
      <c r="F1817" s="185">
        <v>2001</v>
      </c>
      <c r="G1817" s="185">
        <v>1645</v>
      </c>
      <c r="H1817" s="185">
        <v>1678</v>
      </c>
      <c r="I1817" s="185">
        <v>1164</v>
      </c>
      <c r="J1817" s="185">
        <v>107</v>
      </c>
      <c r="K1817" s="185">
        <v>1698</v>
      </c>
      <c r="L1817" s="185">
        <v>1698</v>
      </c>
      <c r="M1817" s="185">
        <v>3221</v>
      </c>
      <c r="N1817" s="185">
        <v>2732</v>
      </c>
      <c r="O1817" s="185">
        <f t="shared" si="806"/>
        <v>20610</v>
      </c>
    </row>
    <row r="1818" spans="1:15" x14ac:dyDescent="0.25">
      <c r="A1818" s="459"/>
      <c r="B1818" s="185" t="s">
        <v>340</v>
      </c>
      <c r="C1818" s="185">
        <f t="shared" ref="C1818:N1818" si="827">SUM(C1817:C1817)</f>
        <v>1741</v>
      </c>
      <c r="D1818" s="185">
        <f t="shared" si="827"/>
        <v>1447</v>
      </c>
      <c r="E1818" s="185">
        <f t="shared" si="827"/>
        <v>1478</v>
      </c>
      <c r="F1818" s="185">
        <f t="shared" si="827"/>
        <v>2001</v>
      </c>
      <c r="G1818" s="185">
        <f t="shared" si="827"/>
        <v>1645</v>
      </c>
      <c r="H1818" s="185">
        <f t="shared" si="827"/>
        <v>1678</v>
      </c>
      <c r="I1818" s="185">
        <f t="shared" si="827"/>
        <v>1164</v>
      </c>
      <c r="J1818" s="185">
        <f t="shared" si="827"/>
        <v>107</v>
      </c>
      <c r="K1818" s="185">
        <f t="shared" si="827"/>
        <v>1698</v>
      </c>
      <c r="L1818" s="185">
        <f t="shared" si="827"/>
        <v>1698</v>
      </c>
      <c r="M1818" s="185">
        <f t="shared" si="827"/>
        <v>3221</v>
      </c>
      <c r="N1818" s="185">
        <f t="shared" si="827"/>
        <v>2732</v>
      </c>
      <c r="O1818" s="185">
        <f t="shared" si="806"/>
        <v>20610</v>
      </c>
    </row>
    <row r="1819" spans="1:15" x14ac:dyDescent="0.25">
      <c r="A1819" s="458" t="s">
        <v>61</v>
      </c>
      <c r="B1819" s="185" t="s">
        <v>344</v>
      </c>
      <c r="C1819" s="185">
        <v>42433</v>
      </c>
      <c r="D1819" s="185">
        <v>38800</v>
      </c>
      <c r="E1819" s="185">
        <v>31415</v>
      </c>
      <c r="F1819" s="185">
        <v>37173</v>
      </c>
      <c r="G1819" s="185">
        <v>40321</v>
      </c>
      <c r="H1819" s="185">
        <v>37300</v>
      </c>
      <c r="I1819" s="185">
        <v>77748</v>
      </c>
      <c r="J1819" s="185">
        <v>38484</v>
      </c>
      <c r="K1819" s="185">
        <v>649741</v>
      </c>
      <c r="L1819" s="185">
        <v>16704</v>
      </c>
      <c r="M1819" s="185">
        <v>49167</v>
      </c>
      <c r="N1819" s="185">
        <v>71681</v>
      </c>
      <c r="O1819" s="185">
        <f t="shared" si="806"/>
        <v>1130967</v>
      </c>
    </row>
    <row r="1820" spans="1:15" x14ac:dyDescent="0.25">
      <c r="A1820" s="461"/>
      <c r="B1820" s="185" t="s">
        <v>339</v>
      </c>
      <c r="C1820" s="185">
        <v>97162</v>
      </c>
      <c r="D1820" s="185">
        <v>129295</v>
      </c>
      <c r="E1820" s="185">
        <v>80529</v>
      </c>
      <c r="F1820" s="185">
        <v>200004</v>
      </c>
      <c r="G1820" s="185">
        <v>200176</v>
      </c>
      <c r="H1820" s="185">
        <v>147484</v>
      </c>
      <c r="I1820" s="185">
        <v>122714</v>
      </c>
      <c r="J1820" s="185">
        <v>58873</v>
      </c>
      <c r="K1820" s="185">
        <v>136373</v>
      </c>
      <c r="L1820" s="185">
        <v>87268</v>
      </c>
      <c r="M1820" s="185">
        <v>188293</v>
      </c>
      <c r="N1820" s="185">
        <v>70000</v>
      </c>
      <c r="O1820" s="185">
        <f t="shared" si="806"/>
        <v>1518171</v>
      </c>
    </row>
    <row r="1821" spans="1:15" x14ac:dyDescent="0.25">
      <c r="A1821" s="461"/>
      <c r="B1821" s="185" t="s">
        <v>343</v>
      </c>
      <c r="C1821" s="185">
        <v>118808</v>
      </c>
      <c r="D1821" s="185">
        <v>149940</v>
      </c>
      <c r="E1821" s="185">
        <v>107345</v>
      </c>
      <c r="F1821" s="185">
        <v>153768</v>
      </c>
      <c r="G1821" s="185">
        <v>162194</v>
      </c>
      <c r="H1821" s="185">
        <v>167399</v>
      </c>
      <c r="I1821" s="185">
        <v>173171</v>
      </c>
      <c r="J1821" s="185">
        <v>127567</v>
      </c>
      <c r="K1821" s="185">
        <v>132938</v>
      </c>
      <c r="L1821" s="185">
        <v>98563</v>
      </c>
      <c r="M1821" s="185">
        <v>147984</v>
      </c>
      <c r="N1821" s="185">
        <v>153544</v>
      </c>
      <c r="O1821" s="185">
        <f t="shared" si="806"/>
        <v>1693221</v>
      </c>
    </row>
    <row r="1822" spans="1:15" x14ac:dyDescent="0.25">
      <c r="A1822" s="459"/>
      <c r="B1822" s="185" t="s">
        <v>340</v>
      </c>
      <c r="C1822" s="185">
        <f t="shared" ref="C1822:N1822" si="828">SUM(C1819:C1821)</f>
        <v>258403</v>
      </c>
      <c r="D1822" s="185">
        <f t="shared" si="828"/>
        <v>318035</v>
      </c>
      <c r="E1822" s="185">
        <f t="shared" si="828"/>
        <v>219289</v>
      </c>
      <c r="F1822" s="185">
        <f t="shared" si="828"/>
        <v>390945</v>
      </c>
      <c r="G1822" s="185">
        <f t="shared" si="828"/>
        <v>402691</v>
      </c>
      <c r="H1822" s="185">
        <f t="shared" si="828"/>
        <v>352183</v>
      </c>
      <c r="I1822" s="185">
        <f t="shared" si="828"/>
        <v>373633</v>
      </c>
      <c r="J1822" s="185">
        <f t="shared" si="828"/>
        <v>224924</v>
      </c>
      <c r="K1822" s="185">
        <f t="shared" si="828"/>
        <v>919052</v>
      </c>
      <c r="L1822" s="185">
        <f t="shared" si="828"/>
        <v>202535</v>
      </c>
      <c r="M1822" s="185">
        <f t="shared" si="828"/>
        <v>385444</v>
      </c>
      <c r="N1822" s="185">
        <f t="shared" si="828"/>
        <v>295225</v>
      </c>
      <c r="O1822" s="185">
        <f t="shared" ref="O1822:O1835" si="829">SUM(C1822:N1822)</f>
        <v>4342359</v>
      </c>
    </row>
    <row r="1823" spans="1:15" x14ac:dyDescent="0.25">
      <c r="A1823" s="458" t="s">
        <v>62</v>
      </c>
      <c r="B1823" s="185" t="s">
        <v>339</v>
      </c>
      <c r="C1823" s="185">
        <v>0</v>
      </c>
      <c r="D1823" s="185">
        <v>0</v>
      </c>
      <c r="E1823" s="185">
        <v>0</v>
      </c>
      <c r="F1823" s="185">
        <v>0</v>
      </c>
      <c r="G1823" s="185">
        <v>0</v>
      </c>
      <c r="H1823" s="185">
        <v>0</v>
      </c>
      <c r="I1823" s="185">
        <v>86</v>
      </c>
      <c r="J1823" s="185">
        <v>0</v>
      </c>
      <c r="K1823" s="185">
        <v>0</v>
      </c>
      <c r="L1823" s="185">
        <v>0</v>
      </c>
      <c r="M1823" s="185">
        <v>0</v>
      </c>
      <c r="N1823" s="185">
        <v>0</v>
      </c>
      <c r="O1823" s="185">
        <f t="shared" si="829"/>
        <v>86</v>
      </c>
    </row>
    <row r="1824" spans="1:15" x14ac:dyDescent="0.25">
      <c r="A1824" s="461"/>
      <c r="B1824" s="185" t="s">
        <v>348</v>
      </c>
      <c r="C1824" s="185">
        <v>75</v>
      </c>
      <c r="D1824" s="185">
        <v>0</v>
      </c>
      <c r="E1824" s="185">
        <v>90</v>
      </c>
      <c r="F1824" s="185">
        <v>15</v>
      </c>
      <c r="G1824" s="185">
        <v>0</v>
      </c>
      <c r="H1824" s="185">
        <v>135</v>
      </c>
      <c r="I1824" s="185">
        <v>90</v>
      </c>
      <c r="J1824" s="185">
        <v>0</v>
      </c>
      <c r="K1824" s="185">
        <v>150</v>
      </c>
      <c r="L1824" s="185">
        <v>0</v>
      </c>
      <c r="M1824" s="185">
        <v>0</v>
      </c>
      <c r="N1824" s="185">
        <v>0</v>
      </c>
      <c r="O1824" s="185">
        <f t="shared" si="829"/>
        <v>555</v>
      </c>
    </row>
    <row r="1825" spans="1:15" x14ac:dyDescent="0.25">
      <c r="A1825" s="461"/>
      <c r="B1825" s="185" t="s">
        <v>343</v>
      </c>
      <c r="C1825" s="185">
        <v>121</v>
      </c>
      <c r="D1825" s="185">
        <v>104</v>
      </c>
      <c r="E1825" s="185">
        <v>195</v>
      </c>
      <c r="F1825" s="185">
        <v>81</v>
      </c>
      <c r="G1825" s="185">
        <v>0</v>
      </c>
      <c r="H1825" s="185">
        <v>100</v>
      </c>
      <c r="I1825" s="185">
        <v>0</v>
      </c>
      <c r="J1825" s="185">
        <v>210</v>
      </c>
      <c r="K1825" s="185">
        <v>0</v>
      </c>
      <c r="L1825" s="185">
        <v>0</v>
      </c>
      <c r="M1825" s="185">
        <v>0</v>
      </c>
      <c r="N1825" s="185">
        <v>0</v>
      </c>
      <c r="O1825" s="185">
        <f t="shared" si="829"/>
        <v>811</v>
      </c>
    </row>
    <row r="1826" spans="1:15" x14ac:dyDescent="0.25">
      <c r="A1826" s="459"/>
      <c r="B1826" s="185" t="s">
        <v>340</v>
      </c>
      <c r="C1826" s="185">
        <f t="shared" ref="C1826:N1826" si="830">SUM(C1823:C1825)</f>
        <v>196</v>
      </c>
      <c r="D1826" s="185">
        <f t="shared" si="830"/>
        <v>104</v>
      </c>
      <c r="E1826" s="185">
        <f t="shared" si="830"/>
        <v>285</v>
      </c>
      <c r="F1826" s="185">
        <f t="shared" si="830"/>
        <v>96</v>
      </c>
      <c r="G1826" s="185">
        <f t="shared" si="830"/>
        <v>0</v>
      </c>
      <c r="H1826" s="185">
        <f t="shared" si="830"/>
        <v>235</v>
      </c>
      <c r="I1826" s="185">
        <f t="shared" si="830"/>
        <v>176</v>
      </c>
      <c r="J1826" s="185">
        <f t="shared" si="830"/>
        <v>210</v>
      </c>
      <c r="K1826" s="185">
        <f t="shared" si="830"/>
        <v>150</v>
      </c>
      <c r="L1826" s="185">
        <f t="shared" si="830"/>
        <v>0</v>
      </c>
      <c r="M1826" s="185">
        <f t="shared" si="830"/>
        <v>0</v>
      </c>
      <c r="N1826" s="185">
        <f t="shared" si="830"/>
        <v>0</v>
      </c>
      <c r="O1826" s="185">
        <f t="shared" si="829"/>
        <v>1452</v>
      </c>
    </row>
    <row r="1827" spans="1:15" x14ac:dyDescent="0.25">
      <c r="A1827" s="458" t="s">
        <v>63</v>
      </c>
      <c r="B1827" s="185" t="s">
        <v>339</v>
      </c>
      <c r="C1827" s="185">
        <v>4702</v>
      </c>
      <c r="D1827" s="185">
        <v>4808</v>
      </c>
      <c r="E1827" s="185">
        <v>6941</v>
      </c>
      <c r="F1827" s="185">
        <v>5622</v>
      </c>
      <c r="G1827" s="185">
        <v>8328</v>
      </c>
      <c r="H1827" s="185">
        <v>12438</v>
      </c>
      <c r="I1827" s="185">
        <v>11398</v>
      </c>
      <c r="J1827" s="185">
        <v>11514</v>
      </c>
      <c r="K1827" s="185">
        <v>8697</v>
      </c>
      <c r="L1827" s="185">
        <v>7215</v>
      </c>
      <c r="M1827" s="185">
        <v>6071</v>
      </c>
      <c r="N1827" s="185">
        <v>250</v>
      </c>
      <c r="O1827" s="185">
        <f t="shared" si="829"/>
        <v>87984</v>
      </c>
    </row>
    <row r="1828" spans="1:15" x14ac:dyDescent="0.25">
      <c r="A1828" s="461"/>
      <c r="B1828" s="185" t="s">
        <v>348</v>
      </c>
      <c r="C1828" s="185">
        <v>534</v>
      </c>
      <c r="D1828" s="185">
        <v>416</v>
      </c>
      <c r="E1828" s="185">
        <v>813</v>
      </c>
      <c r="F1828" s="185">
        <v>166</v>
      </c>
      <c r="G1828" s="185">
        <v>253</v>
      </c>
      <c r="H1828" s="185">
        <v>754</v>
      </c>
      <c r="I1828" s="185">
        <v>543</v>
      </c>
      <c r="J1828" s="185">
        <v>456</v>
      </c>
      <c r="K1828" s="185">
        <v>380</v>
      </c>
      <c r="L1828" s="185">
        <v>526</v>
      </c>
      <c r="M1828" s="185">
        <v>0</v>
      </c>
      <c r="N1828" s="185">
        <v>389</v>
      </c>
      <c r="O1828" s="185">
        <f t="shared" si="829"/>
        <v>5230</v>
      </c>
    </row>
    <row r="1829" spans="1:15" x14ac:dyDescent="0.25">
      <c r="A1829" s="459"/>
      <c r="B1829" s="185" t="s">
        <v>340</v>
      </c>
      <c r="C1829" s="185">
        <f t="shared" ref="C1829:N1829" si="831">SUM(C1827:C1828)</f>
        <v>5236</v>
      </c>
      <c r="D1829" s="185">
        <f t="shared" si="831"/>
        <v>5224</v>
      </c>
      <c r="E1829" s="185">
        <f t="shared" si="831"/>
        <v>7754</v>
      </c>
      <c r="F1829" s="185">
        <f t="shared" si="831"/>
        <v>5788</v>
      </c>
      <c r="G1829" s="185">
        <f t="shared" si="831"/>
        <v>8581</v>
      </c>
      <c r="H1829" s="185">
        <f t="shared" si="831"/>
        <v>13192</v>
      </c>
      <c r="I1829" s="185">
        <f t="shared" si="831"/>
        <v>11941</v>
      </c>
      <c r="J1829" s="185">
        <f t="shared" si="831"/>
        <v>11970</v>
      </c>
      <c r="K1829" s="185">
        <f t="shared" si="831"/>
        <v>9077</v>
      </c>
      <c r="L1829" s="185">
        <f t="shared" si="831"/>
        <v>7741</v>
      </c>
      <c r="M1829" s="185">
        <f t="shared" si="831"/>
        <v>6071</v>
      </c>
      <c r="N1829" s="185">
        <f t="shared" si="831"/>
        <v>639</v>
      </c>
      <c r="O1829" s="185">
        <f t="shared" si="829"/>
        <v>93214</v>
      </c>
    </row>
    <row r="1830" spans="1:15" x14ac:dyDescent="0.25">
      <c r="A1830" s="458" t="s">
        <v>64</v>
      </c>
      <c r="B1830" s="185" t="s">
        <v>341</v>
      </c>
      <c r="C1830" s="185">
        <v>24869</v>
      </c>
      <c r="D1830" s="185">
        <v>24935</v>
      </c>
      <c r="E1830" s="185">
        <v>27628</v>
      </c>
      <c r="F1830" s="185">
        <v>26628</v>
      </c>
      <c r="G1830" s="185">
        <v>23954</v>
      </c>
      <c r="H1830" s="185">
        <v>26848</v>
      </c>
      <c r="I1830" s="185">
        <v>27618</v>
      </c>
      <c r="J1830" s="185">
        <v>23734</v>
      </c>
      <c r="K1830" s="185">
        <v>30772</v>
      </c>
      <c r="L1830" s="185">
        <v>19333</v>
      </c>
      <c r="M1830" s="185">
        <v>23073</v>
      </c>
      <c r="N1830" s="185">
        <v>14030</v>
      </c>
      <c r="O1830" s="185">
        <f t="shared" si="829"/>
        <v>293422</v>
      </c>
    </row>
    <row r="1831" spans="1:15" x14ac:dyDescent="0.25">
      <c r="A1831" s="461"/>
      <c r="B1831" s="185" t="s">
        <v>344</v>
      </c>
      <c r="C1831" s="185">
        <v>923</v>
      </c>
      <c r="D1831" s="185">
        <v>12847</v>
      </c>
      <c r="E1831" s="185">
        <v>3189</v>
      </c>
      <c r="F1831" s="185">
        <v>2889</v>
      </c>
      <c r="G1831" s="185">
        <v>2709</v>
      </c>
      <c r="H1831" s="185">
        <v>2937</v>
      </c>
      <c r="I1831" s="185">
        <v>917</v>
      </c>
      <c r="J1831" s="185">
        <v>12839</v>
      </c>
      <c r="K1831" s="185">
        <v>1372</v>
      </c>
      <c r="L1831" s="185">
        <v>263</v>
      </c>
      <c r="M1831" s="185">
        <v>548</v>
      </c>
      <c r="N1831" s="185">
        <v>723</v>
      </c>
      <c r="O1831" s="185">
        <f t="shared" si="829"/>
        <v>42156</v>
      </c>
    </row>
    <row r="1832" spans="1:15" x14ac:dyDescent="0.25">
      <c r="A1832" s="461"/>
      <c r="B1832" s="185" t="s">
        <v>339</v>
      </c>
      <c r="C1832" s="185">
        <v>1270</v>
      </c>
      <c r="D1832" s="185">
        <v>1005</v>
      </c>
      <c r="E1832" s="185">
        <v>1118</v>
      </c>
      <c r="F1832" s="185">
        <v>2012</v>
      </c>
      <c r="G1832" s="185">
        <v>2161</v>
      </c>
      <c r="H1832" s="185">
        <v>2794</v>
      </c>
      <c r="I1832" s="185">
        <v>2092</v>
      </c>
      <c r="J1832" s="185">
        <v>1527</v>
      </c>
      <c r="K1832" s="185">
        <v>2932</v>
      </c>
      <c r="L1832" s="185">
        <v>1322</v>
      </c>
      <c r="M1832" s="185">
        <v>1286</v>
      </c>
      <c r="N1832" s="185">
        <v>674</v>
      </c>
      <c r="O1832" s="185">
        <f t="shared" si="829"/>
        <v>20193</v>
      </c>
    </row>
    <row r="1833" spans="1:15" x14ac:dyDescent="0.25">
      <c r="A1833" s="459"/>
      <c r="B1833" s="185" t="s">
        <v>340</v>
      </c>
      <c r="C1833" s="185">
        <f t="shared" ref="C1833:N1833" si="832">SUM(C1830:C1832)</f>
        <v>27062</v>
      </c>
      <c r="D1833" s="185">
        <f t="shared" si="832"/>
        <v>38787</v>
      </c>
      <c r="E1833" s="185">
        <f t="shared" si="832"/>
        <v>31935</v>
      </c>
      <c r="F1833" s="185">
        <f t="shared" si="832"/>
        <v>31529</v>
      </c>
      <c r="G1833" s="185">
        <f t="shared" si="832"/>
        <v>28824</v>
      </c>
      <c r="H1833" s="185">
        <f t="shared" si="832"/>
        <v>32579</v>
      </c>
      <c r="I1833" s="185">
        <f t="shared" si="832"/>
        <v>30627</v>
      </c>
      <c r="J1833" s="185">
        <f t="shared" si="832"/>
        <v>38100</v>
      </c>
      <c r="K1833" s="185">
        <f t="shared" si="832"/>
        <v>35076</v>
      </c>
      <c r="L1833" s="185">
        <f t="shared" si="832"/>
        <v>20918</v>
      </c>
      <c r="M1833" s="185">
        <f t="shared" si="832"/>
        <v>24907</v>
      </c>
      <c r="N1833" s="185">
        <f t="shared" si="832"/>
        <v>15427</v>
      </c>
      <c r="O1833" s="185">
        <f t="shared" si="829"/>
        <v>355771</v>
      </c>
    </row>
    <row r="1834" spans="1:15" x14ac:dyDescent="0.25">
      <c r="A1834" s="458" t="s">
        <v>65</v>
      </c>
      <c r="B1834" s="185" t="s">
        <v>339</v>
      </c>
      <c r="C1834" s="185">
        <v>36236</v>
      </c>
      <c r="D1834" s="185">
        <v>9157</v>
      </c>
      <c r="E1834" s="185">
        <v>68517</v>
      </c>
      <c r="F1834" s="185">
        <v>39140</v>
      </c>
      <c r="G1834" s="185">
        <v>34244</v>
      </c>
      <c r="H1834" s="185">
        <v>43881</v>
      </c>
      <c r="I1834" s="185">
        <v>38127</v>
      </c>
      <c r="J1834" s="185">
        <v>19398</v>
      </c>
      <c r="K1834" s="185">
        <v>33125</v>
      </c>
      <c r="L1834" s="185">
        <v>29738</v>
      </c>
      <c r="M1834" s="185">
        <v>19443</v>
      </c>
      <c r="N1834" s="185">
        <v>4485</v>
      </c>
      <c r="O1834" s="185">
        <f t="shared" si="829"/>
        <v>375491</v>
      </c>
    </row>
    <row r="1835" spans="1:15" ht="18.75" thickBot="1" x14ac:dyDescent="0.3">
      <c r="A1835" s="459"/>
      <c r="B1835" s="185" t="s">
        <v>340</v>
      </c>
      <c r="C1835" s="185">
        <f t="shared" ref="C1835:N1835" si="833">SUM(C1834)</f>
        <v>36236</v>
      </c>
      <c r="D1835" s="185">
        <f t="shared" si="833"/>
        <v>9157</v>
      </c>
      <c r="E1835" s="185">
        <f t="shared" si="833"/>
        <v>68517</v>
      </c>
      <c r="F1835" s="185">
        <f t="shared" si="833"/>
        <v>39140</v>
      </c>
      <c r="G1835" s="185">
        <f t="shared" si="833"/>
        <v>34244</v>
      </c>
      <c r="H1835" s="185">
        <f t="shared" si="833"/>
        <v>43881</v>
      </c>
      <c r="I1835" s="185">
        <f t="shared" si="833"/>
        <v>38127</v>
      </c>
      <c r="J1835" s="185">
        <f t="shared" si="833"/>
        <v>19398</v>
      </c>
      <c r="K1835" s="185">
        <f t="shared" si="833"/>
        <v>33125</v>
      </c>
      <c r="L1835" s="185">
        <f t="shared" si="833"/>
        <v>29738</v>
      </c>
      <c r="M1835" s="185">
        <f t="shared" si="833"/>
        <v>19443</v>
      </c>
      <c r="N1835" s="185">
        <f t="shared" si="833"/>
        <v>4485</v>
      </c>
      <c r="O1835" s="185">
        <f t="shared" si="829"/>
        <v>375491</v>
      </c>
    </row>
    <row r="1836" spans="1:15" x14ac:dyDescent="0.25">
      <c r="A1836" s="462" t="s">
        <v>252</v>
      </c>
      <c r="B1836" s="185" t="s">
        <v>344</v>
      </c>
      <c r="C1836" s="185">
        <v>0</v>
      </c>
      <c r="D1836" s="185">
        <v>0</v>
      </c>
      <c r="E1836" s="185">
        <v>0</v>
      </c>
      <c r="F1836" s="185">
        <v>0</v>
      </c>
      <c r="G1836" s="185">
        <v>0</v>
      </c>
      <c r="H1836" s="185">
        <v>0</v>
      </c>
      <c r="I1836" s="185">
        <v>0</v>
      </c>
      <c r="J1836" s="185">
        <v>52</v>
      </c>
      <c r="K1836" s="185">
        <v>0</v>
      </c>
      <c r="L1836" s="185">
        <v>0</v>
      </c>
      <c r="M1836" s="185">
        <v>0</v>
      </c>
      <c r="N1836" s="185">
        <v>0</v>
      </c>
      <c r="O1836" s="185">
        <f t="shared" ref="O1836:O1841" si="834">SUM(C1836:N1836)</f>
        <v>52</v>
      </c>
    </row>
    <row r="1837" spans="1:15" x14ac:dyDescent="0.25">
      <c r="A1837" s="463"/>
      <c r="B1837" s="185" t="s">
        <v>340</v>
      </c>
      <c r="C1837" s="185">
        <f>SUM(C1836)</f>
        <v>0</v>
      </c>
      <c r="D1837" s="185">
        <f t="shared" ref="D1837:N1837" si="835">SUM(D1836)</f>
        <v>0</v>
      </c>
      <c r="E1837" s="185">
        <f t="shared" si="835"/>
        <v>0</v>
      </c>
      <c r="F1837" s="185">
        <f t="shared" si="835"/>
        <v>0</v>
      </c>
      <c r="G1837" s="185">
        <f t="shared" si="835"/>
        <v>0</v>
      </c>
      <c r="H1837" s="185">
        <f t="shared" si="835"/>
        <v>0</v>
      </c>
      <c r="I1837" s="185">
        <f t="shared" si="835"/>
        <v>0</v>
      </c>
      <c r="J1837" s="185">
        <f t="shared" si="835"/>
        <v>52</v>
      </c>
      <c r="K1837" s="185">
        <f t="shared" si="835"/>
        <v>0</v>
      </c>
      <c r="L1837" s="185">
        <f t="shared" si="835"/>
        <v>0</v>
      </c>
      <c r="M1837" s="185">
        <f t="shared" si="835"/>
        <v>0</v>
      </c>
      <c r="N1837" s="185">
        <f t="shared" si="835"/>
        <v>0</v>
      </c>
      <c r="O1837" s="185">
        <f t="shared" si="834"/>
        <v>52</v>
      </c>
    </row>
    <row r="1838" spans="1:15" x14ac:dyDescent="0.25">
      <c r="A1838" s="458" t="s">
        <v>253</v>
      </c>
      <c r="B1838" s="201" t="s">
        <v>344</v>
      </c>
      <c r="C1838" s="185">
        <v>701</v>
      </c>
      <c r="D1838" s="185">
        <v>870</v>
      </c>
      <c r="E1838" s="185">
        <v>775</v>
      </c>
      <c r="F1838" s="185">
        <v>775</v>
      </c>
      <c r="G1838" s="185">
        <v>150</v>
      </c>
      <c r="H1838" s="185">
        <v>200</v>
      </c>
      <c r="I1838" s="185">
        <v>200</v>
      </c>
      <c r="J1838" s="185">
        <v>200</v>
      </c>
      <c r="K1838" s="185">
        <v>250</v>
      </c>
      <c r="L1838" s="185">
        <v>200</v>
      </c>
      <c r="M1838" s="185">
        <v>0</v>
      </c>
      <c r="N1838" s="185">
        <v>0</v>
      </c>
      <c r="O1838" s="185">
        <f t="shared" si="834"/>
        <v>4321</v>
      </c>
    </row>
    <row r="1839" spans="1:15" x14ac:dyDescent="0.25">
      <c r="A1839" s="459"/>
      <c r="B1839" s="201" t="s">
        <v>340</v>
      </c>
      <c r="C1839" s="185">
        <f>SUM(C1838)</f>
        <v>701</v>
      </c>
      <c r="D1839" s="185">
        <f t="shared" ref="D1839:N1839" si="836">SUM(D1838)</f>
        <v>870</v>
      </c>
      <c r="E1839" s="185">
        <f t="shared" si="836"/>
        <v>775</v>
      </c>
      <c r="F1839" s="185">
        <f t="shared" si="836"/>
        <v>775</v>
      </c>
      <c r="G1839" s="185">
        <f t="shared" si="836"/>
        <v>150</v>
      </c>
      <c r="H1839" s="185">
        <f t="shared" si="836"/>
        <v>200</v>
      </c>
      <c r="I1839" s="185">
        <f t="shared" si="836"/>
        <v>200</v>
      </c>
      <c r="J1839" s="185">
        <f t="shared" si="836"/>
        <v>200</v>
      </c>
      <c r="K1839" s="185">
        <f t="shared" si="836"/>
        <v>250</v>
      </c>
      <c r="L1839" s="185">
        <f t="shared" si="836"/>
        <v>200</v>
      </c>
      <c r="M1839" s="185">
        <f t="shared" si="836"/>
        <v>0</v>
      </c>
      <c r="N1839" s="185">
        <f t="shared" si="836"/>
        <v>0</v>
      </c>
      <c r="O1839" s="185">
        <f t="shared" si="834"/>
        <v>4321</v>
      </c>
    </row>
    <row r="1840" spans="1:15" x14ac:dyDescent="0.25">
      <c r="A1840" s="218" t="s">
        <v>214</v>
      </c>
      <c r="B1840" s="185" t="s">
        <v>340</v>
      </c>
      <c r="C1840" s="185">
        <v>2126515</v>
      </c>
      <c r="D1840" s="185">
        <v>2186598</v>
      </c>
      <c r="E1840" s="185">
        <v>2083371</v>
      </c>
      <c r="F1840" s="185">
        <v>2239361</v>
      </c>
      <c r="G1840" s="185">
        <v>2272977</v>
      </c>
      <c r="H1840" s="185">
        <v>2392613</v>
      </c>
      <c r="I1840" s="185">
        <v>2395379</v>
      </c>
      <c r="J1840" s="185">
        <v>2301475</v>
      </c>
      <c r="K1840" s="185">
        <v>2508223</v>
      </c>
      <c r="L1840" s="185">
        <v>2358275</v>
      </c>
      <c r="M1840" s="185">
        <v>2549761</v>
      </c>
      <c r="N1840" s="185">
        <v>2426427</v>
      </c>
      <c r="O1840" s="185">
        <f t="shared" si="834"/>
        <v>27840975</v>
      </c>
    </row>
    <row r="1841" spans="1:15" x14ac:dyDescent="0.25">
      <c r="A1841" s="218" t="s">
        <v>215</v>
      </c>
      <c r="B1841" s="185" t="s">
        <v>340</v>
      </c>
      <c r="C1841" s="185">
        <v>130995.61999999998</v>
      </c>
      <c r="D1841" s="185">
        <v>129524.29999999996</v>
      </c>
      <c r="E1841" s="185">
        <v>119790.62</v>
      </c>
      <c r="F1841" s="185">
        <v>126240.12999999996</v>
      </c>
      <c r="G1841" s="185">
        <v>119452.72999999998</v>
      </c>
      <c r="H1841" s="185">
        <v>128964.82999999999</v>
      </c>
      <c r="I1841" s="185">
        <v>133279.84000000003</v>
      </c>
      <c r="J1841" s="185">
        <v>120075.01</v>
      </c>
      <c r="K1841" s="185">
        <v>130929.85</v>
      </c>
      <c r="L1841" s="185">
        <v>120263.29999999997</v>
      </c>
      <c r="M1841" s="185">
        <v>125540.98000000003</v>
      </c>
      <c r="N1841" s="185">
        <v>120781.77999999997</v>
      </c>
      <c r="O1841" s="219">
        <f t="shared" si="834"/>
        <v>1505838.99</v>
      </c>
    </row>
    <row r="1843" spans="1:15" x14ac:dyDescent="0.25">
      <c r="A1843" s="401" t="s">
        <v>254</v>
      </c>
      <c r="B1843" s="402"/>
      <c r="C1843" s="402"/>
      <c r="D1843" s="402"/>
      <c r="E1843" s="402"/>
      <c r="F1843" s="402"/>
      <c r="G1843" s="402"/>
      <c r="H1843" s="402"/>
      <c r="I1843" s="402"/>
      <c r="J1843" s="402"/>
      <c r="K1843" s="402"/>
      <c r="L1843" s="402"/>
      <c r="M1843" s="402"/>
      <c r="N1843" s="402"/>
      <c r="O1843" s="403"/>
    </row>
    <row r="1844" spans="1:15" x14ac:dyDescent="0.25">
      <c r="A1844" s="379" t="s">
        <v>1</v>
      </c>
      <c r="B1844" s="438" t="s">
        <v>255</v>
      </c>
      <c r="C1844" s="460" t="s">
        <v>256</v>
      </c>
      <c r="D1844" s="460" t="s">
        <v>257</v>
      </c>
      <c r="E1844" s="460" t="s">
        <v>258</v>
      </c>
      <c r="F1844" s="460" t="s">
        <v>259</v>
      </c>
      <c r="G1844" s="460" t="s">
        <v>260</v>
      </c>
      <c r="H1844" s="460" t="s">
        <v>261</v>
      </c>
      <c r="I1844" s="460" t="s">
        <v>262</v>
      </c>
      <c r="J1844" s="460" t="s">
        <v>263</v>
      </c>
      <c r="K1844" s="460" t="s">
        <v>264</v>
      </c>
      <c r="L1844" s="460" t="s">
        <v>265</v>
      </c>
      <c r="M1844" s="460" t="s">
        <v>266</v>
      </c>
      <c r="N1844" s="460" t="s">
        <v>267</v>
      </c>
      <c r="O1844" s="457" t="s">
        <v>14</v>
      </c>
    </row>
    <row r="1845" spans="1:15" x14ac:dyDescent="0.25">
      <c r="A1845" s="380"/>
      <c r="B1845" s="440"/>
      <c r="C1845" s="460"/>
      <c r="D1845" s="460"/>
      <c r="E1845" s="460"/>
      <c r="F1845" s="460"/>
      <c r="G1845" s="460"/>
      <c r="H1845" s="460"/>
      <c r="I1845" s="460"/>
      <c r="J1845" s="460"/>
      <c r="K1845" s="460"/>
      <c r="L1845" s="460"/>
      <c r="M1845" s="460"/>
      <c r="N1845" s="460"/>
      <c r="O1845" s="457"/>
    </row>
    <row r="1846" spans="1:15" x14ac:dyDescent="0.25">
      <c r="A1846" s="379" t="s">
        <v>103</v>
      </c>
      <c r="B1846" s="185" t="s">
        <v>339</v>
      </c>
      <c r="C1846" s="185">
        <v>62</v>
      </c>
      <c r="D1846" s="185">
        <v>186</v>
      </c>
      <c r="E1846" s="186">
        <v>254</v>
      </c>
      <c r="F1846" s="185">
        <v>308</v>
      </c>
      <c r="G1846" s="185">
        <v>10</v>
      </c>
      <c r="H1846" s="186">
        <v>12</v>
      </c>
      <c r="I1846" s="185">
        <v>0</v>
      </c>
      <c r="J1846" s="185">
        <v>4</v>
      </c>
      <c r="K1846" s="185">
        <v>6</v>
      </c>
      <c r="L1846" s="185">
        <v>0</v>
      </c>
      <c r="M1846" s="185">
        <v>120</v>
      </c>
      <c r="N1846" s="185">
        <v>17</v>
      </c>
      <c r="O1846" s="185">
        <f t="shared" ref="O1846:O1911" si="837">SUM(C1846:N1846)</f>
        <v>979</v>
      </c>
    </row>
    <row r="1847" spans="1:15" x14ac:dyDescent="0.25">
      <c r="A1847" s="380"/>
      <c r="B1847" s="185" t="s">
        <v>340</v>
      </c>
      <c r="C1847" s="185">
        <f t="shared" ref="C1847:N1847" si="838">SUM(C1846:C1846)</f>
        <v>62</v>
      </c>
      <c r="D1847" s="185">
        <f t="shared" si="838"/>
        <v>186</v>
      </c>
      <c r="E1847" s="185">
        <f t="shared" si="838"/>
        <v>254</v>
      </c>
      <c r="F1847" s="185">
        <f t="shared" si="838"/>
        <v>308</v>
      </c>
      <c r="G1847" s="185">
        <f t="shared" si="838"/>
        <v>10</v>
      </c>
      <c r="H1847" s="185">
        <f t="shared" si="838"/>
        <v>12</v>
      </c>
      <c r="I1847" s="185">
        <f t="shared" si="838"/>
        <v>0</v>
      </c>
      <c r="J1847" s="185">
        <f t="shared" si="838"/>
        <v>4</v>
      </c>
      <c r="K1847" s="185">
        <f t="shared" si="838"/>
        <v>6</v>
      </c>
      <c r="L1847" s="185">
        <f t="shared" si="838"/>
        <v>0</v>
      </c>
      <c r="M1847" s="185">
        <f t="shared" si="838"/>
        <v>120</v>
      </c>
      <c r="N1847" s="185">
        <f t="shared" si="838"/>
        <v>17</v>
      </c>
      <c r="O1847" s="185">
        <f t="shared" si="837"/>
        <v>979</v>
      </c>
    </row>
    <row r="1848" spans="1:15" x14ac:dyDescent="0.25">
      <c r="A1848" s="379" t="s">
        <v>15</v>
      </c>
      <c r="B1848" s="185" t="s">
        <v>341</v>
      </c>
      <c r="C1848" s="185">
        <v>308626</v>
      </c>
      <c r="D1848" s="185">
        <v>340105</v>
      </c>
      <c r="E1848" s="186">
        <v>410082</v>
      </c>
      <c r="F1848" s="185">
        <v>484965</v>
      </c>
      <c r="G1848" s="185">
        <v>431951</v>
      </c>
      <c r="H1848" s="185">
        <v>369259</v>
      </c>
      <c r="I1848" s="185">
        <v>344735</v>
      </c>
      <c r="J1848" s="185">
        <v>239427</v>
      </c>
      <c r="K1848" s="186">
        <v>434945</v>
      </c>
      <c r="L1848" s="185">
        <v>487444</v>
      </c>
      <c r="M1848" s="185">
        <v>566526</v>
      </c>
      <c r="N1848" s="185">
        <v>516615</v>
      </c>
      <c r="O1848" s="185">
        <f t="shared" si="837"/>
        <v>4934680</v>
      </c>
    </row>
    <row r="1849" spans="1:15" x14ac:dyDescent="0.25">
      <c r="A1849" s="380"/>
      <c r="B1849" s="185" t="s">
        <v>340</v>
      </c>
      <c r="C1849" s="185">
        <f>SUM(C1848)</f>
        <v>308626</v>
      </c>
      <c r="D1849" s="185">
        <f t="shared" ref="D1849:N1849" si="839">SUM(D1848)</f>
        <v>340105</v>
      </c>
      <c r="E1849" s="185">
        <f t="shared" si="839"/>
        <v>410082</v>
      </c>
      <c r="F1849" s="185">
        <f t="shared" si="839"/>
        <v>484965</v>
      </c>
      <c r="G1849" s="185">
        <f t="shared" si="839"/>
        <v>431951</v>
      </c>
      <c r="H1849" s="185">
        <f t="shared" si="839"/>
        <v>369259</v>
      </c>
      <c r="I1849" s="185">
        <f t="shared" si="839"/>
        <v>344735</v>
      </c>
      <c r="J1849" s="185">
        <f t="shared" si="839"/>
        <v>239427</v>
      </c>
      <c r="K1849" s="185">
        <f t="shared" si="839"/>
        <v>434945</v>
      </c>
      <c r="L1849" s="185">
        <f t="shared" si="839"/>
        <v>487444</v>
      </c>
      <c r="M1849" s="185">
        <f t="shared" si="839"/>
        <v>566526</v>
      </c>
      <c r="N1849" s="185">
        <f t="shared" si="839"/>
        <v>516615</v>
      </c>
      <c r="O1849" s="185">
        <f t="shared" si="837"/>
        <v>4934680</v>
      </c>
    </row>
    <row r="1850" spans="1:15" x14ac:dyDescent="0.25">
      <c r="A1850" s="379" t="s">
        <v>18</v>
      </c>
      <c r="B1850" s="185" t="s">
        <v>339</v>
      </c>
      <c r="C1850" s="185">
        <v>180</v>
      </c>
      <c r="D1850" s="185">
        <v>290</v>
      </c>
      <c r="E1850" s="186">
        <v>170</v>
      </c>
      <c r="F1850" s="185">
        <v>290</v>
      </c>
      <c r="G1850" s="185">
        <v>375</v>
      </c>
      <c r="H1850" s="185">
        <v>260</v>
      </c>
      <c r="I1850" s="185">
        <v>370</v>
      </c>
      <c r="J1850" s="185">
        <v>455</v>
      </c>
      <c r="K1850" s="186">
        <v>370</v>
      </c>
      <c r="L1850" s="185">
        <v>250</v>
      </c>
      <c r="M1850" s="185">
        <v>702</v>
      </c>
      <c r="N1850" s="185">
        <v>360</v>
      </c>
      <c r="O1850" s="185">
        <f t="shared" si="837"/>
        <v>4072</v>
      </c>
    </row>
    <row r="1851" spans="1:15" x14ac:dyDescent="0.25">
      <c r="A1851" s="393"/>
      <c r="B1851" s="185" t="s">
        <v>343</v>
      </c>
      <c r="C1851" s="185">
        <v>2615</v>
      </c>
      <c r="D1851" s="185">
        <v>5104</v>
      </c>
      <c r="E1851" s="185">
        <v>11492</v>
      </c>
      <c r="F1851" s="185">
        <v>2082</v>
      </c>
      <c r="G1851" s="185">
        <v>13903</v>
      </c>
      <c r="H1851" s="185">
        <v>8923</v>
      </c>
      <c r="I1851" s="185">
        <v>4124</v>
      </c>
      <c r="J1851" s="185">
        <v>7555</v>
      </c>
      <c r="K1851" s="185">
        <v>27930</v>
      </c>
      <c r="L1851" s="185">
        <v>16973</v>
      </c>
      <c r="M1851" s="185">
        <v>18538</v>
      </c>
      <c r="N1851" s="185">
        <v>10347</v>
      </c>
      <c r="O1851" s="185">
        <f t="shared" si="837"/>
        <v>129586</v>
      </c>
    </row>
    <row r="1852" spans="1:15" x14ac:dyDescent="0.25">
      <c r="A1852" s="380"/>
      <c r="B1852" s="185" t="s">
        <v>340</v>
      </c>
      <c r="C1852" s="185">
        <f t="shared" ref="C1852:N1852" si="840">SUM(C1850:C1851)</f>
        <v>2795</v>
      </c>
      <c r="D1852" s="185">
        <f t="shared" si="840"/>
        <v>5394</v>
      </c>
      <c r="E1852" s="185">
        <f t="shared" si="840"/>
        <v>11662</v>
      </c>
      <c r="F1852" s="185">
        <f t="shared" si="840"/>
        <v>2372</v>
      </c>
      <c r="G1852" s="185">
        <f t="shared" si="840"/>
        <v>14278</v>
      </c>
      <c r="H1852" s="185">
        <f t="shared" si="840"/>
        <v>9183</v>
      </c>
      <c r="I1852" s="185">
        <f t="shared" si="840"/>
        <v>4494</v>
      </c>
      <c r="J1852" s="185">
        <f t="shared" si="840"/>
        <v>8010</v>
      </c>
      <c r="K1852" s="185">
        <f t="shared" si="840"/>
        <v>28300</v>
      </c>
      <c r="L1852" s="185">
        <f t="shared" si="840"/>
        <v>17223</v>
      </c>
      <c r="M1852" s="185">
        <f t="shared" si="840"/>
        <v>19240</v>
      </c>
      <c r="N1852" s="185">
        <f t="shared" si="840"/>
        <v>10707</v>
      </c>
      <c r="O1852" s="185">
        <f t="shared" si="837"/>
        <v>133658</v>
      </c>
    </row>
    <row r="1853" spans="1:15" x14ac:dyDescent="0.25">
      <c r="A1853" s="379" t="s">
        <v>20</v>
      </c>
      <c r="B1853" s="185" t="s">
        <v>341</v>
      </c>
      <c r="C1853" s="185">
        <v>2104</v>
      </c>
      <c r="D1853" s="185">
        <v>1264</v>
      </c>
      <c r="E1853" s="185">
        <v>1249</v>
      </c>
      <c r="F1853" s="185">
        <v>2110</v>
      </c>
      <c r="G1853" s="185">
        <v>2118</v>
      </c>
      <c r="H1853" s="185">
        <v>3387</v>
      </c>
      <c r="I1853" s="185">
        <v>2572</v>
      </c>
      <c r="J1853" s="185">
        <v>1862</v>
      </c>
      <c r="K1853" s="185">
        <v>2265</v>
      </c>
      <c r="L1853" s="185">
        <v>4187</v>
      </c>
      <c r="M1853" s="185">
        <v>4588</v>
      </c>
      <c r="N1853" s="185">
        <v>2125</v>
      </c>
      <c r="O1853" s="185">
        <f t="shared" si="837"/>
        <v>29831</v>
      </c>
    </row>
    <row r="1854" spans="1:15" x14ac:dyDescent="0.25">
      <c r="A1854" s="393"/>
      <c r="B1854" s="185" t="s">
        <v>339</v>
      </c>
      <c r="C1854" s="185">
        <v>0</v>
      </c>
      <c r="D1854" s="185">
        <v>0</v>
      </c>
      <c r="E1854" s="185">
        <v>75</v>
      </c>
      <c r="F1854" s="185">
        <v>0</v>
      </c>
      <c r="G1854" s="185">
        <v>100</v>
      </c>
      <c r="H1854" s="185">
        <v>150</v>
      </c>
      <c r="I1854" s="185">
        <v>200</v>
      </c>
      <c r="J1854" s="185">
        <v>300</v>
      </c>
      <c r="K1854" s="185">
        <v>500</v>
      </c>
      <c r="L1854" s="185">
        <v>0</v>
      </c>
      <c r="M1854" s="185">
        <v>0</v>
      </c>
      <c r="N1854" s="185">
        <v>0</v>
      </c>
      <c r="O1854" s="185">
        <f t="shared" si="837"/>
        <v>1325</v>
      </c>
    </row>
    <row r="1855" spans="1:15" x14ac:dyDescent="0.25">
      <c r="A1855" s="380"/>
      <c r="B1855" s="185" t="s">
        <v>340</v>
      </c>
      <c r="C1855" s="185">
        <f t="shared" ref="C1855:N1855" si="841">SUM(C1853:C1854)</f>
        <v>2104</v>
      </c>
      <c r="D1855" s="185">
        <f t="shared" si="841"/>
        <v>1264</v>
      </c>
      <c r="E1855" s="185">
        <f t="shared" si="841"/>
        <v>1324</v>
      </c>
      <c r="F1855" s="185">
        <f t="shared" si="841"/>
        <v>2110</v>
      </c>
      <c r="G1855" s="185">
        <f t="shared" si="841"/>
        <v>2218</v>
      </c>
      <c r="H1855" s="185">
        <f t="shared" si="841"/>
        <v>3537</v>
      </c>
      <c r="I1855" s="185">
        <f t="shared" si="841"/>
        <v>2772</v>
      </c>
      <c r="J1855" s="185">
        <f t="shared" si="841"/>
        <v>2162</v>
      </c>
      <c r="K1855" s="185">
        <f t="shared" si="841"/>
        <v>2765</v>
      </c>
      <c r="L1855" s="185">
        <f t="shared" si="841"/>
        <v>4187</v>
      </c>
      <c r="M1855" s="185">
        <f t="shared" si="841"/>
        <v>4588</v>
      </c>
      <c r="N1855" s="185">
        <f t="shared" si="841"/>
        <v>2125</v>
      </c>
      <c r="O1855" s="185">
        <f t="shared" si="837"/>
        <v>31156</v>
      </c>
    </row>
    <row r="1856" spans="1:15" x14ac:dyDescent="0.25">
      <c r="A1856" s="379" t="s">
        <v>21</v>
      </c>
      <c r="B1856" s="185" t="s">
        <v>341</v>
      </c>
      <c r="C1856" s="185">
        <v>911</v>
      </c>
      <c r="D1856" s="185">
        <v>395</v>
      </c>
      <c r="E1856" s="185">
        <v>628</v>
      </c>
      <c r="F1856" s="185">
        <v>861</v>
      </c>
      <c r="G1856" s="185">
        <v>1312</v>
      </c>
      <c r="H1856" s="185">
        <v>2871</v>
      </c>
      <c r="I1856" s="185">
        <v>703</v>
      </c>
      <c r="J1856" s="185">
        <v>2520</v>
      </c>
      <c r="K1856" s="185">
        <v>729</v>
      </c>
      <c r="L1856" s="185">
        <v>2762</v>
      </c>
      <c r="M1856" s="185">
        <v>6600</v>
      </c>
      <c r="N1856" s="185">
        <v>7589</v>
      </c>
      <c r="O1856" s="185">
        <f t="shared" si="837"/>
        <v>27881</v>
      </c>
    </row>
    <row r="1857" spans="1:15" x14ac:dyDescent="0.25">
      <c r="A1857" s="393"/>
      <c r="B1857" s="185" t="s">
        <v>339</v>
      </c>
      <c r="C1857" s="185">
        <v>140</v>
      </c>
      <c r="D1857" s="185">
        <v>540</v>
      </c>
      <c r="E1857" s="185">
        <v>840</v>
      </c>
      <c r="F1857" s="185">
        <v>830</v>
      </c>
      <c r="G1857" s="185">
        <v>850</v>
      </c>
      <c r="H1857" s="185">
        <v>1140</v>
      </c>
      <c r="I1857" s="185">
        <v>1671</v>
      </c>
      <c r="J1857" s="185">
        <v>1554</v>
      </c>
      <c r="K1857" s="185">
        <v>760</v>
      </c>
      <c r="L1857" s="185">
        <v>1256</v>
      </c>
      <c r="M1857" s="185">
        <v>1446</v>
      </c>
      <c r="N1857" s="185">
        <v>1466</v>
      </c>
      <c r="O1857" s="185">
        <f t="shared" si="837"/>
        <v>12493</v>
      </c>
    </row>
    <row r="1858" spans="1:15" x14ac:dyDescent="0.25">
      <c r="A1858" s="380"/>
      <c r="B1858" s="185" t="s">
        <v>340</v>
      </c>
      <c r="C1858" s="185">
        <f t="shared" ref="C1858:N1858" si="842">SUM(C1856:C1857)</f>
        <v>1051</v>
      </c>
      <c r="D1858" s="185">
        <f t="shared" si="842"/>
        <v>935</v>
      </c>
      <c r="E1858" s="185">
        <f t="shared" si="842"/>
        <v>1468</v>
      </c>
      <c r="F1858" s="185">
        <f t="shared" si="842"/>
        <v>1691</v>
      </c>
      <c r="G1858" s="185">
        <f t="shared" si="842"/>
        <v>2162</v>
      </c>
      <c r="H1858" s="185">
        <f t="shared" si="842"/>
        <v>4011</v>
      </c>
      <c r="I1858" s="185">
        <f t="shared" si="842"/>
        <v>2374</v>
      </c>
      <c r="J1858" s="185">
        <f t="shared" si="842"/>
        <v>4074</v>
      </c>
      <c r="K1858" s="185">
        <f t="shared" si="842"/>
        <v>1489</v>
      </c>
      <c r="L1858" s="185">
        <f t="shared" si="842"/>
        <v>4018</v>
      </c>
      <c r="M1858" s="185">
        <f t="shared" si="842"/>
        <v>8046</v>
      </c>
      <c r="N1858" s="185">
        <f t="shared" si="842"/>
        <v>9055</v>
      </c>
      <c r="O1858" s="185">
        <f t="shared" si="837"/>
        <v>40374</v>
      </c>
    </row>
    <row r="1859" spans="1:15" x14ac:dyDescent="0.25">
      <c r="A1859" s="379" t="s">
        <v>124</v>
      </c>
      <c r="B1859" s="185" t="s">
        <v>343</v>
      </c>
      <c r="C1859" s="185">
        <v>193</v>
      </c>
      <c r="D1859" s="185">
        <v>106</v>
      </c>
      <c r="E1859" s="185">
        <v>0</v>
      </c>
      <c r="F1859" s="185">
        <v>0</v>
      </c>
      <c r="G1859" s="185">
        <v>0</v>
      </c>
      <c r="H1859" s="185">
        <v>0</v>
      </c>
      <c r="I1859" s="185">
        <v>0</v>
      </c>
      <c r="J1859" s="185">
        <v>0</v>
      </c>
      <c r="K1859" s="185">
        <v>0</v>
      </c>
      <c r="L1859" s="185">
        <v>0</v>
      </c>
      <c r="M1859" s="185">
        <v>0</v>
      </c>
      <c r="N1859" s="185">
        <v>0</v>
      </c>
      <c r="O1859" s="185">
        <f t="shared" si="837"/>
        <v>299</v>
      </c>
    </row>
    <row r="1860" spans="1:15" x14ac:dyDescent="0.25">
      <c r="A1860" s="380"/>
      <c r="B1860" s="185" t="s">
        <v>340</v>
      </c>
      <c r="C1860" s="185">
        <f t="shared" ref="C1860:N1860" si="843">SUM(C1859)</f>
        <v>193</v>
      </c>
      <c r="D1860" s="185">
        <f t="shared" si="843"/>
        <v>106</v>
      </c>
      <c r="E1860" s="185">
        <f t="shared" si="843"/>
        <v>0</v>
      </c>
      <c r="F1860" s="185">
        <f t="shared" si="843"/>
        <v>0</v>
      </c>
      <c r="G1860" s="185">
        <f t="shared" si="843"/>
        <v>0</v>
      </c>
      <c r="H1860" s="185">
        <f t="shared" si="843"/>
        <v>0</v>
      </c>
      <c r="I1860" s="185">
        <f t="shared" si="843"/>
        <v>0</v>
      </c>
      <c r="J1860" s="185">
        <f t="shared" si="843"/>
        <v>0</v>
      </c>
      <c r="K1860" s="185">
        <f t="shared" si="843"/>
        <v>0</v>
      </c>
      <c r="L1860" s="185">
        <f t="shared" si="843"/>
        <v>0</v>
      </c>
      <c r="M1860" s="185">
        <f t="shared" si="843"/>
        <v>0</v>
      </c>
      <c r="N1860" s="185">
        <f t="shared" si="843"/>
        <v>0</v>
      </c>
      <c r="O1860" s="185">
        <f t="shared" si="837"/>
        <v>299</v>
      </c>
    </row>
    <row r="1861" spans="1:15" x14ac:dyDescent="0.25">
      <c r="A1861" s="379" t="s">
        <v>22</v>
      </c>
      <c r="B1861" s="185" t="s">
        <v>341</v>
      </c>
      <c r="C1861" s="185">
        <v>4188</v>
      </c>
      <c r="D1861" s="185">
        <v>4051</v>
      </c>
      <c r="E1861" s="185">
        <v>4598</v>
      </c>
      <c r="F1861" s="185">
        <v>4512</v>
      </c>
      <c r="G1861" s="185">
        <v>4558</v>
      </c>
      <c r="H1861" s="185">
        <v>4555</v>
      </c>
      <c r="I1861" s="185">
        <v>4972</v>
      </c>
      <c r="J1861" s="185">
        <v>4927</v>
      </c>
      <c r="K1861" s="185">
        <v>4184</v>
      </c>
      <c r="L1861" s="185">
        <v>4697</v>
      </c>
      <c r="M1861" s="185">
        <v>4778</v>
      </c>
      <c r="N1861" s="185">
        <v>5155</v>
      </c>
      <c r="O1861" s="185">
        <f t="shared" si="837"/>
        <v>55175</v>
      </c>
    </row>
    <row r="1862" spans="1:15" x14ac:dyDescent="0.25">
      <c r="A1862" s="380"/>
      <c r="B1862" s="185" t="s">
        <v>340</v>
      </c>
      <c r="C1862" s="185">
        <f>SUM(C1861:C1861)</f>
        <v>4188</v>
      </c>
      <c r="D1862" s="185">
        <f>SUM(D1861:D1861)</f>
        <v>4051</v>
      </c>
      <c r="E1862" s="185">
        <f>SUM(E1861:E1861)</f>
        <v>4598</v>
      </c>
      <c r="F1862" s="185">
        <f t="shared" ref="F1862:N1862" si="844">SUM(F1861)</f>
        <v>4512</v>
      </c>
      <c r="G1862" s="185">
        <f t="shared" si="844"/>
        <v>4558</v>
      </c>
      <c r="H1862" s="185">
        <f t="shared" si="844"/>
        <v>4555</v>
      </c>
      <c r="I1862" s="185">
        <f t="shared" si="844"/>
        <v>4972</v>
      </c>
      <c r="J1862" s="185">
        <f t="shared" si="844"/>
        <v>4927</v>
      </c>
      <c r="K1862" s="185">
        <f t="shared" si="844"/>
        <v>4184</v>
      </c>
      <c r="L1862" s="185">
        <f t="shared" si="844"/>
        <v>4697</v>
      </c>
      <c r="M1862" s="185">
        <f t="shared" si="844"/>
        <v>4778</v>
      </c>
      <c r="N1862" s="185">
        <f t="shared" si="844"/>
        <v>5155</v>
      </c>
      <c r="O1862" s="185">
        <f t="shared" si="837"/>
        <v>55175</v>
      </c>
    </row>
    <row r="1863" spans="1:15" x14ac:dyDescent="0.25">
      <c r="A1863" s="438" t="s">
        <v>233</v>
      </c>
      <c r="B1863" s="185" t="s">
        <v>344</v>
      </c>
      <c r="C1863" s="185">
        <v>0</v>
      </c>
      <c r="D1863" s="185">
        <v>76</v>
      </c>
      <c r="E1863" s="185">
        <v>110</v>
      </c>
      <c r="F1863" s="185">
        <v>0</v>
      </c>
      <c r="G1863" s="185">
        <v>0</v>
      </c>
      <c r="H1863" s="185">
        <v>0</v>
      </c>
      <c r="I1863" s="185">
        <v>0</v>
      </c>
      <c r="J1863" s="185">
        <v>0</v>
      </c>
      <c r="K1863" s="185">
        <v>0</v>
      </c>
      <c r="L1863" s="185">
        <v>0</v>
      </c>
      <c r="M1863" s="185">
        <v>0</v>
      </c>
      <c r="N1863" s="185">
        <v>0</v>
      </c>
      <c r="O1863" s="185">
        <f>SUM(C1863:N1863)</f>
        <v>186</v>
      </c>
    </row>
    <row r="1864" spans="1:15" x14ac:dyDescent="0.25">
      <c r="A1864" s="440"/>
      <c r="B1864" s="185" t="s">
        <v>340</v>
      </c>
      <c r="C1864" s="185">
        <f>SUM(C1863)</f>
        <v>0</v>
      </c>
      <c r="D1864" s="185">
        <f t="shared" ref="D1864:N1864" si="845">SUM(D1863)</f>
        <v>76</v>
      </c>
      <c r="E1864" s="185">
        <f t="shared" si="845"/>
        <v>110</v>
      </c>
      <c r="F1864" s="185">
        <f t="shared" si="845"/>
        <v>0</v>
      </c>
      <c r="G1864" s="185">
        <f t="shared" si="845"/>
        <v>0</v>
      </c>
      <c r="H1864" s="185">
        <f t="shared" si="845"/>
        <v>0</v>
      </c>
      <c r="I1864" s="185">
        <f t="shared" si="845"/>
        <v>0</v>
      </c>
      <c r="J1864" s="185">
        <f t="shared" si="845"/>
        <v>0</v>
      </c>
      <c r="K1864" s="185">
        <f t="shared" si="845"/>
        <v>0</v>
      </c>
      <c r="L1864" s="185">
        <f t="shared" si="845"/>
        <v>0</v>
      </c>
      <c r="M1864" s="185">
        <f t="shared" si="845"/>
        <v>0</v>
      </c>
      <c r="N1864" s="185">
        <f t="shared" si="845"/>
        <v>0</v>
      </c>
      <c r="O1864" s="185">
        <f>SUM(C1864:N1864)</f>
        <v>186</v>
      </c>
    </row>
    <row r="1865" spans="1:15" x14ac:dyDescent="0.25">
      <c r="A1865" s="379" t="s">
        <v>249</v>
      </c>
      <c r="B1865" s="185" t="s">
        <v>344</v>
      </c>
      <c r="C1865" s="185">
        <v>410</v>
      </c>
      <c r="D1865" s="185">
        <v>460</v>
      </c>
      <c r="E1865" s="185">
        <v>410</v>
      </c>
      <c r="F1865" s="185">
        <v>60</v>
      </c>
      <c r="G1865" s="185">
        <v>150</v>
      </c>
      <c r="H1865" s="185">
        <v>160</v>
      </c>
      <c r="I1865" s="185">
        <v>400</v>
      </c>
      <c r="J1865" s="185">
        <v>400</v>
      </c>
      <c r="K1865" s="185">
        <v>300</v>
      </c>
      <c r="L1865" s="185">
        <v>300</v>
      </c>
      <c r="M1865" s="185">
        <v>0</v>
      </c>
      <c r="N1865" s="185">
        <v>0</v>
      </c>
      <c r="O1865" s="185">
        <f t="shared" si="837"/>
        <v>3050</v>
      </c>
    </row>
    <row r="1866" spans="1:15" x14ac:dyDescent="0.25">
      <c r="A1866" s="380"/>
      <c r="B1866" s="185" t="s">
        <v>340</v>
      </c>
      <c r="C1866" s="185">
        <f>SUM(C1865)</f>
        <v>410</v>
      </c>
      <c r="D1866" s="185">
        <f t="shared" ref="D1866:N1866" si="846">SUM(D1865)</f>
        <v>460</v>
      </c>
      <c r="E1866" s="185">
        <f t="shared" si="846"/>
        <v>410</v>
      </c>
      <c r="F1866" s="185">
        <f t="shared" si="846"/>
        <v>60</v>
      </c>
      <c r="G1866" s="185">
        <f t="shared" si="846"/>
        <v>150</v>
      </c>
      <c r="H1866" s="185">
        <f t="shared" si="846"/>
        <v>160</v>
      </c>
      <c r="I1866" s="185">
        <f t="shared" si="846"/>
        <v>400</v>
      </c>
      <c r="J1866" s="185">
        <f t="shared" si="846"/>
        <v>400</v>
      </c>
      <c r="K1866" s="185">
        <f t="shared" si="846"/>
        <v>300</v>
      </c>
      <c r="L1866" s="185">
        <f t="shared" si="846"/>
        <v>300</v>
      </c>
      <c r="M1866" s="185">
        <f t="shared" si="846"/>
        <v>0</v>
      </c>
      <c r="N1866" s="185">
        <f t="shared" si="846"/>
        <v>0</v>
      </c>
      <c r="O1866" s="185">
        <f t="shared" si="837"/>
        <v>3050</v>
      </c>
    </row>
    <row r="1867" spans="1:15" x14ac:dyDescent="0.25">
      <c r="A1867" s="379" t="s">
        <v>23</v>
      </c>
      <c r="B1867" s="185" t="s">
        <v>344</v>
      </c>
      <c r="C1867" s="185">
        <v>137</v>
      </c>
      <c r="D1867" s="185">
        <v>139</v>
      </c>
      <c r="E1867" s="185">
        <v>156</v>
      </c>
      <c r="F1867" s="185">
        <v>135</v>
      </c>
      <c r="G1867" s="185">
        <v>123</v>
      </c>
      <c r="H1867" s="185">
        <v>141</v>
      </c>
      <c r="I1867" s="185">
        <v>65</v>
      </c>
      <c r="J1867" s="185">
        <v>0</v>
      </c>
      <c r="K1867" s="185">
        <v>74</v>
      </c>
      <c r="L1867" s="185">
        <v>10</v>
      </c>
      <c r="M1867" s="185">
        <v>15</v>
      </c>
      <c r="N1867" s="185">
        <v>10</v>
      </c>
      <c r="O1867" s="185">
        <f t="shared" si="837"/>
        <v>1005</v>
      </c>
    </row>
    <row r="1868" spans="1:15" x14ac:dyDescent="0.25">
      <c r="A1868" s="380"/>
      <c r="B1868" s="185" t="s">
        <v>340</v>
      </c>
      <c r="C1868" s="185">
        <f t="shared" ref="C1868:N1868" si="847">SUM(C1867:C1867)</f>
        <v>137</v>
      </c>
      <c r="D1868" s="185">
        <f t="shared" si="847"/>
        <v>139</v>
      </c>
      <c r="E1868" s="185">
        <f t="shared" si="847"/>
        <v>156</v>
      </c>
      <c r="F1868" s="185">
        <f t="shared" si="847"/>
        <v>135</v>
      </c>
      <c r="G1868" s="185">
        <f t="shared" si="847"/>
        <v>123</v>
      </c>
      <c r="H1868" s="185">
        <f t="shared" si="847"/>
        <v>141</v>
      </c>
      <c r="I1868" s="185">
        <f t="shared" si="847"/>
        <v>65</v>
      </c>
      <c r="J1868" s="185">
        <f t="shared" si="847"/>
        <v>0</v>
      </c>
      <c r="K1868" s="185">
        <f t="shared" si="847"/>
        <v>74</v>
      </c>
      <c r="L1868" s="185">
        <f t="shared" si="847"/>
        <v>10</v>
      </c>
      <c r="M1868" s="185">
        <f t="shared" si="847"/>
        <v>15</v>
      </c>
      <c r="N1868" s="185">
        <f t="shared" si="847"/>
        <v>10</v>
      </c>
      <c r="O1868" s="185">
        <f t="shared" si="837"/>
        <v>1005</v>
      </c>
    </row>
    <row r="1869" spans="1:15" x14ac:dyDescent="0.25">
      <c r="A1869" s="379" t="s">
        <v>25</v>
      </c>
      <c r="B1869" s="185" t="s">
        <v>339</v>
      </c>
      <c r="C1869" s="185">
        <v>80</v>
      </c>
      <c r="D1869" s="185">
        <v>30</v>
      </c>
      <c r="E1869" s="185">
        <v>100</v>
      </c>
      <c r="F1869" s="185">
        <v>50</v>
      </c>
      <c r="G1869" s="185">
        <v>0</v>
      </c>
      <c r="H1869" s="185">
        <v>50</v>
      </c>
      <c r="I1869" s="185">
        <v>60</v>
      </c>
      <c r="J1869" s="185">
        <v>98</v>
      </c>
      <c r="K1869" s="185">
        <v>28</v>
      </c>
      <c r="L1869" s="185">
        <v>28</v>
      </c>
      <c r="M1869" s="185">
        <v>10</v>
      </c>
      <c r="N1869" s="185">
        <v>28</v>
      </c>
      <c r="O1869" s="185">
        <f t="shared" si="837"/>
        <v>562</v>
      </c>
    </row>
    <row r="1870" spans="1:15" x14ac:dyDescent="0.25">
      <c r="A1870" s="380"/>
      <c r="B1870" s="185" t="s">
        <v>340</v>
      </c>
      <c r="C1870" s="185">
        <f t="shared" ref="C1870:N1870" si="848">SUM(C1869:C1869)</f>
        <v>80</v>
      </c>
      <c r="D1870" s="185">
        <f t="shared" si="848"/>
        <v>30</v>
      </c>
      <c r="E1870" s="185">
        <f t="shared" si="848"/>
        <v>100</v>
      </c>
      <c r="F1870" s="185">
        <f t="shared" si="848"/>
        <v>50</v>
      </c>
      <c r="G1870" s="185">
        <f t="shared" si="848"/>
        <v>0</v>
      </c>
      <c r="H1870" s="185">
        <f t="shared" si="848"/>
        <v>50</v>
      </c>
      <c r="I1870" s="185">
        <f t="shared" si="848"/>
        <v>60</v>
      </c>
      <c r="J1870" s="185">
        <f t="shared" si="848"/>
        <v>98</v>
      </c>
      <c r="K1870" s="185">
        <f t="shared" si="848"/>
        <v>28</v>
      </c>
      <c r="L1870" s="185">
        <f t="shared" si="848"/>
        <v>28</v>
      </c>
      <c r="M1870" s="185">
        <f t="shared" si="848"/>
        <v>10</v>
      </c>
      <c r="N1870" s="185">
        <f t="shared" si="848"/>
        <v>28</v>
      </c>
      <c r="O1870" s="185">
        <f t="shared" si="837"/>
        <v>562</v>
      </c>
    </row>
    <row r="1871" spans="1:15" x14ac:dyDescent="0.25">
      <c r="A1871" s="379" t="s">
        <v>80</v>
      </c>
      <c r="B1871" s="185" t="s">
        <v>339</v>
      </c>
      <c r="C1871" s="185">
        <v>0</v>
      </c>
      <c r="D1871" s="185">
        <v>0</v>
      </c>
      <c r="E1871" s="185">
        <v>0</v>
      </c>
      <c r="F1871" s="185">
        <v>0</v>
      </c>
      <c r="G1871" s="185">
        <v>0</v>
      </c>
      <c r="H1871" s="185">
        <v>0</v>
      </c>
      <c r="I1871" s="185">
        <v>200</v>
      </c>
      <c r="J1871" s="185">
        <v>0</v>
      </c>
      <c r="K1871" s="185">
        <v>0</v>
      </c>
      <c r="L1871" s="185">
        <v>0</v>
      </c>
      <c r="M1871" s="185">
        <v>300</v>
      </c>
      <c r="N1871" s="185">
        <v>50</v>
      </c>
      <c r="O1871" s="185">
        <f>SUM(C1871:N1871)</f>
        <v>550</v>
      </c>
    </row>
    <row r="1872" spans="1:15" x14ac:dyDescent="0.25">
      <c r="A1872" s="393"/>
      <c r="B1872" s="185" t="s">
        <v>343</v>
      </c>
      <c r="C1872" s="185">
        <v>0</v>
      </c>
      <c r="D1872" s="185">
        <v>0</v>
      </c>
      <c r="E1872" s="185">
        <v>0</v>
      </c>
      <c r="F1872" s="185">
        <v>0</v>
      </c>
      <c r="G1872" s="185">
        <v>0</v>
      </c>
      <c r="H1872" s="185">
        <v>0</v>
      </c>
      <c r="I1872" s="185">
        <v>5</v>
      </c>
      <c r="J1872" s="185">
        <v>5</v>
      </c>
      <c r="K1872" s="185">
        <v>45</v>
      </c>
      <c r="L1872" s="185">
        <v>5</v>
      </c>
      <c r="M1872" s="185">
        <v>5</v>
      </c>
      <c r="N1872" s="185">
        <v>5</v>
      </c>
      <c r="O1872" s="185">
        <f>SUM(C1872:N1872)</f>
        <v>70</v>
      </c>
    </row>
    <row r="1873" spans="1:15" x14ac:dyDescent="0.25">
      <c r="A1873" s="393"/>
      <c r="B1873" s="185" t="s">
        <v>348</v>
      </c>
      <c r="C1873" s="185">
        <v>85</v>
      </c>
      <c r="D1873" s="185">
        <v>0</v>
      </c>
      <c r="E1873" s="185">
        <v>40</v>
      </c>
      <c r="F1873" s="185">
        <v>150</v>
      </c>
      <c r="G1873" s="185">
        <v>805</v>
      </c>
      <c r="H1873" s="185">
        <v>365</v>
      </c>
      <c r="I1873" s="185">
        <v>285</v>
      </c>
      <c r="J1873" s="185">
        <v>0</v>
      </c>
      <c r="K1873" s="185">
        <v>244</v>
      </c>
      <c r="L1873" s="185">
        <v>270</v>
      </c>
      <c r="M1873" s="185">
        <v>55</v>
      </c>
      <c r="N1873" s="185">
        <v>0</v>
      </c>
      <c r="O1873" s="185">
        <v>2299</v>
      </c>
    </row>
    <row r="1874" spans="1:15" x14ac:dyDescent="0.25">
      <c r="A1874" s="380"/>
      <c r="B1874" s="185" t="s">
        <v>340</v>
      </c>
      <c r="C1874" s="185">
        <f>SUM(C1871:C1873)</f>
        <v>85</v>
      </c>
      <c r="D1874" s="185">
        <f t="shared" ref="D1874:O1874" si="849">SUM(D1871:D1873)</f>
        <v>0</v>
      </c>
      <c r="E1874" s="185">
        <f t="shared" si="849"/>
        <v>40</v>
      </c>
      <c r="F1874" s="185">
        <f t="shared" si="849"/>
        <v>150</v>
      </c>
      <c r="G1874" s="185">
        <f t="shared" si="849"/>
        <v>805</v>
      </c>
      <c r="H1874" s="185">
        <f t="shared" si="849"/>
        <v>365</v>
      </c>
      <c r="I1874" s="185">
        <f t="shared" si="849"/>
        <v>490</v>
      </c>
      <c r="J1874" s="185">
        <f t="shared" si="849"/>
        <v>5</v>
      </c>
      <c r="K1874" s="185">
        <f t="shared" si="849"/>
        <v>289</v>
      </c>
      <c r="L1874" s="185">
        <f t="shared" si="849"/>
        <v>275</v>
      </c>
      <c r="M1874" s="185">
        <f t="shared" si="849"/>
        <v>360</v>
      </c>
      <c r="N1874" s="185">
        <f t="shared" si="849"/>
        <v>55</v>
      </c>
      <c r="O1874" s="185">
        <f t="shared" si="849"/>
        <v>2919</v>
      </c>
    </row>
    <row r="1875" spans="1:15" x14ac:dyDescent="0.25">
      <c r="A1875" s="379" t="s">
        <v>26</v>
      </c>
      <c r="B1875" s="185" t="s">
        <v>341</v>
      </c>
      <c r="C1875" s="185">
        <v>830</v>
      </c>
      <c r="D1875" s="185">
        <v>800</v>
      </c>
      <c r="E1875" s="185">
        <v>690</v>
      </c>
      <c r="F1875" s="185">
        <v>450</v>
      </c>
      <c r="G1875" s="185">
        <v>460</v>
      </c>
      <c r="H1875" s="185">
        <v>473</v>
      </c>
      <c r="I1875" s="185">
        <v>185</v>
      </c>
      <c r="J1875" s="185">
        <v>870</v>
      </c>
      <c r="K1875" s="185">
        <v>610</v>
      </c>
      <c r="L1875" s="185">
        <v>740</v>
      </c>
      <c r="M1875" s="185">
        <v>860</v>
      </c>
      <c r="N1875" s="185">
        <v>830</v>
      </c>
      <c r="O1875" s="185">
        <f t="shared" si="837"/>
        <v>7798</v>
      </c>
    </row>
    <row r="1876" spans="1:15" x14ac:dyDescent="0.25">
      <c r="A1876" s="393"/>
      <c r="B1876" s="185" t="s">
        <v>344</v>
      </c>
      <c r="C1876" s="185">
        <v>1277</v>
      </c>
      <c r="D1876" s="185">
        <v>1447</v>
      </c>
      <c r="E1876" s="185">
        <v>1357</v>
      </c>
      <c r="F1876" s="185">
        <v>309</v>
      </c>
      <c r="G1876" s="185">
        <v>386</v>
      </c>
      <c r="H1876" s="185">
        <v>678</v>
      </c>
      <c r="I1876" s="185">
        <v>451</v>
      </c>
      <c r="J1876" s="185">
        <v>757</v>
      </c>
      <c r="K1876" s="185">
        <v>436</v>
      </c>
      <c r="L1876" s="185">
        <v>438</v>
      </c>
      <c r="M1876" s="185">
        <v>165</v>
      </c>
      <c r="N1876" s="185">
        <v>692</v>
      </c>
      <c r="O1876" s="185">
        <f t="shared" si="837"/>
        <v>8393</v>
      </c>
    </row>
    <row r="1877" spans="1:15" x14ac:dyDescent="0.25">
      <c r="A1877" s="380"/>
      <c r="B1877" s="185" t="s">
        <v>340</v>
      </c>
      <c r="C1877" s="185">
        <f t="shared" ref="C1877:N1877" si="850">SUM(C1875:C1876)</f>
        <v>2107</v>
      </c>
      <c r="D1877" s="185">
        <f t="shared" si="850"/>
        <v>2247</v>
      </c>
      <c r="E1877" s="185">
        <f t="shared" si="850"/>
        <v>2047</v>
      </c>
      <c r="F1877" s="185">
        <f t="shared" si="850"/>
        <v>759</v>
      </c>
      <c r="G1877" s="185">
        <f t="shared" si="850"/>
        <v>846</v>
      </c>
      <c r="H1877" s="185">
        <f t="shared" si="850"/>
        <v>1151</v>
      </c>
      <c r="I1877" s="185">
        <f t="shared" si="850"/>
        <v>636</v>
      </c>
      <c r="J1877" s="185">
        <f t="shared" si="850"/>
        <v>1627</v>
      </c>
      <c r="K1877" s="185">
        <f t="shared" si="850"/>
        <v>1046</v>
      </c>
      <c r="L1877" s="185">
        <f t="shared" si="850"/>
        <v>1178</v>
      </c>
      <c r="M1877" s="185">
        <f t="shared" si="850"/>
        <v>1025</v>
      </c>
      <c r="N1877" s="185">
        <f t="shared" si="850"/>
        <v>1522</v>
      </c>
      <c r="O1877" s="185">
        <f t="shared" si="837"/>
        <v>16191</v>
      </c>
    </row>
    <row r="1878" spans="1:15" x14ac:dyDescent="0.25">
      <c r="A1878" s="379" t="s">
        <v>27</v>
      </c>
      <c r="B1878" s="185" t="s">
        <v>343</v>
      </c>
      <c r="C1878" s="185">
        <v>8</v>
      </c>
      <c r="D1878" s="185">
        <v>7</v>
      </c>
      <c r="E1878" s="185">
        <v>6</v>
      </c>
      <c r="F1878" s="185">
        <v>5</v>
      </c>
      <c r="G1878" s="185">
        <v>5</v>
      </c>
      <c r="H1878" s="185">
        <v>6</v>
      </c>
      <c r="I1878" s="185">
        <v>4</v>
      </c>
      <c r="J1878" s="185">
        <v>4</v>
      </c>
      <c r="K1878" s="185">
        <v>4</v>
      </c>
      <c r="L1878" s="185">
        <v>4</v>
      </c>
      <c r="M1878" s="185">
        <v>5</v>
      </c>
      <c r="N1878" s="185">
        <v>6</v>
      </c>
      <c r="O1878" s="185">
        <f t="shared" si="837"/>
        <v>64</v>
      </c>
    </row>
    <row r="1879" spans="1:15" x14ac:dyDescent="0.25">
      <c r="A1879" s="380"/>
      <c r="B1879" s="185" t="s">
        <v>340</v>
      </c>
      <c r="C1879" s="185">
        <f t="shared" ref="C1879:N1879" si="851">SUM(C1878)</f>
        <v>8</v>
      </c>
      <c r="D1879" s="185">
        <f t="shared" si="851"/>
        <v>7</v>
      </c>
      <c r="E1879" s="185">
        <f t="shared" si="851"/>
        <v>6</v>
      </c>
      <c r="F1879" s="185">
        <f t="shared" si="851"/>
        <v>5</v>
      </c>
      <c r="G1879" s="185">
        <f t="shared" si="851"/>
        <v>5</v>
      </c>
      <c r="H1879" s="185">
        <f t="shared" si="851"/>
        <v>6</v>
      </c>
      <c r="I1879" s="185">
        <f t="shared" si="851"/>
        <v>4</v>
      </c>
      <c r="J1879" s="185">
        <f t="shared" si="851"/>
        <v>4</v>
      </c>
      <c r="K1879" s="185">
        <f t="shared" si="851"/>
        <v>4</v>
      </c>
      <c r="L1879" s="185">
        <f t="shared" si="851"/>
        <v>4</v>
      </c>
      <c r="M1879" s="185">
        <f t="shared" si="851"/>
        <v>5</v>
      </c>
      <c r="N1879" s="185">
        <f t="shared" si="851"/>
        <v>6</v>
      </c>
      <c r="O1879" s="185">
        <f t="shared" si="837"/>
        <v>64</v>
      </c>
    </row>
    <row r="1880" spans="1:15" x14ac:dyDescent="0.25">
      <c r="A1880" s="379" t="s">
        <v>28</v>
      </c>
      <c r="B1880" s="185" t="s">
        <v>343</v>
      </c>
      <c r="C1880" s="185">
        <v>0</v>
      </c>
      <c r="D1880" s="185">
        <v>0</v>
      </c>
      <c r="E1880" s="185">
        <v>5</v>
      </c>
      <c r="F1880" s="185">
        <v>5</v>
      </c>
      <c r="G1880" s="185">
        <v>0</v>
      </c>
      <c r="H1880" s="185">
        <v>0</v>
      </c>
      <c r="I1880" s="185">
        <v>0</v>
      </c>
      <c r="J1880" s="185">
        <v>0</v>
      </c>
      <c r="K1880" s="185">
        <v>5</v>
      </c>
      <c r="L1880" s="185">
        <v>0</v>
      </c>
      <c r="M1880" s="185">
        <v>0</v>
      </c>
      <c r="N1880" s="185">
        <v>0</v>
      </c>
      <c r="O1880" s="185">
        <f t="shared" si="837"/>
        <v>15</v>
      </c>
    </row>
    <row r="1881" spans="1:15" x14ac:dyDescent="0.25">
      <c r="A1881" s="393"/>
      <c r="B1881" s="185" t="s">
        <v>344</v>
      </c>
      <c r="C1881" s="185">
        <v>12867</v>
      </c>
      <c r="D1881" s="185">
        <v>295</v>
      </c>
      <c r="E1881" s="185">
        <v>25001</v>
      </c>
      <c r="F1881" s="185">
        <v>190</v>
      </c>
      <c r="G1881" s="185">
        <v>11736</v>
      </c>
      <c r="H1881" s="185">
        <v>1000</v>
      </c>
      <c r="I1881" s="185">
        <v>16640</v>
      </c>
      <c r="J1881" s="185">
        <v>14100</v>
      </c>
      <c r="K1881" s="185">
        <v>15680</v>
      </c>
      <c r="L1881" s="185">
        <v>50</v>
      </c>
      <c r="M1881" s="185">
        <v>50</v>
      </c>
      <c r="N1881" s="185">
        <v>0</v>
      </c>
      <c r="O1881" s="185">
        <f t="shared" si="837"/>
        <v>97609</v>
      </c>
    </row>
    <row r="1882" spans="1:15" x14ac:dyDescent="0.25">
      <c r="A1882" s="380"/>
      <c r="B1882" s="185" t="s">
        <v>340</v>
      </c>
      <c r="C1882" s="185">
        <f t="shared" ref="C1882:N1882" si="852">SUM(C1880:C1881)</f>
        <v>12867</v>
      </c>
      <c r="D1882" s="185">
        <f t="shared" si="852"/>
        <v>295</v>
      </c>
      <c r="E1882" s="185">
        <f t="shared" si="852"/>
        <v>25006</v>
      </c>
      <c r="F1882" s="185">
        <f t="shared" si="852"/>
        <v>195</v>
      </c>
      <c r="G1882" s="185">
        <f t="shared" si="852"/>
        <v>11736</v>
      </c>
      <c r="H1882" s="185">
        <f t="shared" si="852"/>
        <v>1000</v>
      </c>
      <c r="I1882" s="185">
        <f t="shared" si="852"/>
        <v>16640</v>
      </c>
      <c r="J1882" s="185">
        <f t="shared" si="852"/>
        <v>14100</v>
      </c>
      <c r="K1882" s="185">
        <f t="shared" si="852"/>
        <v>15685</v>
      </c>
      <c r="L1882" s="185">
        <f t="shared" si="852"/>
        <v>50</v>
      </c>
      <c r="M1882" s="185">
        <f t="shared" si="852"/>
        <v>50</v>
      </c>
      <c r="N1882" s="185">
        <f t="shared" si="852"/>
        <v>0</v>
      </c>
      <c r="O1882" s="185">
        <f t="shared" si="837"/>
        <v>97624</v>
      </c>
    </row>
    <row r="1883" spans="1:15" x14ac:dyDescent="0.25">
      <c r="A1883" s="379" t="s">
        <v>125</v>
      </c>
      <c r="B1883" s="185" t="s">
        <v>343</v>
      </c>
      <c r="C1883" s="185">
        <v>2210</v>
      </c>
      <c r="D1883" s="185">
        <v>0</v>
      </c>
      <c r="E1883" s="185">
        <v>2190</v>
      </c>
      <c r="F1883" s="185">
        <v>2133</v>
      </c>
      <c r="G1883" s="185">
        <v>0</v>
      </c>
      <c r="H1883" s="185">
        <v>0</v>
      </c>
      <c r="I1883" s="185">
        <v>0</v>
      </c>
      <c r="J1883" s="185">
        <v>38</v>
      </c>
      <c r="K1883" s="185">
        <v>23</v>
      </c>
      <c r="L1883" s="185">
        <v>0</v>
      </c>
      <c r="M1883" s="185">
        <v>0</v>
      </c>
      <c r="N1883" s="185">
        <v>2336</v>
      </c>
      <c r="O1883" s="185">
        <f t="shared" si="837"/>
        <v>8930</v>
      </c>
    </row>
    <row r="1884" spans="1:15" x14ac:dyDescent="0.25">
      <c r="A1884" s="380"/>
      <c r="B1884" s="185" t="s">
        <v>340</v>
      </c>
      <c r="C1884" s="185">
        <f t="shared" ref="C1884:N1884" si="853">SUM(C1883)</f>
        <v>2210</v>
      </c>
      <c r="D1884" s="185">
        <f t="shared" si="853"/>
        <v>0</v>
      </c>
      <c r="E1884" s="185">
        <f t="shared" si="853"/>
        <v>2190</v>
      </c>
      <c r="F1884" s="185">
        <f t="shared" si="853"/>
        <v>2133</v>
      </c>
      <c r="G1884" s="185">
        <f t="shared" si="853"/>
        <v>0</v>
      </c>
      <c r="H1884" s="185">
        <f t="shared" si="853"/>
        <v>0</v>
      </c>
      <c r="I1884" s="185">
        <f t="shared" si="853"/>
        <v>0</v>
      </c>
      <c r="J1884" s="185">
        <f t="shared" si="853"/>
        <v>38</v>
      </c>
      <c r="K1884" s="185">
        <f t="shared" si="853"/>
        <v>23</v>
      </c>
      <c r="L1884" s="185">
        <f t="shared" si="853"/>
        <v>0</v>
      </c>
      <c r="M1884" s="185">
        <f t="shared" si="853"/>
        <v>0</v>
      </c>
      <c r="N1884" s="185">
        <f t="shared" si="853"/>
        <v>2336</v>
      </c>
      <c r="O1884" s="185">
        <f t="shared" si="837"/>
        <v>8930</v>
      </c>
    </row>
    <row r="1885" spans="1:15" x14ac:dyDescent="0.25">
      <c r="A1885" s="379" t="s">
        <v>29</v>
      </c>
      <c r="B1885" s="185" t="s">
        <v>339</v>
      </c>
      <c r="C1885" s="185">
        <v>1602</v>
      </c>
      <c r="D1885" s="185">
        <v>864</v>
      </c>
      <c r="E1885" s="185">
        <v>2413</v>
      </c>
      <c r="F1885" s="185">
        <v>2168</v>
      </c>
      <c r="G1885" s="185">
        <v>2189</v>
      </c>
      <c r="H1885" s="185">
        <v>2388</v>
      </c>
      <c r="I1885" s="185">
        <v>2538</v>
      </c>
      <c r="J1885" s="185">
        <v>2313</v>
      </c>
      <c r="K1885" s="185">
        <v>1938</v>
      </c>
      <c r="L1885" s="185">
        <v>2867</v>
      </c>
      <c r="M1885" s="185">
        <v>2525</v>
      </c>
      <c r="N1885" s="185">
        <v>2341</v>
      </c>
      <c r="O1885" s="185">
        <f t="shared" si="837"/>
        <v>26146</v>
      </c>
    </row>
    <row r="1886" spans="1:15" x14ac:dyDescent="0.25">
      <c r="A1886" s="393"/>
      <c r="B1886" s="185" t="s">
        <v>348</v>
      </c>
      <c r="C1886" s="185">
        <v>1077</v>
      </c>
      <c r="D1886" s="185">
        <v>1127</v>
      </c>
      <c r="E1886" s="185">
        <v>1843</v>
      </c>
      <c r="F1886" s="185">
        <v>676</v>
      </c>
      <c r="G1886" s="185">
        <v>1702</v>
      </c>
      <c r="H1886" s="185">
        <v>1411</v>
      </c>
      <c r="I1886" s="185">
        <v>1287</v>
      </c>
      <c r="J1886" s="185">
        <v>854</v>
      </c>
      <c r="K1886" s="185">
        <v>1112</v>
      </c>
      <c r="L1886" s="185">
        <v>536</v>
      </c>
      <c r="M1886" s="185">
        <v>1447</v>
      </c>
      <c r="N1886" s="185">
        <v>1701</v>
      </c>
      <c r="O1886" s="185">
        <f t="shared" si="837"/>
        <v>14773</v>
      </c>
    </row>
    <row r="1887" spans="1:15" x14ac:dyDescent="0.25">
      <c r="A1887" s="393"/>
      <c r="B1887" s="185" t="s">
        <v>343</v>
      </c>
      <c r="C1887" s="185">
        <v>3816</v>
      </c>
      <c r="D1887" s="185">
        <v>4896</v>
      </c>
      <c r="E1887" s="185">
        <v>2588</v>
      </c>
      <c r="F1887" s="185">
        <v>2265</v>
      </c>
      <c r="G1887" s="185">
        <v>1892</v>
      </c>
      <c r="H1887" s="185">
        <v>1676</v>
      </c>
      <c r="I1887" s="185">
        <v>3949</v>
      </c>
      <c r="J1887" s="185">
        <v>3480</v>
      </c>
      <c r="K1887" s="185">
        <v>1735</v>
      </c>
      <c r="L1887" s="185">
        <v>2715</v>
      </c>
      <c r="M1887" s="185">
        <v>7451</v>
      </c>
      <c r="N1887" s="185">
        <v>8203</v>
      </c>
      <c r="O1887" s="185">
        <f t="shared" si="837"/>
        <v>44666</v>
      </c>
    </row>
    <row r="1888" spans="1:15" x14ac:dyDescent="0.25">
      <c r="A1888" s="380"/>
      <c r="B1888" s="185" t="s">
        <v>340</v>
      </c>
      <c r="C1888" s="185">
        <f t="shared" ref="C1888:N1888" si="854">SUM(C1885:C1887)</f>
        <v>6495</v>
      </c>
      <c r="D1888" s="185">
        <f t="shared" si="854"/>
        <v>6887</v>
      </c>
      <c r="E1888" s="185">
        <f t="shared" si="854"/>
        <v>6844</v>
      </c>
      <c r="F1888" s="185">
        <f t="shared" si="854"/>
        <v>5109</v>
      </c>
      <c r="G1888" s="185">
        <f t="shared" si="854"/>
        <v>5783</v>
      </c>
      <c r="H1888" s="185">
        <f t="shared" si="854"/>
        <v>5475</v>
      </c>
      <c r="I1888" s="185">
        <f t="shared" si="854"/>
        <v>7774</v>
      </c>
      <c r="J1888" s="185">
        <f t="shared" si="854"/>
        <v>6647</v>
      </c>
      <c r="K1888" s="185">
        <f t="shared" si="854"/>
        <v>4785</v>
      </c>
      <c r="L1888" s="185">
        <f t="shared" si="854"/>
        <v>6118</v>
      </c>
      <c r="M1888" s="185">
        <f t="shared" si="854"/>
        <v>11423</v>
      </c>
      <c r="N1888" s="185">
        <f t="shared" si="854"/>
        <v>12245</v>
      </c>
      <c r="O1888" s="185">
        <f t="shared" si="837"/>
        <v>85585</v>
      </c>
    </row>
    <row r="1889" spans="1:15" x14ac:dyDescent="0.25">
      <c r="A1889" s="379" t="s">
        <v>32</v>
      </c>
      <c r="B1889" s="185" t="s">
        <v>341</v>
      </c>
      <c r="C1889" s="185">
        <v>43794</v>
      </c>
      <c r="D1889" s="185">
        <v>20935</v>
      </c>
      <c r="E1889" s="185">
        <v>50177</v>
      </c>
      <c r="F1889" s="185">
        <v>39542</v>
      </c>
      <c r="G1889" s="185">
        <v>87933</v>
      </c>
      <c r="H1889" s="185">
        <v>64297</v>
      </c>
      <c r="I1889" s="185">
        <v>61125</v>
      </c>
      <c r="J1889" s="185">
        <v>57313</v>
      </c>
      <c r="K1889" s="185">
        <v>60079</v>
      </c>
      <c r="L1889" s="185">
        <v>60379</v>
      </c>
      <c r="M1889" s="185">
        <v>65888</v>
      </c>
      <c r="N1889" s="185">
        <v>72227</v>
      </c>
      <c r="O1889" s="185">
        <f t="shared" si="837"/>
        <v>683689</v>
      </c>
    </row>
    <row r="1890" spans="1:15" x14ac:dyDescent="0.25">
      <c r="A1890" s="393"/>
      <c r="B1890" s="185" t="s">
        <v>344</v>
      </c>
      <c r="C1890" s="185">
        <v>60043</v>
      </c>
      <c r="D1890" s="185">
        <v>53153</v>
      </c>
      <c r="E1890" s="185">
        <v>71500</v>
      </c>
      <c r="F1890" s="185">
        <v>99078</v>
      </c>
      <c r="G1890" s="185">
        <v>106058</v>
      </c>
      <c r="H1890" s="185">
        <v>81375</v>
      </c>
      <c r="I1890" s="185">
        <v>106000</v>
      </c>
      <c r="J1890" s="185">
        <v>104556</v>
      </c>
      <c r="K1890" s="185">
        <v>100900</v>
      </c>
      <c r="L1890" s="185">
        <v>95579</v>
      </c>
      <c r="M1890" s="185">
        <v>86749</v>
      </c>
      <c r="N1890" s="185">
        <v>79476</v>
      </c>
      <c r="O1890" s="185">
        <f t="shared" si="837"/>
        <v>1044467</v>
      </c>
    </row>
    <row r="1891" spans="1:15" x14ac:dyDescent="0.25">
      <c r="A1891" s="393"/>
      <c r="B1891" s="185" t="s">
        <v>339</v>
      </c>
      <c r="C1891" s="185">
        <v>5565</v>
      </c>
      <c r="D1891" s="185">
        <v>6228</v>
      </c>
      <c r="E1891" s="185">
        <v>6985</v>
      </c>
      <c r="F1891" s="185">
        <v>9073</v>
      </c>
      <c r="G1891" s="185">
        <v>9986</v>
      </c>
      <c r="H1891" s="185">
        <v>2683</v>
      </c>
      <c r="I1891" s="185">
        <v>8075</v>
      </c>
      <c r="J1891" s="185">
        <v>8603</v>
      </c>
      <c r="K1891" s="185">
        <v>8119</v>
      </c>
      <c r="L1891" s="185">
        <v>5332</v>
      </c>
      <c r="M1891" s="185">
        <v>6285</v>
      </c>
      <c r="N1891" s="185">
        <v>8612</v>
      </c>
      <c r="O1891" s="185">
        <f t="shared" si="837"/>
        <v>85546</v>
      </c>
    </row>
    <row r="1892" spans="1:15" x14ac:dyDescent="0.25">
      <c r="A1892" s="393"/>
      <c r="B1892" s="185" t="s">
        <v>348</v>
      </c>
      <c r="C1892" s="185">
        <v>6520</v>
      </c>
      <c r="D1892" s="185">
        <v>7985</v>
      </c>
      <c r="E1892" s="185">
        <v>14055</v>
      </c>
      <c r="F1892" s="185">
        <v>10815</v>
      </c>
      <c r="G1892" s="185">
        <v>10930</v>
      </c>
      <c r="H1892" s="185">
        <v>13975</v>
      </c>
      <c r="I1892" s="185">
        <v>26270</v>
      </c>
      <c r="J1892" s="185">
        <v>12120</v>
      </c>
      <c r="K1892" s="185">
        <v>11840</v>
      </c>
      <c r="L1892" s="185">
        <v>13665</v>
      </c>
      <c r="M1892" s="185">
        <v>14195</v>
      </c>
      <c r="N1892" s="185">
        <v>14458</v>
      </c>
      <c r="O1892" s="185">
        <f t="shared" si="837"/>
        <v>156828</v>
      </c>
    </row>
    <row r="1893" spans="1:15" x14ac:dyDescent="0.25">
      <c r="A1893" s="393"/>
      <c r="B1893" s="185" t="s">
        <v>343</v>
      </c>
      <c r="C1893" s="185">
        <v>93229</v>
      </c>
      <c r="D1893" s="185">
        <v>47655</v>
      </c>
      <c r="E1893" s="185">
        <v>102013</v>
      </c>
      <c r="F1893" s="185">
        <v>82910</v>
      </c>
      <c r="G1893" s="185">
        <v>74154</v>
      </c>
      <c r="H1893" s="185">
        <v>93447</v>
      </c>
      <c r="I1893" s="185">
        <v>142225</v>
      </c>
      <c r="J1893" s="185">
        <v>140802</v>
      </c>
      <c r="K1893" s="185">
        <v>160515</v>
      </c>
      <c r="L1893" s="185">
        <v>147209</v>
      </c>
      <c r="M1893" s="185">
        <v>141726</v>
      </c>
      <c r="N1893" s="185">
        <v>143777</v>
      </c>
      <c r="O1893" s="185">
        <f t="shared" si="837"/>
        <v>1369662</v>
      </c>
    </row>
    <row r="1894" spans="1:15" x14ac:dyDescent="0.25">
      <c r="A1894" s="380"/>
      <c r="B1894" s="185" t="s">
        <v>340</v>
      </c>
      <c r="C1894" s="185">
        <f t="shared" ref="C1894:N1894" si="855">SUM(C1889:C1893)</f>
        <v>209151</v>
      </c>
      <c r="D1894" s="185">
        <f t="shared" si="855"/>
        <v>135956</v>
      </c>
      <c r="E1894" s="185">
        <f t="shared" si="855"/>
        <v>244730</v>
      </c>
      <c r="F1894" s="185">
        <f t="shared" si="855"/>
        <v>241418</v>
      </c>
      <c r="G1894" s="185">
        <f t="shared" si="855"/>
        <v>289061</v>
      </c>
      <c r="H1894" s="185">
        <f t="shared" si="855"/>
        <v>255777</v>
      </c>
      <c r="I1894" s="185">
        <f t="shared" si="855"/>
        <v>343695</v>
      </c>
      <c r="J1894" s="185">
        <f t="shared" si="855"/>
        <v>323394</v>
      </c>
      <c r="K1894" s="185">
        <f t="shared" si="855"/>
        <v>341453</v>
      </c>
      <c r="L1894" s="185">
        <f t="shared" si="855"/>
        <v>322164</v>
      </c>
      <c r="M1894" s="185">
        <f t="shared" si="855"/>
        <v>314843</v>
      </c>
      <c r="N1894" s="185">
        <f t="shared" si="855"/>
        <v>318550</v>
      </c>
      <c r="O1894" s="185">
        <f t="shared" si="837"/>
        <v>3340192</v>
      </c>
    </row>
    <row r="1895" spans="1:15" x14ac:dyDescent="0.25">
      <c r="A1895" s="379" t="s">
        <v>33</v>
      </c>
      <c r="B1895" s="185" t="s">
        <v>341</v>
      </c>
      <c r="C1895" s="185">
        <v>100</v>
      </c>
      <c r="D1895" s="185">
        <v>100</v>
      </c>
      <c r="E1895" s="185">
        <v>220</v>
      </c>
      <c r="F1895" s="185">
        <v>400</v>
      </c>
      <c r="G1895" s="185">
        <v>440</v>
      </c>
      <c r="H1895" s="185">
        <v>400</v>
      </c>
      <c r="I1895" s="185">
        <v>400</v>
      </c>
      <c r="J1895" s="185">
        <v>400</v>
      </c>
      <c r="K1895" s="185">
        <v>360</v>
      </c>
      <c r="L1895" s="185">
        <v>480</v>
      </c>
      <c r="M1895" s="185">
        <v>400</v>
      </c>
      <c r="N1895" s="185">
        <v>400</v>
      </c>
      <c r="O1895" s="185">
        <f t="shared" si="837"/>
        <v>4100</v>
      </c>
    </row>
    <row r="1896" spans="1:15" x14ac:dyDescent="0.25">
      <c r="A1896" s="393"/>
      <c r="B1896" s="185" t="s">
        <v>339</v>
      </c>
      <c r="C1896" s="185">
        <v>32060</v>
      </c>
      <c r="D1896" s="185">
        <v>30133</v>
      </c>
      <c r="E1896" s="185">
        <v>24473</v>
      </c>
      <c r="F1896" s="185">
        <v>32250</v>
      </c>
      <c r="G1896" s="185">
        <v>23816</v>
      </c>
      <c r="H1896" s="185">
        <v>34992</v>
      </c>
      <c r="I1896" s="185">
        <v>38756</v>
      </c>
      <c r="J1896" s="185">
        <v>42585</v>
      </c>
      <c r="K1896" s="185">
        <v>135875</v>
      </c>
      <c r="L1896" s="185">
        <v>94854</v>
      </c>
      <c r="M1896" s="185">
        <v>110405</v>
      </c>
      <c r="N1896" s="185">
        <v>110405</v>
      </c>
      <c r="O1896" s="185">
        <f t="shared" si="837"/>
        <v>710604</v>
      </c>
    </row>
    <row r="1897" spans="1:15" x14ac:dyDescent="0.25">
      <c r="A1897" s="393"/>
      <c r="B1897" s="185" t="s">
        <v>343</v>
      </c>
      <c r="C1897" s="185">
        <v>7</v>
      </c>
      <c r="D1897" s="185">
        <v>15</v>
      </c>
      <c r="E1897" s="185">
        <v>12</v>
      </c>
      <c r="F1897" s="185">
        <v>9</v>
      </c>
      <c r="G1897" s="185">
        <v>11</v>
      </c>
      <c r="H1897" s="185">
        <v>7</v>
      </c>
      <c r="I1897" s="185">
        <v>8</v>
      </c>
      <c r="J1897" s="185">
        <v>10</v>
      </c>
      <c r="K1897" s="185">
        <v>13</v>
      </c>
      <c r="L1897" s="185">
        <v>9</v>
      </c>
      <c r="M1897" s="185">
        <v>8</v>
      </c>
      <c r="N1897" s="185">
        <v>9</v>
      </c>
      <c r="O1897" s="185">
        <f t="shared" si="837"/>
        <v>118</v>
      </c>
    </row>
    <row r="1898" spans="1:15" x14ac:dyDescent="0.25">
      <c r="A1898" s="393"/>
      <c r="B1898" s="185" t="s">
        <v>344</v>
      </c>
      <c r="C1898" s="185">
        <v>0</v>
      </c>
      <c r="D1898" s="185">
        <v>0</v>
      </c>
      <c r="E1898" s="185">
        <v>0</v>
      </c>
      <c r="F1898" s="185">
        <v>0</v>
      </c>
      <c r="G1898" s="185">
        <v>2693</v>
      </c>
      <c r="H1898" s="185">
        <v>3118</v>
      </c>
      <c r="I1898" s="185">
        <v>0</v>
      </c>
      <c r="J1898" s="185">
        <v>0</v>
      </c>
      <c r="K1898" s="185">
        <v>0</v>
      </c>
      <c r="L1898" s="185">
        <v>0</v>
      </c>
      <c r="M1898" s="185">
        <v>0</v>
      </c>
      <c r="N1898" s="185">
        <v>0</v>
      </c>
      <c r="O1898" s="185">
        <f t="shared" si="837"/>
        <v>5811</v>
      </c>
    </row>
    <row r="1899" spans="1:15" x14ac:dyDescent="0.25">
      <c r="A1899" s="380"/>
      <c r="B1899" s="185" t="s">
        <v>340</v>
      </c>
      <c r="C1899" s="185">
        <f t="shared" ref="C1899:M1899" si="856">SUM(C1895:C1898)</f>
        <v>32167</v>
      </c>
      <c r="D1899" s="185">
        <f t="shared" si="856"/>
        <v>30248</v>
      </c>
      <c r="E1899" s="185">
        <f t="shared" si="856"/>
        <v>24705</v>
      </c>
      <c r="F1899" s="185">
        <f t="shared" si="856"/>
        <v>32659</v>
      </c>
      <c r="G1899" s="185">
        <f t="shared" si="856"/>
        <v>26960</v>
      </c>
      <c r="H1899" s="185">
        <f t="shared" si="856"/>
        <v>38517</v>
      </c>
      <c r="I1899" s="185">
        <f t="shared" si="856"/>
        <v>39164</v>
      </c>
      <c r="J1899" s="185">
        <f t="shared" si="856"/>
        <v>42995</v>
      </c>
      <c r="K1899" s="185">
        <f t="shared" si="856"/>
        <v>136248</v>
      </c>
      <c r="L1899" s="185">
        <f t="shared" si="856"/>
        <v>95343</v>
      </c>
      <c r="M1899" s="185">
        <f t="shared" si="856"/>
        <v>110813</v>
      </c>
      <c r="N1899" s="185">
        <f>SUM(N1895:N1898)</f>
        <v>110814</v>
      </c>
      <c r="O1899" s="185">
        <f t="shared" si="837"/>
        <v>720633</v>
      </c>
    </row>
    <row r="1900" spans="1:15" x14ac:dyDescent="0.25">
      <c r="A1900" s="379" t="s">
        <v>34</v>
      </c>
      <c r="B1900" s="185" t="s">
        <v>343</v>
      </c>
      <c r="C1900" s="185">
        <v>3</v>
      </c>
      <c r="D1900" s="185">
        <v>3</v>
      </c>
      <c r="E1900" s="185">
        <v>0</v>
      </c>
      <c r="F1900" s="185">
        <v>0</v>
      </c>
      <c r="G1900" s="185">
        <v>2</v>
      </c>
      <c r="H1900" s="185">
        <v>0</v>
      </c>
      <c r="I1900" s="185">
        <v>0</v>
      </c>
      <c r="J1900" s="185">
        <v>2</v>
      </c>
      <c r="K1900" s="185">
        <v>3</v>
      </c>
      <c r="L1900" s="185">
        <v>2</v>
      </c>
      <c r="M1900" s="185">
        <v>2</v>
      </c>
      <c r="N1900" s="185">
        <v>2</v>
      </c>
      <c r="O1900" s="185">
        <f t="shared" si="837"/>
        <v>19</v>
      </c>
    </row>
    <row r="1901" spans="1:15" x14ac:dyDescent="0.25">
      <c r="A1901" s="380"/>
      <c r="B1901" s="185" t="s">
        <v>340</v>
      </c>
      <c r="C1901" s="185">
        <f t="shared" ref="C1901:N1901" si="857">SUM(C1900)</f>
        <v>3</v>
      </c>
      <c r="D1901" s="185">
        <f t="shared" si="857"/>
        <v>3</v>
      </c>
      <c r="E1901" s="185">
        <f t="shared" si="857"/>
        <v>0</v>
      </c>
      <c r="F1901" s="185">
        <f t="shared" si="857"/>
        <v>0</v>
      </c>
      <c r="G1901" s="185">
        <f t="shared" si="857"/>
        <v>2</v>
      </c>
      <c r="H1901" s="185">
        <f t="shared" si="857"/>
        <v>0</v>
      </c>
      <c r="I1901" s="185">
        <f t="shared" si="857"/>
        <v>0</v>
      </c>
      <c r="J1901" s="185">
        <f t="shared" si="857"/>
        <v>2</v>
      </c>
      <c r="K1901" s="185">
        <f t="shared" si="857"/>
        <v>3</v>
      </c>
      <c r="L1901" s="185">
        <f t="shared" si="857"/>
        <v>2</v>
      </c>
      <c r="M1901" s="185">
        <f t="shared" si="857"/>
        <v>2</v>
      </c>
      <c r="N1901" s="185">
        <f t="shared" si="857"/>
        <v>2</v>
      </c>
      <c r="O1901" s="185">
        <f t="shared" si="837"/>
        <v>19</v>
      </c>
    </row>
    <row r="1902" spans="1:15" x14ac:dyDescent="0.25">
      <c r="A1902" s="379" t="s">
        <v>268</v>
      </c>
      <c r="B1902" s="185" t="s">
        <v>339</v>
      </c>
      <c r="C1902" s="185">
        <v>0</v>
      </c>
      <c r="D1902" s="185">
        <v>0</v>
      </c>
      <c r="E1902" s="185">
        <v>5</v>
      </c>
      <c r="F1902" s="185">
        <v>88</v>
      </c>
      <c r="G1902" s="185">
        <v>235</v>
      </c>
      <c r="H1902" s="185">
        <v>157</v>
      </c>
      <c r="I1902" s="185">
        <v>138</v>
      </c>
      <c r="J1902" s="185">
        <v>82</v>
      </c>
      <c r="K1902" s="185">
        <v>55</v>
      </c>
      <c r="L1902" s="185">
        <v>27</v>
      </c>
      <c r="M1902" s="185">
        <v>119</v>
      </c>
      <c r="N1902" s="185">
        <v>0</v>
      </c>
      <c r="O1902" s="185">
        <f>SUM(C1902:N1902)</f>
        <v>906</v>
      </c>
    </row>
    <row r="1903" spans="1:15" x14ac:dyDescent="0.25">
      <c r="A1903" s="380"/>
      <c r="B1903" s="185" t="s">
        <v>340</v>
      </c>
      <c r="C1903" s="185">
        <v>0</v>
      </c>
      <c r="D1903" s="185">
        <v>0</v>
      </c>
      <c r="E1903" s="185">
        <v>5</v>
      </c>
      <c r="F1903" s="185">
        <v>88</v>
      </c>
      <c r="G1903" s="185">
        <v>235</v>
      </c>
      <c r="H1903" s="185">
        <v>157</v>
      </c>
      <c r="I1903" s="185">
        <v>138</v>
      </c>
      <c r="J1903" s="185">
        <v>82</v>
      </c>
      <c r="K1903" s="185">
        <v>55</v>
      </c>
      <c r="L1903" s="185">
        <v>27</v>
      </c>
      <c r="M1903" s="185">
        <v>119</v>
      </c>
      <c r="N1903" s="185">
        <v>0</v>
      </c>
      <c r="O1903" s="185">
        <f>SUM(C1903:N1903)</f>
        <v>906</v>
      </c>
    </row>
    <row r="1904" spans="1:15" x14ac:dyDescent="0.25">
      <c r="A1904" s="379" t="s">
        <v>35</v>
      </c>
      <c r="B1904" s="185" t="s">
        <v>339</v>
      </c>
      <c r="C1904" s="185">
        <v>4781</v>
      </c>
      <c r="D1904" s="185">
        <v>12998</v>
      </c>
      <c r="E1904" s="185">
        <v>13660</v>
      </c>
      <c r="F1904" s="185">
        <v>11715</v>
      </c>
      <c r="G1904" s="185">
        <v>15342</v>
      </c>
      <c r="H1904" s="185">
        <v>6448</v>
      </c>
      <c r="I1904" s="185">
        <v>1960</v>
      </c>
      <c r="J1904" s="185">
        <v>5176</v>
      </c>
      <c r="K1904" s="185">
        <v>5339</v>
      </c>
      <c r="L1904" s="185">
        <v>5628</v>
      </c>
      <c r="M1904" s="185">
        <v>8410</v>
      </c>
      <c r="N1904" s="185">
        <v>1215</v>
      </c>
      <c r="O1904" s="185">
        <f t="shared" si="837"/>
        <v>92672</v>
      </c>
    </row>
    <row r="1905" spans="1:15" x14ac:dyDescent="0.25">
      <c r="A1905" s="380"/>
      <c r="B1905" s="185" t="s">
        <v>340</v>
      </c>
      <c r="C1905" s="185">
        <f t="shared" ref="C1905:N1905" si="858">SUM(C1904)</f>
        <v>4781</v>
      </c>
      <c r="D1905" s="185">
        <f t="shared" si="858"/>
        <v>12998</v>
      </c>
      <c r="E1905" s="185">
        <f t="shared" si="858"/>
        <v>13660</v>
      </c>
      <c r="F1905" s="185">
        <f t="shared" si="858"/>
        <v>11715</v>
      </c>
      <c r="G1905" s="185">
        <f t="shared" si="858"/>
        <v>15342</v>
      </c>
      <c r="H1905" s="185">
        <f t="shared" si="858"/>
        <v>6448</v>
      </c>
      <c r="I1905" s="185">
        <f t="shared" si="858"/>
        <v>1960</v>
      </c>
      <c r="J1905" s="185">
        <f t="shared" si="858"/>
        <v>5176</v>
      </c>
      <c r="K1905" s="185">
        <f t="shared" si="858"/>
        <v>5339</v>
      </c>
      <c r="L1905" s="185">
        <f t="shared" si="858"/>
        <v>5628</v>
      </c>
      <c r="M1905" s="185">
        <f t="shared" si="858"/>
        <v>8410</v>
      </c>
      <c r="N1905" s="185">
        <f t="shared" si="858"/>
        <v>1215</v>
      </c>
      <c r="O1905" s="185">
        <f t="shared" si="837"/>
        <v>92672</v>
      </c>
    </row>
    <row r="1906" spans="1:15" x14ac:dyDescent="0.25">
      <c r="A1906" s="379" t="s">
        <v>37</v>
      </c>
      <c r="B1906" s="185" t="s">
        <v>348</v>
      </c>
      <c r="C1906" s="185">
        <v>140</v>
      </c>
      <c r="D1906" s="185">
        <v>193</v>
      </c>
      <c r="E1906" s="185">
        <v>238</v>
      </c>
      <c r="F1906" s="185">
        <v>292</v>
      </c>
      <c r="G1906" s="185">
        <v>604</v>
      </c>
      <c r="H1906" s="185">
        <v>633</v>
      </c>
      <c r="I1906" s="185">
        <v>848</v>
      </c>
      <c r="J1906" s="185">
        <v>795</v>
      </c>
      <c r="K1906" s="185">
        <v>942</v>
      </c>
      <c r="L1906" s="185">
        <v>935</v>
      </c>
      <c r="M1906" s="185">
        <v>555</v>
      </c>
      <c r="N1906" s="185">
        <v>1065</v>
      </c>
      <c r="O1906" s="185">
        <f t="shared" si="837"/>
        <v>7240</v>
      </c>
    </row>
    <row r="1907" spans="1:15" x14ac:dyDescent="0.25">
      <c r="A1907" s="393"/>
      <c r="B1907" s="185" t="s">
        <v>343</v>
      </c>
      <c r="C1907" s="185">
        <v>51</v>
      </c>
      <c r="D1907" s="185">
        <v>30</v>
      </c>
      <c r="E1907" s="185">
        <v>29</v>
      </c>
      <c r="F1907" s="185">
        <v>24</v>
      </c>
      <c r="G1907" s="185">
        <v>5</v>
      </c>
      <c r="H1907" s="185">
        <v>24</v>
      </c>
      <c r="I1907" s="185">
        <v>5</v>
      </c>
      <c r="J1907" s="185">
        <v>4</v>
      </c>
      <c r="K1907" s="185">
        <v>22</v>
      </c>
      <c r="L1907" s="185">
        <v>22</v>
      </c>
      <c r="M1907" s="185">
        <v>21</v>
      </c>
      <c r="N1907" s="185">
        <v>23</v>
      </c>
      <c r="O1907" s="185">
        <f t="shared" si="837"/>
        <v>260</v>
      </c>
    </row>
    <row r="1908" spans="1:15" x14ac:dyDescent="0.25">
      <c r="A1908" s="380"/>
      <c r="B1908" s="185" t="s">
        <v>340</v>
      </c>
      <c r="C1908" s="185">
        <f t="shared" ref="C1908:N1908" si="859">SUM(C1906:C1907)</f>
        <v>191</v>
      </c>
      <c r="D1908" s="185">
        <f t="shared" si="859"/>
        <v>223</v>
      </c>
      <c r="E1908" s="185">
        <f t="shared" si="859"/>
        <v>267</v>
      </c>
      <c r="F1908" s="185">
        <f t="shared" si="859"/>
        <v>316</v>
      </c>
      <c r="G1908" s="185">
        <f t="shared" si="859"/>
        <v>609</v>
      </c>
      <c r="H1908" s="185">
        <f t="shared" si="859"/>
        <v>657</v>
      </c>
      <c r="I1908" s="185">
        <f t="shared" si="859"/>
        <v>853</v>
      </c>
      <c r="J1908" s="185">
        <f t="shared" si="859"/>
        <v>799</v>
      </c>
      <c r="K1908" s="185">
        <f t="shared" si="859"/>
        <v>964</v>
      </c>
      <c r="L1908" s="185">
        <f t="shared" si="859"/>
        <v>957</v>
      </c>
      <c r="M1908" s="185">
        <f t="shared" si="859"/>
        <v>576</v>
      </c>
      <c r="N1908" s="185">
        <f t="shared" si="859"/>
        <v>1088</v>
      </c>
      <c r="O1908" s="185">
        <f t="shared" si="837"/>
        <v>7500</v>
      </c>
    </row>
    <row r="1909" spans="1:15" x14ac:dyDescent="0.25">
      <c r="A1909" s="379" t="s">
        <v>38</v>
      </c>
      <c r="B1909" s="185" t="s">
        <v>341</v>
      </c>
      <c r="C1909" s="185">
        <v>320</v>
      </c>
      <c r="D1909" s="185">
        <v>84</v>
      </c>
      <c r="E1909" s="185">
        <v>324</v>
      </c>
      <c r="F1909" s="185">
        <v>294</v>
      </c>
      <c r="G1909" s="185">
        <v>434</v>
      </c>
      <c r="H1909" s="185">
        <v>266</v>
      </c>
      <c r="I1909" s="185">
        <v>232</v>
      </c>
      <c r="J1909" s="185">
        <v>256</v>
      </c>
      <c r="K1909" s="185">
        <v>228</v>
      </c>
      <c r="L1909" s="185">
        <v>232</v>
      </c>
      <c r="M1909" s="185">
        <v>148</v>
      </c>
      <c r="N1909" s="185">
        <v>140</v>
      </c>
      <c r="O1909" s="185">
        <f t="shared" si="837"/>
        <v>2958</v>
      </c>
    </row>
    <row r="1910" spans="1:15" x14ac:dyDescent="0.25">
      <c r="A1910" s="393"/>
      <c r="B1910" s="185" t="s">
        <v>344</v>
      </c>
      <c r="C1910" s="185">
        <v>150</v>
      </c>
      <c r="D1910" s="185">
        <v>138</v>
      </c>
      <c r="E1910" s="185">
        <v>160</v>
      </c>
      <c r="F1910" s="185">
        <v>138</v>
      </c>
      <c r="G1910" s="185">
        <v>272</v>
      </c>
      <c r="H1910" s="185">
        <v>114</v>
      </c>
      <c r="I1910" s="185">
        <v>674</v>
      </c>
      <c r="J1910" s="185">
        <v>682</v>
      </c>
      <c r="K1910" s="185">
        <v>378</v>
      </c>
      <c r="L1910" s="185">
        <v>226</v>
      </c>
      <c r="M1910" s="185">
        <v>190</v>
      </c>
      <c r="N1910" s="185">
        <v>317</v>
      </c>
      <c r="O1910" s="185">
        <f t="shared" si="837"/>
        <v>3439</v>
      </c>
    </row>
    <row r="1911" spans="1:15" x14ac:dyDescent="0.25">
      <c r="A1911" s="380"/>
      <c r="B1911" s="185" t="s">
        <v>340</v>
      </c>
      <c r="C1911" s="185">
        <f t="shared" ref="C1911:N1911" si="860">SUM(C1909:C1910)</f>
        <v>470</v>
      </c>
      <c r="D1911" s="185">
        <f t="shared" si="860"/>
        <v>222</v>
      </c>
      <c r="E1911" s="185">
        <f t="shared" si="860"/>
        <v>484</v>
      </c>
      <c r="F1911" s="185">
        <f t="shared" si="860"/>
        <v>432</v>
      </c>
      <c r="G1911" s="185">
        <f t="shared" si="860"/>
        <v>706</v>
      </c>
      <c r="H1911" s="185">
        <f t="shared" si="860"/>
        <v>380</v>
      </c>
      <c r="I1911" s="185">
        <f t="shared" si="860"/>
        <v>906</v>
      </c>
      <c r="J1911" s="185">
        <f t="shared" si="860"/>
        <v>938</v>
      </c>
      <c r="K1911" s="185">
        <f t="shared" si="860"/>
        <v>606</v>
      </c>
      <c r="L1911" s="185">
        <f t="shared" si="860"/>
        <v>458</v>
      </c>
      <c r="M1911" s="185">
        <f t="shared" si="860"/>
        <v>338</v>
      </c>
      <c r="N1911" s="185">
        <f t="shared" si="860"/>
        <v>457</v>
      </c>
      <c r="O1911" s="185">
        <f t="shared" si="837"/>
        <v>6397</v>
      </c>
    </row>
    <row r="1912" spans="1:15" x14ac:dyDescent="0.25">
      <c r="A1912" s="379" t="s">
        <v>36</v>
      </c>
      <c r="B1912" s="185" t="s">
        <v>341</v>
      </c>
      <c r="C1912" s="185">
        <v>29808</v>
      </c>
      <c r="D1912" s="185">
        <v>24560</v>
      </c>
      <c r="E1912" s="185">
        <v>28024</v>
      </c>
      <c r="F1912" s="185">
        <v>47054</v>
      </c>
      <c r="G1912" s="185">
        <v>37660</v>
      </c>
      <c r="H1912" s="185">
        <v>38376</v>
      </c>
      <c r="I1912" s="185">
        <v>31485</v>
      </c>
      <c r="J1912" s="185">
        <v>26614</v>
      </c>
      <c r="K1912" s="185">
        <v>34004</v>
      </c>
      <c r="L1912" s="185">
        <v>41884</v>
      </c>
      <c r="M1912" s="185">
        <v>48791</v>
      </c>
      <c r="N1912" s="185">
        <v>45045</v>
      </c>
      <c r="O1912" s="185">
        <f t="shared" ref="O1912:O1972" si="861">SUM(C1912:N1912)</f>
        <v>433305</v>
      </c>
    </row>
    <row r="1913" spans="1:15" x14ac:dyDescent="0.25">
      <c r="A1913" s="393"/>
      <c r="B1913" s="185" t="s">
        <v>339</v>
      </c>
      <c r="C1913" s="185">
        <v>1100</v>
      </c>
      <c r="D1913" s="185">
        <v>684</v>
      </c>
      <c r="E1913" s="185">
        <v>944</v>
      </c>
      <c r="F1913" s="185">
        <v>1172</v>
      </c>
      <c r="G1913" s="185">
        <v>5196</v>
      </c>
      <c r="H1913" s="185">
        <v>7385</v>
      </c>
      <c r="I1913" s="185">
        <v>2580</v>
      </c>
      <c r="J1913" s="185">
        <v>2574</v>
      </c>
      <c r="K1913" s="185">
        <v>1778</v>
      </c>
      <c r="L1913" s="185">
        <v>2163</v>
      </c>
      <c r="M1913" s="185">
        <v>4222</v>
      </c>
      <c r="N1913" s="185">
        <v>2148</v>
      </c>
      <c r="O1913" s="185">
        <f t="shared" si="861"/>
        <v>31946</v>
      </c>
    </row>
    <row r="1914" spans="1:15" x14ac:dyDescent="0.25">
      <c r="A1914" s="380"/>
      <c r="B1914" s="185" t="s">
        <v>340</v>
      </c>
      <c r="C1914" s="185">
        <f t="shared" ref="C1914:N1914" si="862">SUM(C1912:C1913)</f>
        <v>30908</v>
      </c>
      <c r="D1914" s="185">
        <f t="shared" si="862"/>
        <v>25244</v>
      </c>
      <c r="E1914" s="185">
        <f t="shared" si="862"/>
        <v>28968</v>
      </c>
      <c r="F1914" s="185">
        <f t="shared" si="862"/>
        <v>48226</v>
      </c>
      <c r="G1914" s="185">
        <f t="shared" si="862"/>
        <v>42856</v>
      </c>
      <c r="H1914" s="185">
        <f t="shared" si="862"/>
        <v>45761</v>
      </c>
      <c r="I1914" s="185">
        <f t="shared" si="862"/>
        <v>34065</v>
      </c>
      <c r="J1914" s="185">
        <f t="shared" si="862"/>
        <v>29188</v>
      </c>
      <c r="K1914" s="185">
        <f t="shared" si="862"/>
        <v>35782</v>
      </c>
      <c r="L1914" s="185">
        <f t="shared" si="862"/>
        <v>44047</v>
      </c>
      <c r="M1914" s="185">
        <f t="shared" si="862"/>
        <v>53013</v>
      </c>
      <c r="N1914" s="185">
        <f t="shared" si="862"/>
        <v>47193</v>
      </c>
      <c r="O1914" s="185">
        <f t="shared" si="861"/>
        <v>465251</v>
      </c>
    </row>
    <row r="1915" spans="1:15" x14ac:dyDescent="0.25">
      <c r="A1915" s="379" t="s">
        <v>39</v>
      </c>
      <c r="B1915" s="185" t="s">
        <v>341</v>
      </c>
      <c r="C1915" s="185">
        <v>75393</v>
      </c>
      <c r="D1915" s="185">
        <v>44604</v>
      </c>
      <c r="E1915" s="185">
        <v>79643</v>
      </c>
      <c r="F1915" s="185">
        <v>68579</v>
      </c>
      <c r="G1915" s="185">
        <v>91096</v>
      </c>
      <c r="H1915" s="185">
        <v>87651</v>
      </c>
      <c r="I1915" s="185">
        <v>77237</v>
      </c>
      <c r="J1915" s="185">
        <v>79548</v>
      </c>
      <c r="K1915" s="185">
        <v>112655</v>
      </c>
      <c r="L1915" s="185">
        <v>94678</v>
      </c>
      <c r="M1915" s="185">
        <v>82984</v>
      </c>
      <c r="N1915" s="185">
        <v>93254</v>
      </c>
      <c r="O1915" s="185">
        <f t="shared" si="861"/>
        <v>987322</v>
      </c>
    </row>
    <row r="1916" spans="1:15" x14ac:dyDescent="0.25">
      <c r="A1916" s="393"/>
      <c r="B1916" s="185" t="s">
        <v>339</v>
      </c>
      <c r="C1916" s="185">
        <v>11905</v>
      </c>
      <c r="D1916" s="185">
        <v>12048</v>
      </c>
      <c r="E1916" s="185">
        <v>23471</v>
      </c>
      <c r="F1916" s="185">
        <v>25242</v>
      </c>
      <c r="G1916" s="185">
        <v>44349</v>
      </c>
      <c r="H1916" s="185">
        <v>20745</v>
      </c>
      <c r="I1916" s="185">
        <v>44395</v>
      </c>
      <c r="J1916" s="185">
        <v>19644</v>
      </c>
      <c r="K1916" s="185">
        <v>38288</v>
      </c>
      <c r="L1916" s="185">
        <v>22215</v>
      </c>
      <c r="M1916" s="185">
        <v>24876</v>
      </c>
      <c r="N1916" s="185">
        <v>51937</v>
      </c>
      <c r="O1916" s="185">
        <f t="shared" si="861"/>
        <v>339115</v>
      </c>
    </row>
    <row r="1917" spans="1:15" x14ac:dyDescent="0.25">
      <c r="A1917" s="380"/>
      <c r="B1917" s="185" t="s">
        <v>340</v>
      </c>
      <c r="C1917" s="185">
        <f t="shared" ref="C1917:N1917" si="863">SUM(C1915:C1916)</f>
        <v>87298</v>
      </c>
      <c r="D1917" s="185">
        <f t="shared" si="863"/>
        <v>56652</v>
      </c>
      <c r="E1917" s="185">
        <f t="shared" si="863"/>
        <v>103114</v>
      </c>
      <c r="F1917" s="185">
        <f t="shared" si="863"/>
        <v>93821</v>
      </c>
      <c r="G1917" s="185">
        <f t="shared" si="863"/>
        <v>135445</v>
      </c>
      <c r="H1917" s="185">
        <f t="shared" si="863"/>
        <v>108396</v>
      </c>
      <c r="I1917" s="185">
        <f t="shared" si="863"/>
        <v>121632</v>
      </c>
      <c r="J1917" s="185">
        <f t="shared" si="863"/>
        <v>99192</v>
      </c>
      <c r="K1917" s="185">
        <f t="shared" si="863"/>
        <v>150943</v>
      </c>
      <c r="L1917" s="185">
        <f t="shared" si="863"/>
        <v>116893</v>
      </c>
      <c r="M1917" s="185">
        <f t="shared" si="863"/>
        <v>107860</v>
      </c>
      <c r="N1917" s="185">
        <f t="shared" si="863"/>
        <v>145191</v>
      </c>
      <c r="O1917" s="185">
        <f t="shared" si="861"/>
        <v>1326437</v>
      </c>
    </row>
    <row r="1918" spans="1:15" x14ac:dyDescent="0.25">
      <c r="A1918" s="379" t="s">
        <v>178</v>
      </c>
      <c r="B1918" s="185" t="s">
        <v>339</v>
      </c>
      <c r="C1918" s="185">
        <v>1101</v>
      </c>
      <c r="D1918" s="185">
        <v>726</v>
      </c>
      <c r="E1918" s="185">
        <v>2134</v>
      </c>
      <c r="F1918" s="185">
        <v>462</v>
      </c>
      <c r="G1918" s="185">
        <v>1584</v>
      </c>
      <c r="H1918" s="185">
        <v>2200</v>
      </c>
      <c r="I1918" s="185">
        <v>3806</v>
      </c>
      <c r="J1918" s="185">
        <v>0</v>
      </c>
      <c r="K1918" s="185">
        <v>506</v>
      </c>
      <c r="L1918" s="185">
        <v>330</v>
      </c>
      <c r="M1918" s="185">
        <v>704</v>
      </c>
      <c r="N1918" s="185">
        <v>726</v>
      </c>
      <c r="O1918" s="185">
        <f t="shared" si="861"/>
        <v>14279</v>
      </c>
    </row>
    <row r="1919" spans="1:15" x14ac:dyDescent="0.25">
      <c r="A1919" s="380"/>
      <c r="B1919" s="185" t="s">
        <v>340</v>
      </c>
      <c r="C1919" s="185">
        <f t="shared" ref="C1919:N1919" si="864">SUM(C1918)</f>
        <v>1101</v>
      </c>
      <c r="D1919" s="185">
        <f t="shared" si="864"/>
        <v>726</v>
      </c>
      <c r="E1919" s="185">
        <f t="shared" si="864"/>
        <v>2134</v>
      </c>
      <c r="F1919" s="185">
        <f t="shared" si="864"/>
        <v>462</v>
      </c>
      <c r="G1919" s="185">
        <f t="shared" si="864"/>
        <v>1584</v>
      </c>
      <c r="H1919" s="185">
        <f t="shared" si="864"/>
        <v>2200</v>
      </c>
      <c r="I1919" s="185">
        <f t="shared" si="864"/>
        <v>3806</v>
      </c>
      <c r="J1919" s="185">
        <f t="shared" si="864"/>
        <v>0</v>
      </c>
      <c r="K1919" s="185">
        <f t="shared" si="864"/>
        <v>506</v>
      </c>
      <c r="L1919" s="185">
        <f t="shared" si="864"/>
        <v>330</v>
      </c>
      <c r="M1919" s="185">
        <f t="shared" si="864"/>
        <v>704</v>
      </c>
      <c r="N1919" s="185">
        <f t="shared" si="864"/>
        <v>726</v>
      </c>
      <c r="O1919" s="185">
        <f t="shared" si="861"/>
        <v>14279</v>
      </c>
    </row>
    <row r="1920" spans="1:15" x14ac:dyDescent="0.25">
      <c r="A1920" s="379" t="s">
        <v>40</v>
      </c>
      <c r="B1920" s="185" t="s">
        <v>344</v>
      </c>
      <c r="C1920" s="185">
        <v>38115</v>
      </c>
      <c r="D1920" s="185">
        <v>46747</v>
      </c>
      <c r="E1920" s="185">
        <v>36350</v>
      </c>
      <c r="F1920" s="185">
        <v>21510</v>
      </c>
      <c r="G1920" s="185">
        <v>35295</v>
      </c>
      <c r="H1920" s="185">
        <v>37500</v>
      </c>
      <c r="I1920" s="185">
        <v>24935</v>
      </c>
      <c r="J1920" s="185">
        <v>41500</v>
      </c>
      <c r="K1920" s="185">
        <v>23580</v>
      </c>
      <c r="L1920" s="185">
        <v>30700</v>
      </c>
      <c r="M1920" s="185">
        <v>36325</v>
      </c>
      <c r="N1920" s="185">
        <v>15414</v>
      </c>
      <c r="O1920" s="185">
        <f t="shared" si="861"/>
        <v>387971</v>
      </c>
    </row>
    <row r="1921" spans="1:15" x14ac:dyDescent="0.25">
      <c r="A1921" s="380"/>
      <c r="B1921" s="185" t="s">
        <v>340</v>
      </c>
      <c r="C1921" s="185">
        <f t="shared" ref="C1921:N1921" si="865">SUM(C1920:C1920)</f>
        <v>38115</v>
      </c>
      <c r="D1921" s="185">
        <f t="shared" si="865"/>
        <v>46747</v>
      </c>
      <c r="E1921" s="185">
        <f t="shared" si="865"/>
        <v>36350</v>
      </c>
      <c r="F1921" s="185">
        <f t="shared" si="865"/>
        <v>21510</v>
      </c>
      <c r="G1921" s="185">
        <f t="shared" si="865"/>
        <v>35295</v>
      </c>
      <c r="H1921" s="185">
        <f t="shared" si="865"/>
        <v>37500</v>
      </c>
      <c r="I1921" s="185">
        <f t="shared" si="865"/>
        <v>24935</v>
      </c>
      <c r="J1921" s="185">
        <f t="shared" si="865"/>
        <v>41500</v>
      </c>
      <c r="K1921" s="185">
        <f t="shared" si="865"/>
        <v>23580</v>
      </c>
      <c r="L1921" s="185">
        <f t="shared" si="865"/>
        <v>30700</v>
      </c>
      <c r="M1921" s="185">
        <f t="shared" si="865"/>
        <v>36325</v>
      </c>
      <c r="N1921" s="185">
        <f t="shared" si="865"/>
        <v>15414</v>
      </c>
      <c r="O1921" s="185">
        <f t="shared" si="861"/>
        <v>387971</v>
      </c>
    </row>
    <row r="1922" spans="1:15" x14ac:dyDescent="0.25">
      <c r="A1922" s="379" t="s">
        <v>41</v>
      </c>
      <c r="B1922" s="185" t="s">
        <v>339</v>
      </c>
      <c r="C1922" s="185">
        <v>2197</v>
      </c>
      <c r="D1922" s="185">
        <v>1428</v>
      </c>
      <c r="E1922" s="185">
        <v>5446</v>
      </c>
      <c r="F1922" s="185">
        <v>3700</v>
      </c>
      <c r="G1922" s="185">
        <v>3793</v>
      </c>
      <c r="H1922" s="185">
        <v>2518</v>
      </c>
      <c r="I1922" s="185">
        <v>4286</v>
      </c>
      <c r="J1922" s="185">
        <v>2685</v>
      </c>
      <c r="K1922" s="185">
        <v>3008</v>
      </c>
      <c r="L1922" s="185">
        <v>2378</v>
      </c>
      <c r="M1922" s="185">
        <v>2744</v>
      </c>
      <c r="N1922" s="185">
        <v>720</v>
      </c>
      <c r="O1922" s="185">
        <f t="shared" si="861"/>
        <v>34903</v>
      </c>
    </row>
    <row r="1923" spans="1:15" x14ac:dyDescent="0.25">
      <c r="A1923" s="393"/>
      <c r="B1923" s="185" t="s">
        <v>343</v>
      </c>
      <c r="C1923" s="185">
        <v>9</v>
      </c>
      <c r="D1923" s="185">
        <v>10</v>
      </c>
      <c r="E1923" s="185">
        <v>10</v>
      </c>
      <c r="F1923" s="185">
        <v>10</v>
      </c>
      <c r="G1923" s="185">
        <v>7</v>
      </c>
      <c r="H1923" s="185">
        <v>6</v>
      </c>
      <c r="I1923" s="185">
        <v>5</v>
      </c>
      <c r="J1923" s="185">
        <v>7</v>
      </c>
      <c r="K1923" s="185">
        <v>10</v>
      </c>
      <c r="L1923" s="185">
        <v>6</v>
      </c>
      <c r="M1923" s="185">
        <v>6</v>
      </c>
      <c r="N1923" s="185">
        <v>4</v>
      </c>
      <c r="O1923" s="185">
        <f t="shared" si="861"/>
        <v>90</v>
      </c>
    </row>
    <row r="1924" spans="1:15" x14ac:dyDescent="0.25">
      <c r="A1924" s="380"/>
      <c r="B1924" s="185" t="s">
        <v>340</v>
      </c>
      <c r="C1924" s="185">
        <f t="shared" ref="C1924:N1924" si="866">SUM(C1922:C1923)</f>
        <v>2206</v>
      </c>
      <c r="D1924" s="185">
        <f t="shared" si="866"/>
        <v>1438</v>
      </c>
      <c r="E1924" s="185">
        <f t="shared" si="866"/>
        <v>5456</v>
      </c>
      <c r="F1924" s="185">
        <f t="shared" si="866"/>
        <v>3710</v>
      </c>
      <c r="G1924" s="185">
        <f t="shared" si="866"/>
        <v>3800</v>
      </c>
      <c r="H1924" s="185">
        <f t="shared" si="866"/>
        <v>2524</v>
      </c>
      <c r="I1924" s="185">
        <f t="shared" si="866"/>
        <v>4291</v>
      </c>
      <c r="J1924" s="185">
        <f t="shared" si="866"/>
        <v>2692</v>
      </c>
      <c r="K1924" s="185">
        <f t="shared" si="866"/>
        <v>3018</v>
      </c>
      <c r="L1924" s="185">
        <f t="shared" si="866"/>
        <v>2384</v>
      </c>
      <c r="M1924" s="185">
        <f t="shared" si="866"/>
        <v>2750</v>
      </c>
      <c r="N1924" s="185">
        <f t="shared" si="866"/>
        <v>724</v>
      </c>
      <c r="O1924" s="185">
        <f t="shared" si="861"/>
        <v>34993</v>
      </c>
    </row>
    <row r="1925" spans="1:15" x14ac:dyDescent="0.25">
      <c r="A1925" s="379" t="s">
        <v>42</v>
      </c>
      <c r="B1925" s="185" t="s">
        <v>343</v>
      </c>
      <c r="C1925" s="185">
        <v>26</v>
      </c>
      <c r="D1925" s="185">
        <v>4</v>
      </c>
      <c r="E1925" s="185">
        <v>27</v>
      </c>
      <c r="F1925" s="185">
        <v>3</v>
      </c>
      <c r="G1925" s="185">
        <v>23</v>
      </c>
      <c r="H1925" s="185">
        <v>25</v>
      </c>
      <c r="I1925" s="185">
        <v>5</v>
      </c>
      <c r="J1925" s="185">
        <v>5</v>
      </c>
      <c r="K1925" s="185">
        <v>4</v>
      </c>
      <c r="L1925" s="185">
        <v>5</v>
      </c>
      <c r="M1925" s="185">
        <v>6</v>
      </c>
      <c r="N1925" s="185">
        <v>4</v>
      </c>
      <c r="O1925" s="185">
        <f t="shared" si="861"/>
        <v>137</v>
      </c>
    </row>
    <row r="1926" spans="1:15" x14ac:dyDescent="0.25">
      <c r="A1926" s="380"/>
      <c r="B1926" s="185" t="s">
        <v>340</v>
      </c>
      <c r="C1926" s="185">
        <f>SUM(C1925)</f>
        <v>26</v>
      </c>
      <c r="D1926" s="185">
        <f t="shared" ref="D1926:N1926" si="867">SUM(D1925)</f>
        <v>4</v>
      </c>
      <c r="E1926" s="185">
        <f t="shared" si="867"/>
        <v>27</v>
      </c>
      <c r="F1926" s="185">
        <f t="shared" si="867"/>
        <v>3</v>
      </c>
      <c r="G1926" s="185">
        <f t="shared" si="867"/>
        <v>23</v>
      </c>
      <c r="H1926" s="185">
        <f t="shared" si="867"/>
        <v>25</v>
      </c>
      <c r="I1926" s="185">
        <f t="shared" si="867"/>
        <v>5</v>
      </c>
      <c r="J1926" s="185">
        <f t="shared" si="867"/>
        <v>5</v>
      </c>
      <c r="K1926" s="185">
        <f t="shared" si="867"/>
        <v>4</v>
      </c>
      <c r="L1926" s="185">
        <f t="shared" si="867"/>
        <v>5</v>
      </c>
      <c r="M1926" s="185">
        <f t="shared" si="867"/>
        <v>6</v>
      </c>
      <c r="N1926" s="185">
        <f t="shared" si="867"/>
        <v>4</v>
      </c>
      <c r="O1926" s="185">
        <f t="shared" si="861"/>
        <v>137</v>
      </c>
    </row>
    <row r="1927" spans="1:15" x14ac:dyDescent="0.25">
      <c r="A1927" s="379" t="s">
        <v>107</v>
      </c>
      <c r="B1927" s="185" t="s">
        <v>343</v>
      </c>
      <c r="C1927" s="185">
        <v>5</v>
      </c>
      <c r="D1927" s="185">
        <v>7</v>
      </c>
      <c r="E1927" s="185">
        <v>5</v>
      </c>
      <c r="F1927" s="185">
        <v>4</v>
      </c>
      <c r="G1927" s="185">
        <v>3</v>
      </c>
      <c r="H1927" s="185">
        <v>2</v>
      </c>
      <c r="I1927" s="185">
        <v>2</v>
      </c>
      <c r="J1927" s="185">
        <v>3</v>
      </c>
      <c r="K1927" s="185">
        <v>4</v>
      </c>
      <c r="L1927" s="185">
        <v>5</v>
      </c>
      <c r="M1927" s="185">
        <v>3</v>
      </c>
      <c r="N1927" s="185">
        <v>2</v>
      </c>
      <c r="O1927" s="185">
        <f t="shared" si="861"/>
        <v>45</v>
      </c>
    </row>
    <row r="1928" spans="1:15" x14ac:dyDescent="0.25">
      <c r="A1928" s="380"/>
      <c r="B1928" s="185" t="s">
        <v>340</v>
      </c>
      <c r="C1928" s="185">
        <f t="shared" ref="C1928:N1928" si="868">SUM(C1927)</f>
        <v>5</v>
      </c>
      <c r="D1928" s="185">
        <f t="shared" si="868"/>
        <v>7</v>
      </c>
      <c r="E1928" s="185">
        <f t="shared" si="868"/>
        <v>5</v>
      </c>
      <c r="F1928" s="185">
        <f t="shared" si="868"/>
        <v>4</v>
      </c>
      <c r="G1928" s="185">
        <f t="shared" si="868"/>
        <v>3</v>
      </c>
      <c r="H1928" s="185">
        <f t="shared" si="868"/>
        <v>2</v>
      </c>
      <c r="I1928" s="185">
        <f t="shared" si="868"/>
        <v>2</v>
      </c>
      <c r="J1928" s="185">
        <f t="shared" si="868"/>
        <v>3</v>
      </c>
      <c r="K1928" s="185">
        <f t="shared" si="868"/>
        <v>4</v>
      </c>
      <c r="L1928" s="185">
        <f t="shared" si="868"/>
        <v>5</v>
      </c>
      <c r="M1928" s="185">
        <f t="shared" si="868"/>
        <v>3</v>
      </c>
      <c r="N1928" s="185">
        <f t="shared" si="868"/>
        <v>2</v>
      </c>
      <c r="O1928" s="185">
        <f t="shared" si="861"/>
        <v>45</v>
      </c>
    </row>
    <row r="1929" spans="1:15" x14ac:dyDescent="0.25">
      <c r="A1929" s="379" t="s">
        <v>84</v>
      </c>
      <c r="B1929" s="185" t="s">
        <v>339</v>
      </c>
      <c r="C1929" s="185">
        <v>330</v>
      </c>
      <c r="D1929" s="185">
        <v>0</v>
      </c>
      <c r="E1929" s="185">
        <v>985</v>
      </c>
      <c r="F1929" s="185">
        <v>875</v>
      </c>
      <c r="G1929" s="185">
        <v>210</v>
      </c>
      <c r="H1929" s="185">
        <v>160</v>
      </c>
      <c r="I1929" s="185">
        <v>0</v>
      </c>
      <c r="J1929" s="185">
        <v>177</v>
      </c>
      <c r="K1929" s="185">
        <v>210</v>
      </c>
      <c r="L1929" s="185">
        <v>0</v>
      </c>
      <c r="M1929" s="185">
        <v>0</v>
      </c>
      <c r="N1929" s="185">
        <v>0</v>
      </c>
      <c r="O1929" s="185">
        <f t="shared" si="861"/>
        <v>2947</v>
      </c>
    </row>
    <row r="1930" spans="1:15" x14ac:dyDescent="0.25">
      <c r="A1930" s="380"/>
      <c r="B1930" s="185" t="s">
        <v>340</v>
      </c>
      <c r="C1930" s="185">
        <f>SUM(C1929)</f>
        <v>330</v>
      </c>
      <c r="D1930" s="185">
        <f t="shared" ref="D1930:N1930" si="869">SUM(D1929)</f>
        <v>0</v>
      </c>
      <c r="E1930" s="185">
        <f t="shared" si="869"/>
        <v>985</v>
      </c>
      <c r="F1930" s="185">
        <f t="shared" si="869"/>
        <v>875</v>
      </c>
      <c r="G1930" s="185">
        <f t="shared" si="869"/>
        <v>210</v>
      </c>
      <c r="H1930" s="185">
        <f t="shared" si="869"/>
        <v>160</v>
      </c>
      <c r="I1930" s="185">
        <f t="shared" si="869"/>
        <v>0</v>
      </c>
      <c r="J1930" s="185">
        <f t="shared" si="869"/>
        <v>177</v>
      </c>
      <c r="K1930" s="185">
        <f t="shared" si="869"/>
        <v>210</v>
      </c>
      <c r="L1930" s="185">
        <f t="shared" si="869"/>
        <v>0</v>
      </c>
      <c r="M1930" s="185">
        <f t="shared" si="869"/>
        <v>0</v>
      </c>
      <c r="N1930" s="185">
        <f t="shared" si="869"/>
        <v>0</v>
      </c>
      <c r="O1930" s="185">
        <f t="shared" si="861"/>
        <v>2947</v>
      </c>
    </row>
    <row r="1931" spans="1:15" x14ac:dyDescent="0.25">
      <c r="A1931" s="379" t="s">
        <v>43</v>
      </c>
      <c r="B1931" s="185" t="s">
        <v>341</v>
      </c>
      <c r="C1931" s="185">
        <v>9215</v>
      </c>
      <c r="D1931" s="185">
        <v>4277</v>
      </c>
      <c r="E1931" s="185">
        <v>11076</v>
      </c>
      <c r="F1931" s="185">
        <v>14083</v>
      </c>
      <c r="G1931" s="185">
        <v>11085</v>
      </c>
      <c r="H1931" s="185">
        <v>12956</v>
      </c>
      <c r="I1931" s="185">
        <v>17351</v>
      </c>
      <c r="J1931" s="185">
        <v>10850</v>
      </c>
      <c r="K1931" s="185">
        <v>11520</v>
      </c>
      <c r="L1931" s="185">
        <v>15987</v>
      </c>
      <c r="M1931" s="185">
        <v>7357</v>
      </c>
      <c r="N1931" s="185">
        <v>7400</v>
      </c>
      <c r="O1931" s="185">
        <f t="shared" si="861"/>
        <v>133157</v>
      </c>
    </row>
    <row r="1932" spans="1:15" x14ac:dyDescent="0.25">
      <c r="A1932" s="393"/>
      <c r="B1932" s="185" t="s">
        <v>339</v>
      </c>
      <c r="C1932" s="185">
        <v>670</v>
      </c>
      <c r="D1932" s="185">
        <v>510</v>
      </c>
      <c r="E1932" s="185">
        <v>860</v>
      </c>
      <c r="F1932" s="185">
        <v>675</v>
      </c>
      <c r="G1932" s="185">
        <v>372</v>
      </c>
      <c r="H1932" s="185">
        <v>890</v>
      </c>
      <c r="I1932" s="185">
        <v>1000</v>
      </c>
      <c r="J1932" s="185">
        <v>1985</v>
      </c>
      <c r="K1932" s="185">
        <v>2290</v>
      </c>
      <c r="L1932" s="185">
        <v>580</v>
      </c>
      <c r="M1932" s="185">
        <v>150</v>
      </c>
      <c r="N1932" s="185">
        <v>450</v>
      </c>
      <c r="O1932" s="185">
        <f t="shared" si="861"/>
        <v>10432</v>
      </c>
    </row>
    <row r="1933" spans="1:15" x14ac:dyDescent="0.25">
      <c r="A1933" s="393"/>
      <c r="B1933" s="185" t="s">
        <v>343</v>
      </c>
      <c r="C1933" s="185">
        <v>9433</v>
      </c>
      <c r="D1933" s="185">
        <v>1751</v>
      </c>
      <c r="E1933" s="185">
        <v>1222</v>
      </c>
      <c r="F1933" s="185">
        <v>7799</v>
      </c>
      <c r="G1933" s="185">
        <v>167</v>
      </c>
      <c r="H1933" s="185">
        <v>7540</v>
      </c>
      <c r="I1933" s="185">
        <v>8383</v>
      </c>
      <c r="J1933" s="185">
        <v>129</v>
      </c>
      <c r="K1933" s="185">
        <v>40</v>
      </c>
      <c r="L1933" s="185">
        <v>1757</v>
      </c>
      <c r="M1933" s="185">
        <v>204</v>
      </c>
      <c r="N1933" s="185">
        <v>15060</v>
      </c>
      <c r="O1933" s="185">
        <f t="shared" si="861"/>
        <v>53485</v>
      </c>
    </row>
    <row r="1934" spans="1:15" x14ac:dyDescent="0.25">
      <c r="A1934" s="380"/>
      <c r="B1934" s="185" t="s">
        <v>340</v>
      </c>
      <c r="C1934" s="185">
        <f t="shared" ref="C1934:N1934" si="870">SUM(C1931:C1933)</f>
        <v>19318</v>
      </c>
      <c r="D1934" s="185">
        <f t="shared" si="870"/>
        <v>6538</v>
      </c>
      <c r="E1934" s="185">
        <f t="shared" si="870"/>
        <v>13158</v>
      </c>
      <c r="F1934" s="185">
        <f t="shared" si="870"/>
        <v>22557</v>
      </c>
      <c r="G1934" s="185">
        <f t="shared" si="870"/>
        <v>11624</v>
      </c>
      <c r="H1934" s="185">
        <f t="shared" si="870"/>
        <v>21386</v>
      </c>
      <c r="I1934" s="185">
        <f t="shared" si="870"/>
        <v>26734</v>
      </c>
      <c r="J1934" s="185">
        <f t="shared" si="870"/>
        <v>12964</v>
      </c>
      <c r="K1934" s="185">
        <f t="shared" si="870"/>
        <v>13850</v>
      </c>
      <c r="L1934" s="185">
        <f t="shared" si="870"/>
        <v>18324</v>
      </c>
      <c r="M1934" s="185">
        <f t="shared" si="870"/>
        <v>7711</v>
      </c>
      <c r="N1934" s="185">
        <f t="shared" si="870"/>
        <v>22910</v>
      </c>
      <c r="O1934" s="185">
        <f t="shared" si="861"/>
        <v>197074</v>
      </c>
    </row>
    <row r="1935" spans="1:15" x14ac:dyDescent="0.25">
      <c r="A1935" s="379" t="s">
        <v>45</v>
      </c>
      <c r="B1935" s="185" t="s">
        <v>341</v>
      </c>
      <c r="C1935" s="185">
        <v>3005</v>
      </c>
      <c r="D1935" s="185">
        <v>1767</v>
      </c>
      <c r="E1935" s="185">
        <v>3702</v>
      </c>
      <c r="F1935" s="185">
        <v>3142</v>
      </c>
      <c r="G1935" s="185">
        <v>2976</v>
      </c>
      <c r="H1935" s="185">
        <v>2533</v>
      </c>
      <c r="I1935" s="185">
        <v>967</v>
      </c>
      <c r="J1935" s="185">
        <v>1388</v>
      </c>
      <c r="K1935" s="185">
        <v>3548</v>
      </c>
      <c r="L1935" s="185">
        <v>4797</v>
      </c>
      <c r="M1935" s="185">
        <v>5023</v>
      </c>
      <c r="N1935" s="185">
        <v>2549</v>
      </c>
      <c r="O1935" s="185">
        <f t="shared" si="861"/>
        <v>35397</v>
      </c>
    </row>
    <row r="1936" spans="1:15" x14ac:dyDescent="0.25">
      <c r="A1936" s="393"/>
      <c r="B1936" s="185" t="s">
        <v>344</v>
      </c>
      <c r="C1936" s="185">
        <v>2615</v>
      </c>
      <c r="D1936" s="185">
        <v>17845</v>
      </c>
      <c r="E1936" s="185">
        <v>2724</v>
      </c>
      <c r="F1936" s="185">
        <v>99078</v>
      </c>
      <c r="G1936" s="185">
        <v>12154</v>
      </c>
      <c r="H1936" s="185">
        <v>6769</v>
      </c>
      <c r="I1936" s="185">
        <v>14237</v>
      </c>
      <c r="J1936" s="185">
        <v>7034</v>
      </c>
      <c r="K1936" s="185">
        <v>6239</v>
      </c>
      <c r="L1936" s="185">
        <v>5396</v>
      </c>
      <c r="M1936" s="185">
        <v>7355</v>
      </c>
      <c r="N1936" s="185">
        <v>4306</v>
      </c>
      <c r="O1936" s="185">
        <f t="shared" si="861"/>
        <v>185752</v>
      </c>
    </row>
    <row r="1937" spans="1:15" x14ac:dyDescent="0.25">
      <c r="A1937" s="393"/>
      <c r="B1937" s="185" t="s">
        <v>339</v>
      </c>
      <c r="C1937" s="185">
        <v>10549</v>
      </c>
      <c r="D1937" s="185">
        <v>10872</v>
      </c>
      <c r="E1937" s="185">
        <v>5790</v>
      </c>
      <c r="F1937" s="185">
        <v>17649</v>
      </c>
      <c r="G1937" s="185">
        <v>25276</v>
      </c>
      <c r="H1937" s="185">
        <v>15532</v>
      </c>
      <c r="I1937" s="185">
        <v>22155</v>
      </c>
      <c r="J1937" s="185">
        <v>26329</v>
      </c>
      <c r="K1937" s="185">
        <v>32157</v>
      </c>
      <c r="L1937" s="185">
        <v>13749</v>
      </c>
      <c r="M1937" s="185">
        <v>20966</v>
      </c>
      <c r="N1937" s="185">
        <v>26725</v>
      </c>
      <c r="O1937" s="185">
        <f t="shared" si="861"/>
        <v>227749</v>
      </c>
    </row>
    <row r="1938" spans="1:15" x14ac:dyDescent="0.25">
      <c r="A1938" s="380"/>
      <c r="B1938" s="185" t="s">
        <v>340</v>
      </c>
      <c r="C1938" s="185">
        <f t="shared" ref="C1938:N1938" si="871">SUM(C1935:C1937)</f>
        <v>16169</v>
      </c>
      <c r="D1938" s="185">
        <f t="shared" si="871"/>
        <v>30484</v>
      </c>
      <c r="E1938" s="185">
        <f t="shared" si="871"/>
        <v>12216</v>
      </c>
      <c r="F1938" s="185">
        <f t="shared" si="871"/>
        <v>119869</v>
      </c>
      <c r="G1938" s="185">
        <f t="shared" si="871"/>
        <v>40406</v>
      </c>
      <c r="H1938" s="185">
        <f t="shared" si="871"/>
        <v>24834</v>
      </c>
      <c r="I1938" s="185">
        <f t="shared" si="871"/>
        <v>37359</v>
      </c>
      <c r="J1938" s="185">
        <f t="shared" si="871"/>
        <v>34751</v>
      </c>
      <c r="K1938" s="185">
        <f t="shared" si="871"/>
        <v>41944</v>
      </c>
      <c r="L1938" s="185">
        <f t="shared" si="871"/>
        <v>23942</v>
      </c>
      <c r="M1938" s="185">
        <f t="shared" si="871"/>
        <v>33344</v>
      </c>
      <c r="N1938" s="185">
        <f t="shared" si="871"/>
        <v>33580</v>
      </c>
      <c r="O1938" s="185">
        <f t="shared" si="861"/>
        <v>448898</v>
      </c>
    </row>
    <row r="1939" spans="1:15" x14ac:dyDescent="0.25">
      <c r="A1939" s="379" t="s">
        <v>269</v>
      </c>
      <c r="B1939" s="185" t="s">
        <v>339</v>
      </c>
      <c r="C1939" s="185">
        <v>137</v>
      </c>
      <c r="D1939" s="185">
        <v>382</v>
      </c>
      <c r="E1939" s="185">
        <v>548</v>
      </c>
      <c r="F1939" s="185">
        <v>656</v>
      </c>
      <c r="G1939" s="185">
        <v>160</v>
      </c>
      <c r="H1939" s="185">
        <v>41</v>
      </c>
      <c r="I1939" s="185">
        <v>0</v>
      </c>
      <c r="J1939" s="185">
        <v>0</v>
      </c>
      <c r="K1939" s="185">
        <v>0</v>
      </c>
      <c r="L1939" s="185">
        <v>0</v>
      </c>
      <c r="M1939" s="185">
        <v>33</v>
      </c>
      <c r="N1939" s="185">
        <v>33</v>
      </c>
      <c r="O1939" s="185">
        <f t="shared" si="861"/>
        <v>1990</v>
      </c>
    </row>
    <row r="1940" spans="1:15" x14ac:dyDescent="0.25">
      <c r="A1940" s="380"/>
      <c r="B1940" s="185" t="s">
        <v>340</v>
      </c>
      <c r="C1940" s="185">
        <f>SUM(C1939:C1939)</f>
        <v>137</v>
      </c>
      <c r="D1940" s="185">
        <f>SUM(D1939:D1939)</f>
        <v>382</v>
      </c>
      <c r="E1940" s="185">
        <f>SUM(E1939:E1939)</f>
        <v>548</v>
      </c>
      <c r="F1940" s="185">
        <f>SUM(F1939:F1939)</f>
        <v>656</v>
      </c>
      <c r="G1940" s="185">
        <f>SUM(G1939)</f>
        <v>160</v>
      </c>
      <c r="H1940" s="185">
        <f>SUM(H1939)</f>
        <v>41</v>
      </c>
      <c r="I1940" s="185">
        <f t="shared" ref="I1940:N1940" si="872">SUM(I1939:I1939)</f>
        <v>0</v>
      </c>
      <c r="J1940" s="185">
        <f t="shared" si="872"/>
        <v>0</v>
      </c>
      <c r="K1940" s="185">
        <f t="shared" si="872"/>
        <v>0</v>
      </c>
      <c r="L1940" s="185">
        <f t="shared" si="872"/>
        <v>0</v>
      </c>
      <c r="M1940" s="185">
        <f t="shared" si="872"/>
        <v>33</v>
      </c>
      <c r="N1940" s="185">
        <f t="shared" si="872"/>
        <v>33</v>
      </c>
      <c r="O1940" s="185">
        <f t="shared" si="861"/>
        <v>1990</v>
      </c>
    </row>
    <row r="1941" spans="1:15" x14ac:dyDescent="0.25">
      <c r="A1941" s="379" t="s">
        <v>46</v>
      </c>
      <c r="B1941" s="185" t="s">
        <v>341</v>
      </c>
      <c r="C1941" s="185">
        <v>1394076</v>
      </c>
      <c r="D1941" s="185">
        <v>1427579</v>
      </c>
      <c r="E1941" s="185">
        <v>1382699</v>
      </c>
      <c r="F1941" s="185">
        <v>1674735</v>
      </c>
      <c r="G1941" s="185">
        <v>1556835</v>
      </c>
      <c r="H1941" s="185">
        <v>1666240</v>
      </c>
      <c r="I1941" s="185">
        <v>1367073</v>
      </c>
      <c r="J1941" s="185">
        <v>1122925</v>
      </c>
      <c r="K1941" s="185">
        <v>1612559</v>
      </c>
      <c r="L1941" s="185">
        <v>1669244</v>
      </c>
      <c r="M1941" s="185">
        <v>2182880</v>
      </c>
      <c r="N1941" s="185">
        <v>2034629</v>
      </c>
      <c r="O1941" s="185">
        <f t="shared" si="861"/>
        <v>19091474</v>
      </c>
    </row>
    <row r="1942" spans="1:15" x14ac:dyDescent="0.25">
      <c r="A1942" s="393"/>
      <c r="B1942" s="185" t="s">
        <v>344</v>
      </c>
      <c r="C1942" s="185">
        <v>560404</v>
      </c>
      <c r="D1942" s="185">
        <v>509242</v>
      </c>
      <c r="E1942" s="185">
        <v>483161</v>
      </c>
      <c r="F1942" s="185">
        <v>519426</v>
      </c>
      <c r="G1942" s="185">
        <v>509323</v>
      </c>
      <c r="H1942" s="185">
        <v>540013</v>
      </c>
      <c r="I1942" s="185">
        <v>635004</v>
      </c>
      <c r="J1942" s="185">
        <v>542745</v>
      </c>
      <c r="K1942" s="185">
        <v>576384</v>
      </c>
      <c r="L1942" s="185">
        <v>617303</v>
      </c>
      <c r="M1942" s="185">
        <v>579533</v>
      </c>
      <c r="N1942" s="185">
        <v>763410</v>
      </c>
      <c r="O1942" s="185">
        <f t="shared" si="861"/>
        <v>6835948</v>
      </c>
    </row>
    <row r="1943" spans="1:15" x14ac:dyDescent="0.25">
      <c r="A1943" s="393"/>
      <c r="B1943" s="185" t="s">
        <v>339</v>
      </c>
      <c r="C1943" s="185">
        <v>839175</v>
      </c>
      <c r="D1943" s="185">
        <v>790247</v>
      </c>
      <c r="E1943" s="185">
        <v>586052</v>
      </c>
      <c r="F1943" s="185">
        <v>1134531</v>
      </c>
      <c r="G1943" s="185">
        <v>759312</v>
      </c>
      <c r="H1943" s="185">
        <v>626241</v>
      </c>
      <c r="I1943" s="185">
        <v>978708</v>
      </c>
      <c r="J1943" s="185">
        <v>919973</v>
      </c>
      <c r="K1943" s="185">
        <v>809957</v>
      </c>
      <c r="L1943" s="185">
        <v>1313441</v>
      </c>
      <c r="M1943" s="185">
        <v>1331513</v>
      </c>
      <c r="N1943" s="185">
        <v>1307960</v>
      </c>
      <c r="O1943" s="185">
        <f t="shared" si="861"/>
        <v>11397110</v>
      </c>
    </row>
    <row r="1944" spans="1:15" x14ac:dyDescent="0.25">
      <c r="A1944" s="393"/>
      <c r="B1944" s="185" t="s">
        <v>348</v>
      </c>
      <c r="C1944" s="185">
        <v>24613</v>
      </c>
      <c r="D1944" s="185">
        <v>19100</v>
      </c>
      <c r="E1944" s="185">
        <v>40809</v>
      </c>
      <c r="F1944" s="185">
        <v>30812</v>
      </c>
      <c r="G1944" s="185">
        <v>35687</v>
      </c>
      <c r="H1944" s="185">
        <v>27966</v>
      </c>
      <c r="I1944" s="185">
        <v>31758</v>
      </c>
      <c r="J1944" s="185">
        <v>39467</v>
      </c>
      <c r="K1944" s="185">
        <v>44305</v>
      </c>
      <c r="L1944" s="185">
        <v>46733</v>
      </c>
      <c r="M1944" s="185">
        <v>34049</v>
      </c>
      <c r="N1944" s="185">
        <v>47413</v>
      </c>
      <c r="O1944" s="185">
        <f t="shared" si="861"/>
        <v>422712</v>
      </c>
    </row>
    <row r="1945" spans="1:15" x14ac:dyDescent="0.25">
      <c r="A1945" s="393"/>
      <c r="B1945" s="185" t="s">
        <v>343</v>
      </c>
      <c r="C1945" s="185">
        <v>97507</v>
      </c>
      <c r="D1945" s="185">
        <v>61147</v>
      </c>
      <c r="E1945" s="185">
        <v>86655</v>
      </c>
      <c r="F1945" s="185">
        <v>95061</v>
      </c>
      <c r="G1945" s="185">
        <v>67929</v>
      </c>
      <c r="H1945" s="185">
        <v>102707</v>
      </c>
      <c r="I1945" s="185">
        <v>96107</v>
      </c>
      <c r="J1945" s="185">
        <v>76753</v>
      </c>
      <c r="K1945" s="185">
        <v>85471</v>
      </c>
      <c r="L1945" s="185">
        <v>101593</v>
      </c>
      <c r="M1945" s="185">
        <v>83778</v>
      </c>
      <c r="N1945" s="185">
        <v>84781</v>
      </c>
      <c r="O1945" s="185">
        <f t="shared" si="861"/>
        <v>1039489</v>
      </c>
    </row>
    <row r="1946" spans="1:15" x14ac:dyDescent="0.25">
      <c r="A1946" s="380"/>
      <c r="B1946" s="185" t="s">
        <v>340</v>
      </c>
      <c r="C1946" s="185">
        <f t="shared" ref="C1946:N1946" si="873">SUM(C1941:C1945)</f>
        <v>2915775</v>
      </c>
      <c r="D1946" s="185">
        <f t="shared" si="873"/>
        <v>2807315</v>
      </c>
      <c r="E1946" s="185">
        <f t="shared" si="873"/>
        <v>2579376</v>
      </c>
      <c r="F1946" s="185">
        <f t="shared" si="873"/>
        <v>3454565</v>
      </c>
      <c r="G1946" s="185">
        <f t="shared" si="873"/>
        <v>2929086</v>
      </c>
      <c r="H1946" s="185">
        <f t="shared" si="873"/>
        <v>2963167</v>
      </c>
      <c r="I1946" s="185">
        <f t="shared" si="873"/>
        <v>3108650</v>
      </c>
      <c r="J1946" s="185">
        <f t="shared" si="873"/>
        <v>2701863</v>
      </c>
      <c r="K1946" s="185">
        <f t="shared" si="873"/>
        <v>3128676</v>
      </c>
      <c r="L1946" s="185">
        <f t="shared" si="873"/>
        <v>3748314</v>
      </c>
      <c r="M1946" s="185">
        <f t="shared" si="873"/>
        <v>4211753</v>
      </c>
      <c r="N1946" s="185">
        <f t="shared" si="873"/>
        <v>4238193</v>
      </c>
      <c r="O1946" s="185">
        <f t="shared" si="861"/>
        <v>38786733</v>
      </c>
    </row>
    <row r="1947" spans="1:15" x14ac:dyDescent="0.25">
      <c r="A1947" s="379" t="s">
        <v>47</v>
      </c>
      <c r="B1947" s="185" t="s">
        <v>339</v>
      </c>
      <c r="C1947" s="185">
        <v>90</v>
      </c>
      <c r="D1947" s="185">
        <v>0</v>
      </c>
      <c r="E1947" s="185">
        <v>510</v>
      </c>
      <c r="F1947" s="185">
        <v>635</v>
      </c>
      <c r="G1947" s="185">
        <v>680</v>
      </c>
      <c r="H1947" s="185">
        <v>600</v>
      </c>
      <c r="I1947" s="185">
        <v>460</v>
      </c>
      <c r="J1947" s="185">
        <v>492</v>
      </c>
      <c r="K1947" s="185">
        <v>410</v>
      </c>
      <c r="L1947" s="185">
        <v>510</v>
      </c>
      <c r="M1947" s="185">
        <v>360</v>
      </c>
      <c r="N1947" s="185">
        <v>560</v>
      </c>
      <c r="O1947" s="185">
        <f t="shared" si="861"/>
        <v>5307</v>
      </c>
    </row>
    <row r="1948" spans="1:15" x14ac:dyDescent="0.25">
      <c r="A1948" s="393"/>
      <c r="B1948" s="185" t="s">
        <v>348</v>
      </c>
      <c r="C1948" s="185">
        <v>170</v>
      </c>
      <c r="D1948" s="185">
        <v>0</v>
      </c>
      <c r="E1948" s="185">
        <v>0</v>
      </c>
      <c r="F1948" s="185">
        <v>0</v>
      </c>
      <c r="G1948" s="185">
        <v>0</v>
      </c>
      <c r="H1948" s="185">
        <v>0</v>
      </c>
      <c r="I1948" s="185">
        <v>0</v>
      </c>
      <c r="J1948" s="185">
        <v>40</v>
      </c>
      <c r="K1948" s="185">
        <v>150</v>
      </c>
      <c r="L1948" s="185">
        <v>0</v>
      </c>
      <c r="M1948" s="185">
        <v>0</v>
      </c>
      <c r="N1948" s="185">
        <v>0</v>
      </c>
      <c r="O1948" s="185">
        <f t="shared" si="861"/>
        <v>360</v>
      </c>
    </row>
    <row r="1949" spans="1:15" x14ac:dyDescent="0.25">
      <c r="A1949" s="393"/>
      <c r="B1949" s="185" t="s">
        <v>343</v>
      </c>
      <c r="C1949" s="185">
        <v>0</v>
      </c>
      <c r="D1949" s="185">
        <v>0</v>
      </c>
      <c r="E1949" s="185">
        <v>0</v>
      </c>
      <c r="F1949" s="185">
        <v>0</v>
      </c>
      <c r="G1949" s="185">
        <v>0</v>
      </c>
      <c r="H1949" s="185">
        <v>0</v>
      </c>
      <c r="I1949" s="185">
        <v>0</v>
      </c>
      <c r="J1949" s="185">
        <v>0</v>
      </c>
      <c r="K1949" s="185">
        <v>45</v>
      </c>
      <c r="L1949" s="185">
        <v>0</v>
      </c>
      <c r="M1949" s="185">
        <v>0</v>
      </c>
      <c r="N1949" s="185">
        <v>0</v>
      </c>
      <c r="O1949" s="185">
        <f t="shared" si="861"/>
        <v>45</v>
      </c>
    </row>
    <row r="1950" spans="1:15" x14ac:dyDescent="0.25">
      <c r="A1950" s="380"/>
      <c r="B1950" s="185" t="s">
        <v>340</v>
      </c>
      <c r="C1950" s="185">
        <f>SUM(C1947:C1949)</f>
        <v>260</v>
      </c>
      <c r="D1950" s="185">
        <f t="shared" ref="D1950:N1950" si="874">SUM(D1947:D1949)</f>
        <v>0</v>
      </c>
      <c r="E1950" s="185">
        <f t="shared" si="874"/>
        <v>510</v>
      </c>
      <c r="F1950" s="185">
        <f t="shared" si="874"/>
        <v>635</v>
      </c>
      <c r="G1950" s="185">
        <f t="shared" si="874"/>
        <v>680</v>
      </c>
      <c r="H1950" s="185">
        <f t="shared" si="874"/>
        <v>600</v>
      </c>
      <c r="I1950" s="185">
        <f t="shared" si="874"/>
        <v>460</v>
      </c>
      <c r="J1950" s="185">
        <f t="shared" si="874"/>
        <v>532</v>
      </c>
      <c r="K1950" s="185">
        <f t="shared" si="874"/>
        <v>605</v>
      </c>
      <c r="L1950" s="185">
        <f t="shared" si="874"/>
        <v>510</v>
      </c>
      <c r="M1950" s="185">
        <f t="shared" si="874"/>
        <v>360</v>
      </c>
      <c r="N1950" s="185">
        <f t="shared" si="874"/>
        <v>560</v>
      </c>
      <c r="O1950" s="185">
        <f t="shared" si="861"/>
        <v>5712</v>
      </c>
    </row>
    <row r="1951" spans="1:15" x14ac:dyDescent="0.25">
      <c r="A1951" s="379" t="s">
        <v>48</v>
      </c>
      <c r="B1951" s="185" t="s">
        <v>339</v>
      </c>
      <c r="C1951" s="185">
        <v>266</v>
      </c>
      <c r="D1951" s="185">
        <v>240</v>
      </c>
      <c r="E1951" s="185">
        <v>446</v>
      </c>
      <c r="F1951" s="185">
        <v>400</v>
      </c>
      <c r="G1951" s="185">
        <v>336</v>
      </c>
      <c r="H1951" s="185">
        <v>448</v>
      </c>
      <c r="I1951" s="185">
        <v>380</v>
      </c>
      <c r="J1951" s="185">
        <v>0</v>
      </c>
      <c r="K1951" s="185">
        <v>0</v>
      </c>
      <c r="L1951" s="185">
        <v>350</v>
      </c>
      <c r="M1951" s="185">
        <v>378</v>
      </c>
      <c r="N1951" s="185">
        <v>406</v>
      </c>
      <c r="O1951" s="185">
        <f t="shared" si="861"/>
        <v>3650</v>
      </c>
    </row>
    <row r="1952" spans="1:15" x14ac:dyDescent="0.25">
      <c r="A1952" s="393"/>
      <c r="B1952" s="185" t="s">
        <v>343</v>
      </c>
      <c r="C1952" s="185">
        <v>0</v>
      </c>
      <c r="D1952" s="185">
        <v>25</v>
      </c>
      <c r="E1952" s="185">
        <v>0</v>
      </c>
      <c r="F1952" s="185">
        <v>50</v>
      </c>
      <c r="G1952" s="185">
        <v>0</v>
      </c>
      <c r="H1952" s="185">
        <v>0</v>
      </c>
      <c r="I1952" s="185">
        <v>0</v>
      </c>
      <c r="J1952" s="185">
        <v>0</v>
      </c>
      <c r="K1952" s="185">
        <v>45</v>
      </c>
      <c r="L1952" s="185">
        <v>0</v>
      </c>
      <c r="M1952" s="185">
        <v>0</v>
      </c>
      <c r="N1952" s="185">
        <v>0</v>
      </c>
      <c r="O1952" s="185">
        <f t="shared" si="861"/>
        <v>120</v>
      </c>
    </row>
    <row r="1953" spans="1:15" x14ac:dyDescent="0.25">
      <c r="A1953" s="393"/>
      <c r="B1953" s="185" t="s">
        <v>348</v>
      </c>
      <c r="C1953" s="185">
        <v>0</v>
      </c>
      <c r="D1953" s="185">
        <v>0</v>
      </c>
      <c r="E1953" s="185">
        <v>0</v>
      </c>
      <c r="F1953" s="185">
        <v>0</v>
      </c>
      <c r="G1953" s="185">
        <v>0</v>
      </c>
      <c r="H1953" s="185">
        <v>0</v>
      </c>
      <c r="I1953" s="185">
        <v>0</v>
      </c>
      <c r="J1953" s="185">
        <v>0</v>
      </c>
      <c r="K1953" s="185">
        <v>0</v>
      </c>
      <c r="L1953" s="185">
        <v>0</v>
      </c>
      <c r="M1953" s="185">
        <v>0</v>
      </c>
      <c r="N1953" s="185">
        <v>0</v>
      </c>
      <c r="O1953" s="185">
        <f t="shared" si="861"/>
        <v>0</v>
      </c>
    </row>
    <row r="1954" spans="1:15" x14ac:dyDescent="0.25">
      <c r="A1954" s="380"/>
      <c r="B1954" s="185" t="s">
        <v>340</v>
      </c>
      <c r="C1954" s="185">
        <f>SUM(C1951:C1953)</f>
        <v>266</v>
      </c>
      <c r="D1954" s="185">
        <f t="shared" ref="D1954:N1954" si="875">SUM(D1951:D1953)</f>
        <v>265</v>
      </c>
      <c r="E1954" s="185">
        <f t="shared" si="875"/>
        <v>446</v>
      </c>
      <c r="F1954" s="185">
        <f t="shared" si="875"/>
        <v>450</v>
      </c>
      <c r="G1954" s="185">
        <f t="shared" si="875"/>
        <v>336</v>
      </c>
      <c r="H1954" s="185">
        <f t="shared" si="875"/>
        <v>448</v>
      </c>
      <c r="I1954" s="185">
        <f t="shared" si="875"/>
        <v>380</v>
      </c>
      <c r="J1954" s="185">
        <f t="shared" si="875"/>
        <v>0</v>
      </c>
      <c r="K1954" s="185">
        <f t="shared" si="875"/>
        <v>45</v>
      </c>
      <c r="L1954" s="185">
        <f t="shared" si="875"/>
        <v>350</v>
      </c>
      <c r="M1954" s="185">
        <f t="shared" si="875"/>
        <v>378</v>
      </c>
      <c r="N1954" s="185">
        <f t="shared" si="875"/>
        <v>406</v>
      </c>
      <c r="O1954" s="185">
        <f t="shared" si="861"/>
        <v>3770</v>
      </c>
    </row>
    <row r="1955" spans="1:15" x14ac:dyDescent="0.25">
      <c r="A1955" s="379" t="s">
        <v>49</v>
      </c>
      <c r="B1955" s="185" t="s">
        <v>341</v>
      </c>
      <c r="C1955" s="185">
        <v>80</v>
      </c>
      <c r="D1955" s="185">
        <v>30</v>
      </c>
      <c r="E1955" s="185">
        <v>50</v>
      </c>
      <c r="F1955" s="185">
        <v>30</v>
      </c>
      <c r="G1955" s="185">
        <v>20</v>
      </c>
      <c r="H1955" s="185">
        <v>20</v>
      </c>
      <c r="I1955" s="185">
        <v>50</v>
      </c>
      <c r="J1955" s="185">
        <v>80</v>
      </c>
      <c r="K1955" s="185">
        <v>100</v>
      </c>
      <c r="L1955" s="185">
        <v>120</v>
      </c>
      <c r="M1955" s="185">
        <v>0</v>
      </c>
      <c r="N1955" s="185">
        <v>80</v>
      </c>
      <c r="O1955" s="185">
        <f t="shared" si="861"/>
        <v>660</v>
      </c>
    </row>
    <row r="1956" spans="1:15" x14ac:dyDescent="0.25">
      <c r="A1956" s="393"/>
      <c r="B1956" s="185" t="s">
        <v>344</v>
      </c>
      <c r="C1956" s="185">
        <v>0</v>
      </c>
      <c r="D1956" s="185">
        <v>0</v>
      </c>
      <c r="E1956" s="185">
        <v>0</v>
      </c>
      <c r="F1956" s="185">
        <v>0</v>
      </c>
      <c r="G1956" s="185">
        <v>0</v>
      </c>
      <c r="H1956" s="185">
        <v>0</v>
      </c>
      <c r="I1956" s="185">
        <v>0</v>
      </c>
      <c r="J1956" s="185">
        <v>0</v>
      </c>
      <c r="K1956" s="185">
        <v>500</v>
      </c>
      <c r="L1956" s="185">
        <v>200</v>
      </c>
      <c r="M1956" s="185">
        <v>200</v>
      </c>
      <c r="N1956" s="185">
        <v>200</v>
      </c>
      <c r="O1956" s="185">
        <f t="shared" si="861"/>
        <v>1100</v>
      </c>
    </row>
    <row r="1957" spans="1:15" x14ac:dyDescent="0.25">
      <c r="A1957" s="393"/>
      <c r="B1957" s="185" t="s">
        <v>339</v>
      </c>
      <c r="C1957" s="185">
        <v>90899</v>
      </c>
      <c r="D1957" s="185">
        <v>99049</v>
      </c>
      <c r="E1957" s="185">
        <v>105030</v>
      </c>
      <c r="F1957" s="185">
        <v>108203</v>
      </c>
      <c r="G1957" s="185">
        <v>114543</v>
      </c>
      <c r="H1957" s="185">
        <v>129620</v>
      </c>
      <c r="I1957" s="185">
        <v>133848</v>
      </c>
      <c r="J1957" s="185">
        <v>134716</v>
      </c>
      <c r="K1957" s="185">
        <v>149704</v>
      </c>
      <c r="L1957" s="185">
        <v>144185</v>
      </c>
      <c r="M1957" s="185">
        <v>151578</v>
      </c>
      <c r="N1957" s="185">
        <v>129349</v>
      </c>
      <c r="O1957" s="185">
        <f t="shared" si="861"/>
        <v>1490724</v>
      </c>
    </row>
    <row r="1958" spans="1:15" x14ac:dyDescent="0.25">
      <c r="A1958" s="380"/>
      <c r="B1958" s="185" t="s">
        <v>348</v>
      </c>
      <c r="C1958" s="185">
        <v>6659</v>
      </c>
      <c r="D1958" s="185">
        <v>11960</v>
      </c>
      <c r="E1958" s="185">
        <v>45953</v>
      </c>
      <c r="F1958" s="185">
        <v>36775</v>
      </c>
      <c r="G1958" s="185">
        <v>54451</v>
      </c>
      <c r="H1958" s="185">
        <v>51729</v>
      </c>
      <c r="I1958" s="185">
        <v>52156</v>
      </c>
      <c r="J1958" s="185">
        <v>35592</v>
      </c>
      <c r="K1958" s="185">
        <v>36481</v>
      </c>
      <c r="L1958" s="185">
        <v>56718</v>
      </c>
      <c r="M1958" s="185">
        <v>44579</v>
      </c>
      <c r="N1958" s="185">
        <v>46664</v>
      </c>
      <c r="O1958" s="185">
        <f t="shared" si="861"/>
        <v>479717</v>
      </c>
    </row>
    <row r="1959" spans="1:15" x14ac:dyDescent="0.25">
      <c r="A1959" s="182" t="s">
        <v>353</v>
      </c>
      <c r="B1959" s="185" t="s">
        <v>343</v>
      </c>
      <c r="C1959" s="185">
        <v>2443</v>
      </c>
      <c r="D1959" s="185">
        <v>5120</v>
      </c>
      <c r="E1959" s="185">
        <v>5221</v>
      </c>
      <c r="F1959" s="185">
        <v>2370</v>
      </c>
      <c r="G1959" s="185">
        <v>3096</v>
      </c>
      <c r="H1959" s="185">
        <v>2240</v>
      </c>
      <c r="I1959" s="185">
        <v>2357</v>
      </c>
      <c r="J1959" s="185">
        <v>1783</v>
      </c>
      <c r="K1959" s="185">
        <v>3327</v>
      </c>
      <c r="L1959" s="185">
        <v>2140</v>
      </c>
      <c r="M1959" s="185">
        <v>3444</v>
      </c>
      <c r="N1959" s="185">
        <v>1019</v>
      </c>
      <c r="O1959" s="185">
        <f t="shared" si="861"/>
        <v>34560</v>
      </c>
    </row>
    <row r="1960" spans="1:15" x14ac:dyDescent="0.25">
      <c r="A1960" s="438" t="s">
        <v>354</v>
      </c>
      <c r="B1960" s="185" t="s">
        <v>343</v>
      </c>
      <c r="C1960" s="185">
        <v>86854</v>
      </c>
      <c r="D1960" s="185">
        <v>31499</v>
      </c>
      <c r="E1960" s="185">
        <v>89904</v>
      </c>
      <c r="F1960" s="185">
        <v>52272</v>
      </c>
      <c r="G1960" s="185">
        <v>71218</v>
      </c>
      <c r="H1960" s="185">
        <v>33395</v>
      </c>
      <c r="I1960" s="185">
        <v>65307</v>
      </c>
      <c r="J1960" s="185">
        <v>68638</v>
      </c>
      <c r="K1960" s="185">
        <v>110731</v>
      </c>
      <c r="L1960" s="185">
        <v>110509</v>
      </c>
      <c r="M1960" s="185">
        <v>113016</v>
      </c>
      <c r="N1960" s="185">
        <v>79679</v>
      </c>
      <c r="O1960" s="185">
        <f t="shared" si="861"/>
        <v>913022</v>
      </c>
    </row>
    <row r="1961" spans="1:15" x14ac:dyDescent="0.25">
      <c r="A1961" s="440"/>
      <c r="B1961" s="185" t="s">
        <v>340</v>
      </c>
      <c r="C1961" s="185">
        <f t="shared" ref="C1961:N1961" si="876">SUM(C1955:C1960)</f>
        <v>186935</v>
      </c>
      <c r="D1961" s="185">
        <f t="shared" si="876"/>
        <v>147658</v>
      </c>
      <c r="E1961" s="185">
        <f t="shared" si="876"/>
        <v>246158</v>
      </c>
      <c r="F1961" s="185">
        <f t="shared" si="876"/>
        <v>199650</v>
      </c>
      <c r="G1961" s="185">
        <f t="shared" si="876"/>
        <v>243328</v>
      </c>
      <c r="H1961" s="185">
        <f t="shared" si="876"/>
        <v>217004</v>
      </c>
      <c r="I1961" s="185">
        <f t="shared" si="876"/>
        <v>253718</v>
      </c>
      <c r="J1961" s="185">
        <f t="shared" si="876"/>
        <v>240809</v>
      </c>
      <c r="K1961" s="185">
        <f t="shared" si="876"/>
        <v>300843</v>
      </c>
      <c r="L1961" s="185">
        <f t="shared" si="876"/>
        <v>313872</v>
      </c>
      <c r="M1961" s="185">
        <f t="shared" si="876"/>
        <v>312817</v>
      </c>
      <c r="N1961" s="185">
        <f t="shared" si="876"/>
        <v>256991</v>
      </c>
      <c r="O1961" s="185">
        <f t="shared" si="861"/>
        <v>2919783</v>
      </c>
    </row>
    <row r="1962" spans="1:15" x14ac:dyDescent="0.25">
      <c r="A1962" s="379" t="s">
        <v>51</v>
      </c>
      <c r="B1962" s="185" t="s">
        <v>341</v>
      </c>
      <c r="C1962" s="185">
        <v>2934</v>
      </c>
      <c r="D1962" s="185">
        <v>2701</v>
      </c>
      <c r="E1962" s="185">
        <v>3305</v>
      </c>
      <c r="F1962" s="185">
        <v>2624</v>
      </c>
      <c r="G1962" s="185">
        <v>2677</v>
      </c>
      <c r="H1962" s="185">
        <v>2476</v>
      </c>
      <c r="I1962" s="185">
        <v>2753</v>
      </c>
      <c r="J1962" s="185">
        <v>1732</v>
      </c>
      <c r="K1962" s="185">
        <v>1772</v>
      </c>
      <c r="L1962" s="185">
        <v>2089</v>
      </c>
      <c r="M1962" s="185">
        <v>3025</v>
      </c>
      <c r="N1962" s="185">
        <v>4546</v>
      </c>
      <c r="O1962" s="185">
        <f t="shared" si="861"/>
        <v>32634</v>
      </c>
    </row>
    <row r="1963" spans="1:15" x14ac:dyDescent="0.25">
      <c r="A1963" s="380"/>
      <c r="B1963" s="185" t="s">
        <v>340</v>
      </c>
      <c r="C1963" s="185">
        <f t="shared" ref="C1963:N1963" si="877">SUM(C1962)</f>
        <v>2934</v>
      </c>
      <c r="D1963" s="185">
        <f t="shared" si="877"/>
        <v>2701</v>
      </c>
      <c r="E1963" s="185">
        <f t="shared" si="877"/>
        <v>3305</v>
      </c>
      <c r="F1963" s="185">
        <f t="shared" si="877"/>
        <v>2624</v>
      </c>
      <c r="G1963" s="185">
        <f t="shared" si="877"/>
        <v>2677</v>
      </c>
      <c r="H1963" s="185">
        <f t="shared" si="877"/>
        <v>2476</v>
      </c>
      <c r="I1963" s="185">
        <f t="shared" si="877"/>
        <v>2753</v>
      </c>
      <c r="J1963" s="185">
        <f t="shared" si="877"/>
        <v>1732</v>
      </c>
      <c r="K1963" s="185">
        <f t="shared" si="877"/>
        <v>1772</v>
      </c>
      <c r="L1963" s="185">
        <f t="shared" si="877"/>
        <v>2089</v>
      </c>
      <c r="M1963" s="185">
        <f t="shared" si="877"/>
        <v>3025</v>
      </c>
      <c r="N1963" s="185">
        <f t="shared" si="877"/>
        <v>4546</v>
      </c>
      <c r="O1963" s="185">
        <f t="shared" si="861"/>
        <v>32634</v>
      </c>
    </row>
    <row r="1964" spans="1:15" x14ac:dyDescent="0.25">
      <c r="A1964" s="379" t="s">
        <v>251</v>
      </c>
      <c r="B1964" s="185" t="s">
        <v>344</v>
      </c>
      <c r="C1964" s="185">
        <v>850</v>
      </c>
      <c r="D1964" s="185">
        <v>850</v>
      </c>
      <c r="E1964" s="185">
        <v>900</v>
      </c>
      <c r="F1964" s="185">
        <v>250</v>
      </c>
      <c r="G1964" s="185">
        <v>600</v>
      </c>
      <c r="H1964" s="185">
        <v>50</v>
      </c>
      <c r="I1964" s="185">
        <v>0</v>
      </c>
      <c r="J1964" s="185">
        <v>0</v>
      </c>
      <c r="K1964" s="185">
        <v>0</v>
      </c>
      <c r="L1964" s="185">
        <v>0</v>
      </c>
      <c r="M1964" s="185">
        <v>0</v>
      </c>
      <c r="N1964" s="185">
        <v>0</v>
      </c>
      <c r="O1964" s="185">
        <f t="shared" si="861"/>
        <v>3500</v>
      </c>
    </row>
    <row r="1965" spans="1:15" x14ac:dyDescent="0.25">
      <c r="A1965" s="380"/>
      <c r="B1965" s="185" t="s">
        <v>340</v>
      </c>
      <c r="C1965" s="185">
        <f t="shared" ref="C1965:N1965" si="878">SUM(C1964:C1964)</f>
        <v>850</v>
      </c>
      <c r="D1965" s="185">
        <f t="shared" si="878"/>
        <v>850</v>
      </c>
      <c r="E1965" s="185">
        <f t="shared" si="878"/>
        <v>900</v>
      </c>
      <c r="F1965" s="185">
        <f t="shared" si="878"/>
        <v>250</v>
      </c>
      <c r="G1965" s="185">
        <f t="shared" si="878"/>
        <v>600</v>
      </c>
      <c r="H1965" s="185">
        <f t="shared" si="878"/>
        <v>50</v>
      </c>
      <c r="I1965" s="185">
        <f t="shared" si="878"/>
        <v>0</v>
      </c>
      <c r="J1965" s="185">
        <f t="shared" si="878"/>
        <v>0</v>
      </c>
      <c r="K1965" s="185">
        <f t="shared" si="878"/>
        <v>0</v>
      </c>
      <c r="L1965" s="185">
        <f t="shared" si="878"/>
        <v>0</v>
      </c>
      <c r="M1965" s="185">
        <f t="shared" si="878"/>
        <v>0</v>
      </c>
      <c r="N1965" s="185">
        <f t="shared" si="878"/>
        <v>0</v>
      </c>
      <c r="O1965" s="185">
        <f t="shared" si="861"/>
        <v>3500</v>
      </c>
    </row>
    <row r="1966" spans="1:15" x14ac:dyDescent="0.25">
      <c r="A1966" s="379" t="s">
        <v>211</v>
      </c>
      <c r="B1966" s="185" t="s">
        <v>343</v>
      </c>
      <c r="C1966" s="185">
        <v>350</v>
      </c>
      <c r="D1966" s="185">
        <v>305</v>
      </c>
      <c r="E1966" s="185">
        <v>250</v>
      </c>
      <c r="F1966" s="185">
        <v>305</v>
      </c>
      <c r="G1966" s="185">
        <v>150</v>
      </c>
      <c r="H1966" s="185">
        <v>150</v>
      </c>
      <c r="I1966" s="185">
        <v>155</v>
      </c>
      <c r="J1966" s="185">
        <v>255</v>
      </c>
      <c r="K1966" s="185">
        <v>260</v>
      </c>
      <c r="L1966" s="185">
        <v>205</v>
      </c>
      <c r="M1966" s="185">
        <v>260</v>
      </c>
      <c r="N1966" s="185">
        <v>250</v>
      </c>
      <c r="O1966" s="185">
        <f t="shared" si="861"/>
        <v>2895</v>
      </c>
    </row>
    <row r="1967" spans="1:15" x14ac:dyDescent="0.25">
      <c r="A1967" s="380"/>
      <c r="B1967" s="185" t="s">
        <v>340</v>
      </c>
      <c r="C1967" s="185">
        <f>SUM(C1966)</f>
        <v>350</v>
      </c>
      <c r="D1967" s="185">
        <f t="shared" ref="D1967:N1967" si="879">SUM(D1966)</f>
        <v>305</v>
      </c>
      <c r="E1967" s="185">
        <f t="shared" si="879"/>
        <v>250</v>
      </c>
      <c r="F1967" s="185">
        <f t="shared" si="879"/>
        <v>305</v>
      </c>
      <c r="G1967" s="185">
        <f t="shared" si="879"/>
        <v>150</v>
      </c>
      <c r="H1967" s="185">
        <f t="shared" si="879"/>
        <v>150</v>
      </c>
      <c r="I1967" s="185">
        <f t="shared" si="879"/>
        <v>155</v>
      </c>
      <c r="J1967" s="185">
        <f t="shared" si="879"/>
        <v>255</v>
      </c>
      <c r="K1967" s="185">
        <f t="shared" si="879"/>
        <v>260</v>
      </c>
      <c r="L1967" s="185">
        <f t="shared" si="879"/>
        <v>205</v>
      </c>
      <c r="M1967" s="185">
        <f t="shared" si="879"/>
        <v>260</v>
      </c>
      <c r="N1967" s="185">
        <f t="shared" si="879"/>
        <v>250</v>
      </c>
      <c r="O1967" s="185">
        <f t="shared" si="861"/>
        <v>2895</v>
      </c>
    </row>
    <row r="1968" spans="1:15" x14ac:dyDescent="0.25">
      <c r="A1968" s="379" t="s">
        <v>52</v>
      </c>
      <c r="B1968" s="185" t="s">
        <v>339</v>
      </c>
      <c r="C1968" s="185">
        <v>6528</v>
      </c>
      <c r="D1968" s="185">
        <v>3840</v>
      </c>
      <c r="E1968" s="185">
        <v>15517</v>
      </c>
      <c r="F1968" s="185">
        <v>9336</v>
      </c>
      <c r="G1968" s="185">
        <v>8935</v>
      </c>
      <c r="H1968" s="185">
        <v>8731</v>
      </c>
      <c r="I1968" s="185">
        <v>8560</v>
      </c>
      <c r="J1968" s="185">
        <v>5899</v>
      </c>
      <c r="K1968" s="185">
        <v>8266</v>
      </c>
      <c r="L1968" s="185">
        <v>8216</v>
      </c>
      <c r="M1968" s="185">
        <v>14461</v>
      </c>
      <c r="N1968" s="185">
        <v>3682</v>
      </c>
      <c r="O1968" s="185">
        <f t="shared" si="861"/>
        <v>101971</v>
      </c>
    </row>
    <row r="1969" spans="1:15" x14ac:dyDescent="0.25">
      <c r="A1969" s="380"/>
      <c r="B1969" s="185" t="s">
        <v>340</v>
      </c>
      <c r="C1969" s="185">
        <f t="shared" ref="C1969:N1969" si="880">SUM(C1968)</f>
        <v>6528</v>
      </c>
      <c r="D1969" s="185">
        <f t="shared" si="880"/>
        <v>3840</v>
      </c>
      <c r="E1969" s="185">
        <f t="shared" si="880"/>
        <v>15517</v>
      </c>
      <c r="F1969" s="185">
        <f t="shared" si="880"/>
        <v>9336</v>
      </c>
      <c r="G1969" s="185">
        <f t="shared" si="880"/>
        <v>8935</v>
      </c>
      <c r="H1969" s="185">
        <f t="shared" si="880"/>
        <v>8731</v>
      </c>
      <c r="I1969" s="185">
        <f t="shared" si="880"/>
        <v>8560</v>
      </c>
      <c r="J1969" s="185">
        <f t="shared" si="880"/>
        <v>5899</v>
      </c>
      <c r="K1969" s="185">
        <f t="shared" si="880"/>
        <v>8266</v>
      </c>
      <c r="L1969" s="185">
        <f t="shared" si="880"/>
        <v>8216</v>
      </c>
      <c r="M1969" s="185">
        <f t="shared" si="880"/>
        <v>14461</v>
      </c>
      <c r="N1969" s="185">
        <f t="shared" si="880"/>
        <v>3682</v>
      </c>
      <c r="O1969" s="185">
        <f t="shared" si="861"/>
        <v>101971</v>
      </c>
    </row>
    <row r="1970" spans="1:15" x14ac:dyDescent="0.25">
      <c r="A1970" s="379" t="s">
        <v>53</v>
      </c>
      <c r="B1970" s="185" t="s">
        <v>343</v>
      </c>
      <c r="C1970" s="185">
        <v>138</v>
      </c>
      <c r="D1970" s="185">
        <v>206</v>
      </c>
      <c r="E1970" s="185">
        <v>144</v>
      </c>
      <c r="F1970" s="185">
        <v>50</v>
      </c>
      <c r="G1970" s="185">
        <v>300</v>
      </c>
      <c r="H1970" s="185">
        <v>0</v>
      </c>
      <c r="I1970" s="185">
        <v>112</v>
      </c>
      <c r="J1970" s="185">
        <v>244</v>
      </c>
      <c r="K1970" s="185">
        <v>298</v>
      </c>
      <c r="L1970" s="185">
        <v>222</v>
      </c>
      <c r="M1970" s="185">
        <v>0</v>
      </c>
      <c r="N1970" s="185">
        <v>360</v>
      </c>
      <c r="O1970" s="185">
        <f t="shared" si="861"/>
        <v>2074</v>
      </c>
    </row>
    <row r="1971" spans="1:15" x14ac:dyDescent="0.25">
      <c r="A1971" s="380"/>
      <c r="B1971" s="185" t="s">
        <v>340</v>
      </c>
      <c r="C1971" s="185">
        <f t="shared" ref="C1971:N1971" si="881">SUM(C1970)</f>
        <v>138</v>
      </c>
      <c r="D1971" s="185">
        <f t="shared" si="881"/>
        <v>206</v>
      </c>
      <c r="E1971" s="185">
        <f t="shared" si="881"/>
        <v>144</v>
      </c>
      <c r="F1971" s="185">
        <f t="shared" si="881"/>
        <v>50</v>
      </c>
      <c r="G1971" s="185">
        <f t="shared" si="881"/>
        <v>300</v>
      </c>
      <c r="H1971" s="185">
        <f t="shared" si="881"/>
        <v>0</v>
      </c>
      <c r="I1971" s="185">
        <f t="shared" si="881"/>
        <v>112</v>
      </c>
      <c r="J1971" s="185">
        <f t="shared" si="881"/>
        <v>244</v>
      </c>
      <c r="K1971" s="185">
        <f t="shared" si="881"/>
        <v>298</v>
      </c>
      <c r="L1971" s="185">
        <f t="shared" si="881"/>
        <v>222</v>
      </c>
      <c r="M1971" s="185">
        <f t="shared" si="881"/>
        <v>0</v>
      </c>
      <c r="N1971" s="185">
        <f t="shared" si="881"/>
        <v>360</v>
      </c>
      <c r="O1971" s="185">
        <f t="shared" si="861"/>
        <v>2074</v>
      </c>
    </row>
    <row r="1972" spans="1:15" x14ac:dyDescent="0.25">
      <c r="A1972" s="379" t="s">
        <v>127</v>
      </c>
      <c r="B1972" s="185" t="s">
        <v>339</v>
      </c>
      <c r="C1972" s="185">
        <v>0</v>
      </c>
      <c r="D1972" s="185">
        <v>0</v>
      </c>
      <c r="E1972" s="185">
        <v>0</v>
      </c>
      <c r="F1972" s="185">
        <v>10</v>
      </c>
      <c r="G1972" s="185">
        <v>0</v>
      </c>
      <c r="H1972" s="185">
        <v>0</v>
      </c>
      <c r="I1972" s="185">
        <v>0</v>
      </c>
      <c r="J1972" s="185">
        <v>0</v>
      </c>
      <c r="K1972" s="185">
        <v>0</v>
      </c>
      <c r="L1972" s="185">
        <v>0</v>
      </c>
      <c r="M1972" s="185">
        <v>0</v>
      </c>
      <c r="N1972" s="185">
        <v>0</v>
      </c>
      <c r="O1972" s="185">
        <f t="shared" si="861"/>
        <v>10</v>
      </c>
    </row>
    <row r="1973" spans="1:15" x14ac:dyDescent="0.25">
      <c r="A1973" s="393"/>
      <c r="B1973" s="185" t="s">
        <v>348</v>
      </c>
      <c r="C1973" s="185">
        <v>1483</v>
      </c>
      <c r="D1973" s="185">
        <v>3649</v>
      </c>
      <c r="E1973" s="185">
        <v>6139</v>
      </c>
      <c r="F1973" s="185">
        <v>4152</v>
      </c>
      <c r="G1973" s="185">
        <v>10021</v>
      </c>
      <c r="H1973" s="185">
        <v>22016</v>
      </c>
      <c r="I1973" s="185">
        <v>3963</v>
      </c>
      <c r="J1973" s="185">
        <v>3500</v>
      </c>
      <c r="K1973" s="185">
        <v>12058</v>
      </c>
      <c r="L1973" s="185">
        <v>6034</v>
      </c>
      <c r="M1973" s="185">
        <v>9782</v>
      </c>
      <c r="N1973" s="185">
        <v>9407</v>
      </c>
      <c r="O1973" s="185">
        <f t="shared" ref="O1973:O2012" si="882">SUM(C1973:N1973)</f>
        <v>92204</v>
      </c>
    </row>
    <row r="1974" spans="1:15" x14ac:dyDescent="0.25">
      <c r="A1974" s="380"/>
      <c r="B1974" s="185" t="s">
        <v>340</v>
      </c>
      <c r="C1974" s="185">
        <f>SUM(C1972:C1973)</f>
        <v>1483</v>
      </c>
      <c r="D1974" s="185">
        <f t="shared" ref="D1974:N1974" si="883">SUM(D1972:D1973)</f>
        <v>3649</v>
      </c>
      <c r="E1974" s="185">
        <f t="shared" si="883"/>
        <v>6139</v>
      </c>
      <c r="F1974" s="185">
        <f t="shared" si="883"/>
        <v>4162</v>
      </c>
      <c r="G1974" s="185">
        <f t="shared" si="883"/>
        <v>10021</v>
      </c>
      <c r="H1974" s="185">
        <f t="shared" si="883"/>
        <v>22016</v>
      </c>
      <c r="I1974" s="185">
        <f t="shared" si="883"/>
        <v>3963</v>
      </c>
      <c r="J1974" s="185">
        <f t="shared" si="883"/>
        <v>3500</v>
      </c>
      <c r="K1974" s="185">
        <f t="shared" si="883"/>
        <v>12058</v>
      </c>
      <c r="L1974" s="185">
        <f t="shared" si="883"/>
        <v>6034</v>
      </c>
      <c r="M1974" s="185">
        <f t="shared" si="883"/>
        <v>9782</v>
      </c>
      <c r="N1974" s="185">
        <f t="shared" si="883"/>
        <v>9407</v>
      </c>
      <c r="O1974" s="185">
        <f t="shared" si="882"/>
        <v>92214</v>
      </c>
    </row>
    <row r="1975" spans="1:15" x14ac:dyDescent="0.25">
      <c r="A1975" s="379" t="s">
        <v>55</v>
      </c>
      <c r="B1975" s="185" t="s">
        <v>343</v>
      </c>
      <c r="C1975" s="185">
        <v>5</v>
      </c>
      <c r="D1975" s="185">
        <v>6</v>
      </c>
      <c r="E1975" s="185">
        <v>3</v>
      </c>
      <c r="F1975" s="185">
        <v>4</v>
      </c>
      <c r="G1975" s="185">
        <v>4</v>
      </c>
      <c r="H1975" s="185">
        <v>4</v>
      </c>
      <c r="I1975" s="185">
        <v>4</v>
      </c>
      <c r="J1975" s="185">
        <v>5</v>
      </c>
      <c r="K1975" s="185">
        <v>4</v>
      </c>
      <c r="L1975" s="185">
        <v>6</v>
      </c>
      <c r="M1975" s="185">
        <v>4</v>
      </c>
      <c r="N1975" s="185">
        <v>4</v>
      </c>
      <c r="O1975" s="185">
        <f t="shared" si="882"/>
        <v>53</v>
      </c>
    </row>
    <row r="1976" spans="1:15" x14ac:dyDescent="0.25">
      <c r="A1976" s="380"/>
      <c r="B1976" s="185" t="s">
        <v>340</v>
      </c>
      <c r="C1976" s="185">
        <f t="shared" ref="C1976:N1976" si="884">SUM(C1975:C1975)</f>
        <v>5</v>
      </c>
      <c r="D1976" s="185">
        <f t="shared" si="884"/>
        <v>6</v>
      </c>
      <c r="E1976" s="185">
        <f t="shared" si="884"/>
        <v>3</v>
      </c>
      <c r="F1976" s="185">
        <f t="shared" si="884"/>
        <v>4</v>
      </c>
      <c r="G1976" s="185">
        <f t="shared" si="884"/>
        <v>4</v>
      </c>
      <c r="H1976" s="185">
        <f t="shared" si="884"/>
        <v>4</v>
      </c>
      <c r="I1976" s="185">
        <f t="shared" si="884"/>
        <v>4</v>
      </c>
      <c r="J1976" s="185">
        <f t="shared" si="884"/>
        <v>5</v>
      </c>
      <c r="K1976" s="185">
        <f t="shared" si="884"/>
        <v>4</v>
      </c>
      <c r="L1976" s="185">
        <f t="shared" si="884"/>
        <v>6</v>
      </c>
      <c r="M1976" s="185">
        <f t="shared" si="884"/>
        <v>4</v>
      </c>
      <c r="N1976" s="185">
        <f t="shared" si="884"/>
        <v>4</v>
      </c>
      <c r="O1976" s="185">
        <f t="shared" si="882"/>
        <v>53</v>
      </c>
    </row>
    <row r="1977" spans="1:15" x14ac:dyDescent="0.25">
      <c r="A1977" s="379" t="s">
        <v>57</v>
      </c>
      <c r="B1977" s="185" t="s">
        <v>339</v>
      </c>
      <c r="C1977" s="185">
        <v>0</v>
      </c>
      <c r="D1977" s="185">
        <v>0</v>
      </c>
      <c r="E1977" s="185">
        <v>0</v>
      </c>
      <c r="F1977" s="185">
        <v>0</v>
      </c>
      <c r="G1977" s="185">
        <v>0</v>
      </c>
      <c r="H1977" s="185">
        <v>0</v>
      </c>
      <c r="I1977" s="185">
        <v>0</v>
      </c>
      <c r="J1977" s="185">
        <v>0</v>
      </c>
      <c r="K1977" s="185">
        <v>0</v>
      </c>
      <c r="L1977" s="185">
        <v>0</v>
      </c>
      <c r="M1977" s="185">
        <v>1519</v>
      </c>
      <c r="N1977" s="185">
        <v>0</v>
      </c>
      <c r="O1977" s="185">
        <f t="shared" si="882"/>
        <v>1519</v>
      </c>
    </row>
    <row r="1978" spans="1:15" x14ac:dyDescent="0.25">
      <c r="A1978" s="380"/>
      <c r="B1978" s="185" t="s">
        <v>340</v>
      </c>
      <c r="C1978" s="185">
        <f>SUM(C1977:C1977)</f>
        <v>0</v>
      </c>
      <c r="D1978" s="185">
        <f t="shared" ref="D1978:N1978" si="885">SUM(D1977:D1977)</f>
        <v>0</v>
      </c>
      <c r="E1978" s="185">
        <f t="shared" si="885"/>
        <v>0</v>
      </c>
      <c r="F1978" s="185">
        <f t="shared" si="885"/>
        <v>0</v>
      </c>
      <c r="G1978" s="185">
        <f t="shared" si="885"/>
        <v>0</v>
      </c>
      <c r="H1978" s="185">
        <f t="shared" si="885"/>
        <v>0</v>
      </c>
      <c r="I1978" s="185">
        <f t="shared" si="885"/>
        <v>0</v>
      </c>
      <c r="J1978" s="185">
        <f t="shared" si="885"/>
        <v>0</v>
      </c>
      <c r="K1978" s="185">
        <f t="shared" si="885"/>
        <v>0</v>
      </c>
      <c r="L1978" s="185">
        <f t="shared" si="885"/>
        <v>0</v>
      </c>
      <c r="M1978" s="185">
        <f t="shared" si="885"/>
        <v>1519</v>
      </c>
      <c r="N1978" s="185">
        <f t="shared" si="885"/>
        <v>0</v>
      </c>
      <c r="O1978" s="185">
        <f t="shared" si="882"/>
        <v>1519</v>
      </c>
    </row>
    <row r="1979" spans="1:15" x14ac:dyDescent="0.25">
      <c r="A1979" s="379" t="s">
        <v>110</v>
      </c>
      <c r="B1979" s="185" t="s">
        <v>343</v>
      </c>
      <c r="C1979" s="185">
        <v>3</v>
      </c>
      <c r="D1979" s="185">
        <v>4</v>
      </c>
      <c r="E1979" s="185">
        <v>3</v>
      </c>
      <c r="F1979" s="185">
        <v>3</v>
      </c>
      <c r="G1979" s="185">
        <v>3</v>
      </c>
      <c r="H1979" s="185">
        <v>2</v>
      </c>
      <c r="I1979" s="185">
        <v>2</v>
      </c>
      <c r="J1979" s="185">
        <v>3</v>
      </c>
      <c r="K1979" s="185">
        <v>4</v>
      </c>
      <c r="L1979" s="185">
        <v>3</v>
      </c>
      <c r="M1979" s="185">
        <v>2</v>
      </c>
      <c r="N1979" s="185">
        <v>3</v>
      </c>
      <c r="O1979" s="185">
        <f t="shared" si="882"/>
        <v>35</v>
      </c>
    </row>
    <row r="1980" spans="1:15" x14ac:dyDescent="0.25">
      <c r="A1980" s="380"/>
      <c r="B1980" s="185" t="s">
        <v>340</v>
      </c>
      <c r="C1980" s="185">
        <f>SUM(C1979)</f>
        <v>3</v>
      </c>
      <c r="D1980" s="185">
        <f t="shared" ref="D1980:N1980" si="886">SUM(D1979)</f>
        <v>4</v>
      </c>
      <c r="E1980" s="185">
        <f t="shared" si="886"/>
        <v>3</v>
      </c>
      <c r="F1980" s="185">
        <f t="shared" si="886"/>
        <v>3</v>
      </c>
      <c r="G1980" s="185">
        <f t="shared" si="886"/>
        <v>3</v>
      </c>
      <c r="H1980" s="185">
        <f t="shared" si="886"/>
        <v>2</v>
      </c>
      <c r="I1980" s="185">
        <f t="shared" si="886"/>
        <v>2</v>
      </c>
      <c r="J1980" s="185">
        <f t="shared" si="886"/>
        <v>3</v>
      </c>
      <c r="K1980" s="185">
        <f t="shared" si="886"/>
        <v>4</v>
      </c>
      <c r="L1980" s="185">
        <f t="shared" si="886"/>
        <v>3</v>
      </c>
      <c r="M1980" s="185">
        <f t="shared" si="886"/>
        <v>2</v>
      </c>
      <c r="N1980" s="185">
        <f t="shared" si="886"/>
        <v>3</v>
      </c>
      <c r="O1980" s="185">
        <f t="shared" si="882"/>
        <v>35</v>
      </c>
    </row>
    <row r="1981" spans="1:15" x14ac:dyDescent="0.25">
      <c r="A1981" s="379" t="s">
        <v>58</v>
      </c>
      <c r="B1981" s="185" t="s">
        <v>341</v>
      </c>
      <c r="C1981" s="185">
        <v>187779</v>
      </c>
      <c r="D1981" s="185">
        <v>116159</v>
      </c>
      <c r="E1981" s="185">
        <v>174022</v>
      </c>
      <c r="F1981" s="185">
        <v>134948</v>
      </c>
      <c r="G1981" s="185">
        <v>206831</v>
      </c>
      <c r="H1981" s="185">
        <v>204518</v>
      </c>
      <c r="I1981" s="185">
        <v>194620</v>
      </c>
      <c r="J1981" s="185">
        <v>187557</v>
      </c>
      <c r="K1981" s="185">
        <v>206063</v>
      </c>
      <c r="L1981" s="185">
        <v>129031</v>
      </c>
      <c r="M1981" s="185">
        <v>194030</v>
      </c>
      <c r="N1981" s="185">
        <v>176009</v>
      </c>
      <c r="O1981" s="185">
        <f t="shared" si="882"/>
        <v>2111567</v>
      </c>
    </row>
    <row r="1982" spans="1:15" x14ac:dyDescent="0.25">
      <c r="A1982" s="393"/>
      <c r="B1982" s="185" t="s">
        <v>339</v>
      </c>
      <c r="C1982" s="185">
        <v>862</v>
      </c>
      <c r="D1982" s="185">
        <v>7846</v>
      </c>
      <c r="E1982" s="185">
        <v>8456</v>
      </c>
      <c r="F1982" s="185">
        <v>12513</v>
      </c>
      <c r="G1982" s="185">
        <v>13220</v>
      </c>
      <c r="H1982" s="185">
        <v>3671</v>
      </c>
      <c r="I1982" s="185">
        <v>11329</v>
      </c>
      <c r="J1982" s="185">
        <v>8339</v>
      </c>
      <c r="K1982" s="185">
        <v>11863</v>
      </c>
      <c r="L1982" s="185">
        <v>9869</v>
      </c>
      <c r="M1982" s="185">
        <v>10166</v>
      </c>
      <c r="N1982" s="185">
        <v>10646</v>
      </c>
      <c r="O1982" s="185">
        <f t="shared" si="882"/>
        <v>108780</v>
      </c>
    </row>
    <row r="1983" spans="1:15" x14ac:dyDescent="0.25">
      <c r="A1983" s="380"/>
      <c r="B1983" s="185" t="s">
        <v>340</v>
      </c>
      <c r="C1983" s="185">
        <f t="shared" ref="C1983:N1983" si="887">SUM(C1981:C1982)</f>
        <v>188641</v>
      </c>
      <c r="D1983" s="185">
        <f t="shared" si="887"/>
        <v>124005</v>
      </c>
      <c r="E1983" s="185">
        <f t="shared" si="887"/>
        <v>182478</v>
      </c>
      <c r="F1983" s="185">
        <f t="shared" si="887"/>
        <v>147461</v>
      </c>
      <c r="G1983" s="185">
        <f t="shared" si="887"/>
        <v>220051</v>
      </c>
      <c r="H1983" s="185">
        <f t="shared" si="887"/>
        <v>208189</v>
      </c>
      <c r="I1983" s="185">
        <f t="shared" si="887"/>
        <v>205949</v>
      </c>
      <c r="J1983" s="185">
        <f t="shared" si="887"/>
        <v>195896</v>
      </c>
      <c r="K1983" s="185">
        <f t="shared" si="887"/>
        <v>217926</v>
      </c>
      <c r="L1983" s="185">
        <f t="shared" si="887"/>
        <v>138900</v>
      </c>
      <c r="M1983" s="185">
        <f t="shared" si="887"/>
        <v>204196</v>
      </c>
      <c r="N1983" s="185">
        <f t="shared" si="887"/>
        <v>186655</v>
      </c>
      <c r="O1983" s="185">
        <f t="shared" si="882"/>
        <v>2220347</v>
      </c>
    </row>
    <row r="1984" spans="1:15" x14ac:dyDescent="0.25">
      <c r="A1984" s="379" t="s">
        <v>86</v>
      </c>
      <c r="B1984" s="185" t="s">
        <v>341</v>
      </c>
      <c r="C1984" s="185">
        <v>2898</v>
      </c>
      <c r="D1984" s="185">
        <v>0</v>
      </c>
      <c r="E1984" s="185">
        <v>17001</v>
      </c>
      <c r="F1984" s="185">
        <v>2500</v>
      </c>
      <c r="G1984" s="185">
        <v>18653</v>
      </c>
      <c r="H1984" s="185">
        <v>1900</v>
      </c>
      <c r="I1984" s="185">
        <v>2750</v>
      </c>
      <c r="J1984" s="185">
        <v>3000</v>
      </c>
      <c r="K1984" s="185">
        <v>0</v>
      </c>
      <c r="L1984" s="185">
        <v>10608</v>
      </c>
      <c r="M1984" s="185">
        <v>29340</v>
      </c>
      <c r="N1984" s="185">
        <v>104748</v>
      </c>
      <c r="O1984" s="185">
        <f t="shared" si="882"/>
        <v>193398</v>
      </c>
    </row>
    <row r="1985" spans="1:15" x14ac:dyDescent="0.25">
      <c r="A1985" s="393"/>
      <c r="B1985" s="185" t="s">
        <v>339</v>
      </c>
      <c r="C1985" s="185">
        <v>200</v>
      </c>
      <c r="D1985" s="185">
        <v>300</v>
      </c>
      <c r="E1985" s="185">
        <v>250</v>
      </c>
      <c r="F1985" s="185">
        <v>450</v>
      </c>
      <c r="G1985" s="185">
        <v>500</v>
      </c>
      <c r="H1985" s="185">
        <v>250</v>
      </c>
      <c r="I1985" s="185">
        <v>300</v>
      </c>
      <c r="J1985" s="185">
        <v>913</v>
      </c>
      <c r="K1985" s="185">
        <v>300</v>
      </c>
      <c r="L1985" s="185">
        <v>200</v>
      </c>
      <c r="M1985" s="185">
        <v>300</v>
      </c>
      <c r="N1985" s="185">
        <v>150</v>
      </c>
      <c r="O1985" s="185">
        <f t="shared" si="882"/>
        <v>4113</v>
      </c>
    </row>
    <row r="1986" spans="1:15" x14ac:dyDescent="0.25">
      <c r="A1986" s="380"/>
      <c r="B1986" s="185" t="s">
        <v>340</v>
      </c>
      <c r="C1986" s="185">
        <f t="shared" ref="C1986:N1986" si="888">SUM(C1984:C1985)</f>
        <v>3098</v>
      </c>
      <c r="D1986" s="185">
        <f t="shared" si="888"/>
        <v>300</v>
      </c>
      <c r="E1986" s="185">
        <f t="shared" si="888"/>
        <v>17251</v>
      </c>
      <c r="F1986" s="185">
        <f t="shared" si="888"/>
        <v>2950</v>
      </c>
      <c r="G1986" s="185">
        <f t="shared" si="888"/>
        <v>19153</v>
      </c>
      <c r="H1986" s="185">
        <f t="shared" si="888"/>
        <v>2150</v>
      </c>
      <c r="I1986" s="185">
        <f t="shared" si="888"/>
        <v>3050</v>
      </c>
      <c r="J1986" s="185">
        <f t="shared" si="888"/>
        <v>3913</v>
      </c>
      <c r="K1986" s="185">
        <f t="shared" si="888"/>
        <v>300</v>
      </c>
      <c r="L1986" s="185">
        <f t="shared" si="888"/>
        <v>10808</v>
      </c>
      <c r="M1986" s="185">
        <f t="shared" si="888"/>
        <v>29640</v>
      </c>
      <c r="N1986" s="185">
        <f t="shared" si="888"/>
        <v>104898</v>
      </c>
      <c r="O1986" s="185">
        <f t="shared" si="882"/>
        <v>197511</v>
      </c>
    </row>
    <row r="1987" spans="1:15" x14ac:dyDescent="0.25">
      <c r="A1987" s="379" t="s">
        <v>147</v>
      </c>
      <c r="B1987" s="185" t="s">
        <v>341</v>
      </c>
      <c r="C1987" s="185">
        <v>50</v>
      </c>
      <c r="D1987" s="185">
        <v>25</v>
      </c>
      <c r="E1987" s="185">
        <v>25</v>
      </c>
      <c r="F1987" s="185">
        <v>25</v>
      </c>
      <c r="G1987" s="185">
        <v>25</v>
      </c>
      <c r="H1987" s="185">
        <v>0</v>
      </c>
      <c r="I1987" s="185">
        <v>0</v>
      </c>
      <c r="J1987" s="185">
        <v>0</v>
      </c>
      <c r="K1987" s="185">
        <v>25</v>
      </c>
      <c r="L1987" s="185">
        <v>25</v>
      </c>
      <c r="M1987" s="185">
        <v>0</v>
      </c>
      <c r="N1987" s="185">
        <v>12</v>
      </c>
      <c r="O1987" s="185">
        <f t="shared" si="882"/>
        <v>212</v>
      </c>
    </row>
    <row r="1988" spans="1:15" x14ac:dyDescent="0.25">
      <c r="A1988" s="393"/>
      <c r="B1988" s="185" t="s">
        <v>344</v>
      </c>
      <c r="C1988" s="185">
        <v>36478</v>
      </c>
      <c r="D1988" s="185">
        <v>22155</v>
      </c>
      <c r="E1988" s="185">
        <v>22641</v>
      </c>
      <c r="F1988" s="185">
        <v>17534</v>
      </c>
      <c r="G1988" s="185">
        <v>16843</v>
      </c>
      <c r="H1988" s="185">
        <v>15200</v>
      </c>
      <c r="I1988" s="185">
        <v>25119</v>
      </c>
      <c r="J1988" s="185">
        <v>11808</v>
      </c>
      <c r="K1988" s="185">
        <v>20983</v>
      </c>
      <c r="L1988" s="185">
        <v>20802</v>
      </c>
      <c r="M1988" s="185">
        <v>20863</v>
      </c>
      <c r="N1988" s="185">
        <v>24347</v>
      </c>
      <c r="O1988" s="185">
        <f t="shared" si="882"/>
        <v>254773</v>
      </c>
    </row>
    <row r="1989" spans="1:15" x14ac:dyDescent="0.25">
      <c r="A1989" s="380"/>
      <c r="B1989" s="185" t="s">
        <v>340</v>
      </c>
      <c r="C1989" s="185">
        <f t="shared" ref="C1989:N1989" si="889">SUM(C1987:C1988)</f>
        <v>36528</v>
      </c>
      <c r="D1989" s="185">
        <f t="shared" si="889"/>
        <v>22180</v>
      </c>
      <c r="E1989" s="185">
        <f t="shared" si="889"/>
        <v>22666</v>
      </c>
      <c r="F1989" s="185">
        <f t="shared" si="889"/>
        <v>17559</v>
      </c>
      <c r="G1989" s="185">
        <f t="shared" si="889"/>
        <v>16868</v>
      </c>
      <c r="H1989" s="185">
        <f t="shared" si="889"/>
        <v>15200</v>
      </c>
      <c r="I1989" s="185">
        <f t="shared" si="889"/>
        <v>25119</v>
      </c>
      <c r="J1989" s="185">
        <f t="shared" si="889"/>
        <v>11808</v>
      </c>
      <c r="K1989" s="185">
        <f t="shared" si="889"/>
        <v>21008</v>
      </c>
      <c r="L1989" s="185">
        <f t="shared" si="889"/>
        <v>20827</v>
      </c>
      <c r="M1989" s="185">
        <f t="shared" si="889"/>
        <v>20863</v>
      </c>
      <c r="N1989" s="185">
        <f t="shared" si="889"/>
        <v>24359</v>
      </c>
      <c r="O1989" s="185">
        <f t="shared" si="882"/>
        <v>254985</v>
      </c>
    </row>
    <row r="1990" spans="1:15" x14ac:dyDescent="0.25">
      <c r="A1990" s="379" t="s">
        <v>61</v>
      </c>
      <c r="B1990" s="185" t="s">
        <v>344</v>
      </c>
      <c r="C1990" s="185">
        <v>40832</v>
      </c>
      <c r="D1990" s="185">
        <v>30954</v>
      </c>
      <c r="E1990" s="185">
        <v>47660</v>
      </c>
      <c r="F1990" s="185">
        <v>39411</v>
      </c>
      <c r="G1990" s="185">
        <v>56265</v>
      </c>
      <c r="H1990" s="185">
        <v>50518</v>
      </c>
      <c r="I1990" s="185">
        <v>31798</v>
      </c>
      <c r="J1990" s="185">
        <v>30551</v>
      </c>
      <c r="K1990" s="185">
        <v>52628</v>
      </c>
      <c r="L1990" s="185">
        <v>104825</v>
      </c>
      <c r="M1990" s="185">
        <v>38517</v>
      </c>
      <c r="N1990" s="185">
        <v>49362</v>
      </c>
      <c r="O1990" s="185">
        <f t="shared" si="882"/>
        <v>573321</v>
      </c>
    </row>
    <row r="1991" spans="1:15" x14ac:dyDescent="0.25">
      <c r="A1991" s="393"/>
      <c r="B1991" s="185" t="s">
        <v>339</v>
      </c>
      <c r="C1991" s="185">
        <v>130039</v>
      </c>
      <c r="D1991" s="185">
        <v>136330</v>
      </c>
      <c r="E1991" s="185">
        <v>78820</v>
      </c>
      <c r="F1991" s="185">
        <v>178948</v>
      </c>
      <c r="G1991" s="185">
        <v>115585</v>
      </c>
      <c r="H1991" s="185">
        <v>151571</v>
      </c>
      <c r="I1991" s="185">
        <v>124649</v>
      </c>
      <c r="J1991" s="185">
        <v>152927</v>
      </c>
      <c r="K1991" s="185">
        <v>107002</v>
      </c>
      <c r="L1991" s="185">
        <v>200415</v>
      </c>
      <c r="M1991" s="185">
        <v>168667</v>
      </c>
      <c r="N1991" s="185">
        <v>186580</v>
      </c>
      <c r="O1991" s="185">
        <f t="shared" si="882"/>
        <v>1731533</v>
      </c>
    </row>
    <row r="1992" spans="1:15" x14ac:dyDescent="0.25">
      <c r="A1992" s="393"/>
      <c r="B1992" s="185" t="s">
        <v>343</v>
      </c>
      <c r="C1992" s="185">
        <v>135913</v>
      </c>
      <c r="D1992" s="185">
        <v>143040</v>
      </c>
      <c r="E1992" s="185">
        <v>154990</v>
      </c>
      <c r="F1992" s="185">
        <v>112412</v>
      </c>
      <c r="G1992" s="185">
        <v>141905</v>
      </c>
      <c r="H1992" s="185">
        <v>138196</v>
      </c>
      <c r="I1992" s="185">
        <v>162949</v>
      </c>
      <c r="J1992" s="185">
        <v>120177</v>
      </c>
      <c r="K1992" s="185">
        <v>179571</v>
      </c>
      <c r="L1992" s="185">
        <v>125318</v>
      </c>
      <c r="M1992" s="185">
        <v>139773</v>
      </c>
      <c r="N1992" s="185">
        <v>142910</v>
      </c>
      <c r="O1992" s="185">
        <f t="shared" si="882"/>
        <v>1697154</v>
      </c>
    </row>
    <row r="1993" spans="1:15" x14ac:dyDescent="0.25">
      <c r="A1993" s="380"/>
      <c r="B1993" s="185" t="s">
        <v>340</v>
      </c>
      <c r="C1993" s="185">
        <f t="shared" ref="C1993:N1993" si="890">SUM(C1990:C1992)</f>
        <v>306784</v>
      </c>
      <c r="D1993" s="185">
        <f t="shared" si="890"/>
        <v>310324</v>
      </c>
      <c r="E1993" s="185">
        <f t="shared" si="890"/>
        <v>281470</v>
      </c>
      <c r="F1993" s="185">
        <f t="shared" si="890"/>
        <v>330771</v>
      </c>
      <c r="G1993" s="185">
        <f t="shared" si="890"/>
        <v>313755</v>
      </c>
      <c r="H1993" s="185">
        <f t="shared" si="890"/>
        <v>340285</v>
      </c>
      <c r="I1993" s="185">
        <f t="shared" si="890"/>
        <v>319396</v>
      </c>
      <c r="J1993" s="185">
        <f t="shared" si="890"/>
        <v>303655</v>
      </c>
      <c r="K1993" s="185">
        <f t="shared" si="890"/>
        <v>339201</v>
      </c>
      <c r="L1993" s="185">
        <f t="shared" si="890"/>
        <v>430558</v>
      </c>
      <c r="M1993" s="185">
        <f t="shared" si="890"/>
        <v>346957</v>
      </c>
      <c r="N1993" s="185">
        <f t="shared" si="890"/>
        <v>378852</v>
      </c>
      <c r="O1993" s="185">
        <f t="shared" si="882"/>
        <v>4002008</v>
      </c>
    </row>
    <row r="1994" spans="1:15" x14ac:dyDescent="0.25">
      <c r="A1994" s="379" t="s">
        <v>62</v>
      </c>
      <c r="B1994" s="185" t="s">
        <v>348</v>
      </c>
      <c r="C1994" s="185">
        <v>0</v>
      </c>
      <c r="D1994" s="185">
        <v>0</v>
      </c>
      <c r="E1994" s="185">
        <v>0</v>
      </c>
      <c r="F1994" s="185">
        <v>0</v>
      </c>
      <c r="G1994" s="185">
        <v>0</v>
      </c>
      <c r="H1994" s="185">
        <v>75</v>
      </c>
      <c r="I1994" s="185">
        <v>0</v>
      </c>
      <c r="J1994" s="185">
        <v>0</v>
      </c>
      <c r="K1994" s="185">
        <v>0</v>
      </c>
      <c r="L1994" s="185">
        <v>0</v>
      </c>
      <c r="M1994" s="185">
        <v>0</v>
      </c>
      <c r="N1994" s="185">
        <v>0</v>
      </c>
      <c r="O1994" s="185">
        <f t="shared" si="882"/>
        <v>75</v>
      </c>
    </row>
    <row r="1995" spans="1:15" x14ac:dyDescent="0.25">
      <c r="A1995" s="393"/>
      <c r="B1995" s="185" t="s">
        <v>343</v>
      </c>
      <c r="C1995" s="185">
        <v>0</v>
      </c>
      <c r="D1995" s="185">
        <v>0</v>
      </c>
      <c r="E1995" s="185">
        <v>0</v>
      </c>
      <c r="F1995" s="185">
        <v>0</v>
      </c>
      <c r="G1995" s="185">
        <v>0</v>
      </c>
      <c r="H1995" s="185">
        <v>0</v>
      </c>
      <c r="I1995" s="185">
        <v>0</v>
      </c>
      <c r="J1995" s="185">
        <v>0</v>
      </c>
      <c r="K1995" s="185">
        <v>0</v>
      </c>
      <c r="L1995" s="185">
        <v>0</v>
      </c>
      <c r="M1995" s="185">
        <v>0</v>
      </c>
      <c r="N1995" s="185">
        <v>20</v>
      </c>
      <c r="O1995" s="185">
        <f t="shared" si="882"/>
        <v>20</v>
      </c>
    </row>
    <row r="1996" spans="1:15" x14ac:dyDescent="0.25">
      <c r="A1996" s="380"/>
      <c r="B1996" s="185" t="s">
        <v>340</v>
      </c>
      <c r="C1996" s="185">
        <f>SUM(C1994:C1995)</f>
        <v>0</v>
      </c>
      <c r="D1996" s="185">
        <f t="shared" ref="D1996:N1996" si="891">SUM(D1994:D1995)</f>
        <v>0</v>
      </c>
      <c r="E1996" s="185">
        <f t="shared" si="891"/>
        <v>0</v>
      </c>
      <c r="F1996" s="185">
        <f t="shared" si="891"/>
        <v>0</v>
      </c>
      <c r="G1996" s="185">
        <f t="shared" si="891"/>
        <v>0</v>
      </c>
      <c r="H1996" s="185">
        <f t="shared" si="891"/>
        <v>75</v>
      </c>
      <c r="I1996" s="185">
        <f t="shared" si="891"/>
        <v>0</v>
      </c>
      <c r="J1996" s="185">
        <f t="shared" si="891"/>
        <v>0</v>
      </c>
      <c r="K1996" s="185">
        <f t="shared" si="891"/>
        <v>0</v>
      </c>
      <c r="L1996" s="185">
        <f t="shared" si="891"/>
        <v>0</v>
      </c>
      <c r="M1996" s="185">
        <f t="shared" si="891"/>
        <v>0</v>
      </c>
      <c r="N1996" s="185">
        <f t="shared" si="891"/>
        <v>20</v>
      </c>
      <c r="O1996" s="185">
        <f t="shared" si="882"/>
        <v>95</v>
      </c>
    </row>
    <row r="1997" spans="1:15" x14ac:dyDescent="0.25">
      <c r="A1997" s="379" t="s">
        <v>63</v>
      </c>
      <c r="B1997" s="185" t="s">
        <v>339</v>
      </c>
      <c r="C1997" s="185">
        <v>7680</v>
      </c>
      <c r="D1997" s="185">
        <v>4228</v>
      </c>
      <c r="E1997" s="185">
        <v>4460</v>
      </c>
      <c r="F1997" s="185">
        <v>5450</v>
      </c>
      <c r="G1997" s="185">
        <v>10470</v>
      </c>
      <c r="H1997" s="185">
        <v>8513</v>
      </c>
      <c r="I1997" s="185">
        <v>10363</v>
      </c>
      <c r="J1997" s="185">
        <v>8434</v>
      </c>
      <c r="K1997" s="185">
        <v>8534</v>
      </c>
      <c r="L1997" s="185">
        <v>8148</v>
      </c>
      <c r="M1997" s="185">
        <v>8497</v>
      </c>
      <c r="N1997" s="185">
        <v>3016</v>
      </c>
      <c r="O1997" s="185">
        <f t="shared" si="882"/>
        <v>87793</v>
      </c>
    </row>
    <row r="1998" spans="1:15" x14ac:dyDescent="0.25">
      <c r="A1998" s="393"/>
      <c r="B1998" s="185" t="s">
        <v>348</v>
      </c>
      <c r="C1998" s="185">
        <v>231</v>
      </c>
      <c r="D1998" s="185">
        <v>50</v>
      </c>
      <c r="E1998" s="185">
        <v>179</v>
      </c>
      <c r="F1998" s="185">
        <v>33</v>
      </c>
      <c r="G1998" s="185">
        <v>6</v>
      </c>
      <c r="H1998" s="185">
        <v>250</v>
      </c>
      <c r="I1998" s="185">
        <v>148</v>
      </c>
      <c r="J1998" s="185">
        <v>0</v>
      </c>
      <c r="K1998" s="185">
        <v>176</v>
      </c>
      <c r="L1998" s="185">
        <v>65</v>
      </c>
      <c r="M1998" s="185">
        <v>64</v>
      </c>
      <c r="N1998" s="185">
        <v>27</v>
      </c>
      <c r="O1998" s="185">
        <f t="shared" si="882"/>
        <v>1229</v>
      </c>
    </row>
    <row r="1999" spans="1:15" x14ac:dyDescent="0.25">
      <c r="A1999" s="380"/>
      <c r="B1999" s="185" t="s">
        <v>340</v>
      </c>
      <c r="C1999" s="185">
        <f t="shared" ref="C1999:N1999" si="892">SUM(C1997:C1998)</f>
        <v>7911</v>
      </c>
      <c r="D1999" s="185">
        <f t="shared" si="892"/>
        <v>4278</v>
      </c>
      <c r="E1999" s="185">
        <f t="shared" si="892"/>
        <v>4639</v>
      </c>
      <c r="F1999" s="185">
        <f t="shared" si="892"/>
        <v>5483</v>
      </c>
      <c r="G1999" s="185">
        <f t="shared" si="892"/>
        <v>10476</v>
      </c>
      <c r="H1999" s="185">
        <f t="shared" si="892"/>
        <v>8763</v>
      </c>
      <c r="I1999" s="185">
        <f t="shared" si="892"/>
        <v>10511</v>
      </c>
      <c r="J1999" s="185">
        <f t="shared" si="892"/>
        <v>8434</v>
      </c>
      <c r="K1999" s="185">
        <f t="shared" si="892"/>
        <v>8710</v>
      </c>
      <c r="L1999" s="185">
        <f t="shared" si="892"/>
        <v>8213</v>
      </c>
      <c r="M1999" s="185">
        <f t="shared" si="892"/>
        <v>8561</v>
      </c>
      <c r="N1999" s="185">
        <f t="shared" si="892"/>
        <v>3043</v>
      </c>
      <c r="O1999" s="185">
        <f t="shared" si="882"/>
        <v>89022</v>
      </c>
    </row>
    <row r="2000" spans="1:15" x14ac:dyDescent="0.25">
      <c r="A2000" s="379" t="s">
        <v>64</v>
      </c>
      <c r="B2000" s="185" t="s">
        <v>341</v>
      </c>
      <c r="C2000" s="185">
        <v>10398</v>
      </c>
      <c r="D2000" s="185">
        <v>15789</v>
      </c>
      <c r="E2000" s="185">
        <v>21166</v>
      </c>
      <c r="F2000" s="185">
        <v>15066</v>
      </c>
      <c r="G2000" s="185">
        <v>22584</v>
      </c>
      <c r="H2000" s="185">
        <v>24449</v>
      </c>
      <c r="I2000" s="185">
        <v>21806</v>
      </c>
      <c r="J2000" s="185">
        <v>16517</v>
      </c>
      <c r="K2000" s="185">
        <v>15686</v>
      </c>
      <c r="L2000" s="185">
        <v>12477</v>
      </c>
      <c r="M2000" s="185">
        <v>17601</v>
      </c>
      <c r="N2000" s="185">
        <v>26608</v>
      </c>
      <c r="O2000" s="185">
        <f t="shared" si="882"/>
        <v>220147</v>
      </c>
    </row>
    <row r="2001" spans="1:15" x14ac:dyDescent="0.25">
      <c r="A2001" s="393"/>
      <c r="B2001" s="185" t="s">
        <v>344</v>
      </c>
      <c r="C2001" s="185">
        <v>2986</v>
      </c>
      <c r="D2001" s="185">
        <v>2571</v>
      </c>
      <c r="E2001" s="185">
        <v>2937</v>
      </c>
      <c r="F2001" s="185">
        <v>2551</v>
      </c>
      <c r="G2001" s="185">
        <v>3168</v>
      </c>
      <c r="H2001" s="185">
        <v>2813</v>
      </c>
      <c r="I2001" s="185">
        <v>1405</v>
      </c>
      <c r="J2001" s="185">
        <v>955</v>
      </c>
      <c r="K2001" s="185">
        <v>1397</v>
      </c>
      <c r="L2001" s="185">
        <v>1577</v>
      </c>
      <c r="M2001" s="185">
        <v>1051</v>
      </c>
      <c r="N2001" s="185">
        <v>525</v>
      </c>
      <c r="O2001" s="185">
        <f t="shared" si="882"/>
        <v>23936</v>
      </c>
    </row>
    <row r="2002" spans="1:15" x14ac:dyDescent="0.25">
      <c r="A2002" s="393"/>
      <c r="B2002" s="185" t="s">
        <v>339</v>
      </c>
      <c r="C2002" s="185">
        <v>1840</v>
      </c>
      <c r="D2002" s="185">
        <v>2679</v>
      </c>
      <c r="E2002" s="185">
        <v>763</v>
      </c>
      <c r="F2002" s="185">
        <v>5412</v>
      </c>
      <c r="G2002" s="185">
        <v>5611</v>
      </c>
      <c r="H2002" s="185">
        <v>3260</v>
      </c>
      <c r="I2002" s="185">
        <v>9559</v>
      </c>
      <c r="J2002" s="185">
        <v>5499</v>
      </c>
      <c r="K2002" s="185">
        <v>3084</v>
      </c>
      <c r="L2002" s="185">
        <v>8577</v>
      </c>
      <c r="M2002" s="185">
        <v>2613</v>
      </c>
      <c r="N2002" s="185">
        <v>5008</v>
      </c>
      <c r="O2002" s="185">
        <f t="shared" si="882"/>
        <v>53905</v>
      </c>
    </row>
    <row r="2003" spans="1:15" x14ac:dyDescent="0.25">
      <c r="A2003" s="380"/>
      <c r="B2003" s="185" t="s">
        <v>340</v>
      </c>
      <c r="C2003" s="185">
        <f t="shared" ref="C2003:N2003" si="893">SUM(C2000:C2002)</f>
        <v>15224</v>
      </c>
      <c r="D2003" s="185">
        <f t="shared" si="893"/>
        <v>21039</v>
      </c>
      <c r="E2003" s="185">
        <f t="shared" si="893"/>
        <v>24866</v>
      </c>
      <c r="F2003" s="185">
        <f t="shared" si="893"/>
        <v>23029</v>
      </c>
      <c r="G2003" s="185">
        <f t="shared" si="893"/>
        <v>31363</v>
      </c>
      <c r="H2003" s="185">
        <f t="shared" si="893"/>
        <v>30522</v>
      </c>
      <c r="I2003" s="185">
        <f t="shared" si="893"/>
        <v>32770</v>
      </c>
      <c r="J2003" s="185">
        <f t="shared" si="893"/>
        <v>22971</v>
      </c>
      <c r="K2003" s="185">
        <f t="shared" si="893"/>
        <v>20167</v>
      </c>
      <c r="L2003" s="185">
        <f t="shared" si="893"/>
        <v>22631</v>
      </c>
      <c r="M2003" s="185">
        <f t="shared" si="893"/>
        <v>21265</v>
      </c>
      <c r="N2003" s="185">
        <f t="shared" si="893"/>
        <v>32141</v>
      </c>
      <c r="O2003" s="185">
        <f t="shared" si="882"/>
        <v>297988</v>
      </c>
    </row>
    <row r="2004" spans="1:15" x14ac:dyDescent="0.25">
      <c r="A2004" s="379" t="s">
        <v>60</v>
      </c>
      <c r="B2004" s="185" t="s">
        <v>341</v>
      </c>
      <c r="C2004" s="185">
        <v>2850</v>
      </c>
      <c r="D2004" s="185">
        <v>2929</v>
      </c>
      <c r="E2004" s="185">
        <v>2822</v>
      </c>
      <c r="F2004" s="185">
        <v>2923</v>
      </c>
      <c r="G2004" s="185">
        <v>2750</v>
      </c>
      <c r="H2004" s="185">
        <v>3174</v>
      </c>
      <c r="I2004" s="185">
        <v>3160</v>
      </c>
      <c r="J2004" s="185">
        <v>2874</v>
      </c>
      <c r="K2004" s="185">
        <v>3168</v>
      </c>
      <c r="L2004" s="185">
        <v>2968</v>
      </c>
      <c r="M2004" s="185">
        <v>3103</v>
      </c>
      <c r="N2004" s="185">
        <v>2951</v>
      </c>
      <c r="O2004" s="185">
        <f t="shared" si="882"/>
        <v>35672</v>
      </c>
    </row>
    <row r="2005" spans="1:15" x14ac:dyDescent="0.25">
      <c r="A2005" s="380"/>
      <c r="B2005" s="185" t="s">
        <v>340</v>
      </c>
      <c r="C2005" s="185">
        <f t="shared" ref="C2005:N2005" si="894">SUM(C2004:C2004)</f>
        <v>2850</v>
      </c>
      <c r="D2005" s="185">
        <f t="shared" si="894"/>
        <v>2929</v>
      </c>
      <c r="E2005" s="185">
        <f t="shared" si="894"/>
        <v>2822</v>
      </c>
      <c r="F2005" s="185">
        <f t="shared" si="894"/>
        <v>2923</v>
      </c>
      <c r="G2005" s="185">
        <f t="shared" si="894"/>
        <v>2750</v>
      </c>
      <c r="H2005" s="185">
        <f t="shared" si="894"/>
        <v>3174</v>
      </c>
      <c r="I2005" s="185">
        <f t="shared" si="894"/>
        <v>3160</v>
      </c>
      <c r="J2005" s="185">
        <f t="shared" si="894"/>
        <v>2874</v>
      </c>
      <c r="K2005" s="185">
        <f t="shared" si="894"/>
        <v>3168</v>
      </c>
      <c r="L2005" s="185">
        <f t="shared" si="894"/>
        <v>2968</v>
      </c>
      <c r="M2005" s="185">
        <f t="shared" si="894"/>
        <v>3103</v>
      </c>
      <c r="N2005" s="185">
        <f t="shared" si="894"/>
        <v>2951</v>
      </c>
      <c r="O2005" s="185">
        <f t="shared" si="882"/>
        <v>35672</v>
      </c>
    </row>
    <row r="2006" spans="1:15" x14ac:dyDescent="0.25">
      <c r="A2006" s="379" t="s">
        <v>65</v>
      </c>
      <c r="B2006" s="185" t="s">
        <v>339</v>
      </c>
      <c r="C2006" s="185">
        <v>16829</v>
      </c>
      <c r="D2006" s="185">
        <v>13873</v>
      </c>
      <c r="E2006" s="185">
        <v>52412</v>
      </c>
      <c r="F2006" s="185">
        <v>33138</v>
      </c>
      <c r="G2006" s="185">
        <v>3147</v>
      </c>
      <c r="H2006" s="185">
        <v>17064</v>
      </c>
      <c r="I2006" s="185">
        <v>12438</v>
      </c>
      <c r="J2006" s="185">
        <v>50009</v>
      </c>
      <c r="K2006" s="185">
        <v>48765</v>
      </c>
      <c r="L2006" s="185">
        <v>36535</v>
      </c>
      <c r="M2006" s="185">
        <v>43077</v>
      </c>
      <c r="N2006" s="185">
        <v>32282</v>
      </c>
      <c r="O2006" s="185">
        <f t="shared" si="882"/>
        <v>359569</v>
      </c>
    </row>
    <row r="2007" spans="1:15" x14ac:dyDescent="0.25">
      <c r="A2007" s="380"/>
      <c r="B2007" s="185" t="s">
        <v>340</v>
      </c>
      <c r="C2007" s="185">
        <f t="shared" ref="C2007:N2007" si="895">SUM(C2006)</f>
        <v>16829</v>
      </c>
      <c r="D2007" s="185">
        <f t="shared" si="895"/>
        <v>13873</v>
      </c>
      <c r="E2007" s="185">
        <f t="shared" si="895"/>
        <v>52412</v>
      </c>
      <c r="F2007" s="185">
        <f t="shared" si="895"/>
        <v>33138</v>
      </c>
      <c r="G2007" s="185">
        <f t="shared" si="895"/>
        <v>3147</v>
      </c>
      <c r="H2007" s="185">
        <f t="shared" si="895"/>
        <v>17064</v>
      </c>
      <c r="I2007" s="185">
        <f t="shared" si="895"/>
        <v>12438</v>
      </c>
      <c r="J2007" s="185">
        <f t="shared" si="895"/>
        <v>50009</v>
      </c>
      <c r="K2007" s="185">
        <f t="shared" si="895"/>
        <v>48765</v>
      </c>
      <c r="L2007" s="185">
        <f t="shared" si="895"/>
        <v>36535</v>
      </c>
      <c r="M2007" s="185">
        <f t="shared" si="895"/>
        <v>43077</v>
      </c>
      <c r="N2007" s="185">
        <f t="shared" si="895"/>
        <v>32282</v>
      </c>
      <c r="O2007" s="185">
        <f t="shared" si="882"/>
        <v>359569</v>
      </c>
    </row>
    <row r="2008" spans="1:15" x14ac:dyDescent="0.25">
      <c r="A2008" s="379" t="s">
        <v>270</v>
      </c>
      <c r="B2008" s="185" t="s">
        <v>344</v>
      </c>
      <c r="C2008" s="185">
        <v>70</v>
      </c>
      <c r="D2008" s="185">
        <v>70</v>
      </c>
      <c r="E2008" s="185">
        <v>70</v>
      </c>
      <c r="F2008" s="185">
        <v>70</v>
      </c>
      <c r="G2008" s="185">
        <v>0</v>
      </c>
      <c r="H2008" s="185">
        <v>0</v>
      </c>
      <c r="I2008" s="185">
        <v>150</v>
      </c>
      <c r="J2008" s="185">
        <v>150</v>
      </c>
      <c r="K2008" s="185">
        <v>110</v>
      </c>
      <c r="L2008" s="185">
        <v>40</v>
      </c>
      <c r="M2008" s="185">
        <v>40</v>
      </c>
      <c r="N2008" s="185">
        <v>40</v>
      </c>
      <c r="O2008" s="185">
        <f t="shared" si="882"/>
        <v>810</v>
      </c>
    </row>
    <row r="2009" spans="1:15" x14ac:dyDescent="0.25">
      <c r="A2009" s="380"/>
      <c r="B2009" s="185" t="s">
        <v>340</v>
      </c>
      <c r="C2009" s="185">
        <f>SUM(C2008)</f>
        <v>70</v>
      </c>
      <c r="D2009" s="185">
        <f t="shared" ref="D2009:N2009" si="896">SUM(D2008)</f>
        <v>70</v>
      </c>
      <c r="E2009" s="185">
        <f t="shared" si="896"/>
        <v>70</v>
      </c>
      <c r="F2009" s="185">
        <f t="shared" si="896"/>
        <v>70</v>
      </c>
      <c r="G2009" s="185">
        <f t="shared" si="896"/>
        <v>0</v>
      </c>
      <c r="H2009" s="185">
        <f t="shared" si="896"/>
        <v>0</v>
      </c>
      <c r="I2009" s="185">
        <f t="shared" si="896"/>
        <v>150</v>
      </c>
      <c r="J2009" s="185">
        <f t="shared" si="896"/>
        <v>150</v>
      </c>
      <c r="K2009" s="185">
        <f t="shared" si="896"/>
        <v>110</v>
      </c>
      <c r="L2009" s="185">
        <f t="shared" si="896"/>
        <v>40</v>
      </c>
      <c r="M2009" s="185">
        <f t="shared" si="896"/>
        <v>40</v>
      </c>
      <c r="N2009" s="185">
        <f t="shared" si="896"/>
        <v>40</v>
      </c>
      <c r="O2009" s="185">
        <f t="shared" si="882"/>
        <v>810</v>
      </c>
    </row>
    <row r="2010" spans="1:15" x14ac:dyDescent="0.25">
      <c r="A2010" s="379" t="s">
        <v>253</v>
      </c>
      <c r="B2010" s="185" t="s">
        <v>344</v>
      </c>
      <c r="C2010" s="185">
        <v>320</v>
      </c>
      <c r="D2010" s="185">
        <v>320</v>
      </c>
      <c r="E2010" s="185">
        <v>340</v>
      </c>
      <c r="F2010" s="185">
        <v>160</v>
      </c>
      <c r="G2010" s="185">
        <v>600</v>
      </c>
      <c r="H2010" s="185">
        <v>600</v>
      </c>
      <c r="I2010" s="185">
        <v>200</v>
      </c>
      <c r="J2010" s="185">
        <v>200</v>
      </c>
      <c r="K2010" s="185">
        <v>150</v>
      </c>
      <c r="L2010" s="185">
        <v>150</v>
      </c>
      <c r="M2010" s="185">
        <v>0</v>
      </c>
      <c r="N2010" s="185">
        <v>150</v>
      </c>
      <c r="O2010" s="185">
        <f t="shared" si="882"/>
        <v>3190</v>
      </c>
    </row>
    <row r="2011" spans="1:15" x14ac:dyDescent="0.25">
      <c r="A2011" s="380"/>
      <c r="B2011" s="185" t="s">
        <v>340</v>
      </c>
      <c r="C2011" s="185">
        <f>SUM(C2010)</f>
        <v>320</v>
      </c>
      <c r="D2011" s="185">
        <f t="shared" ref="D2011:N2011" si="897">SUM(D2010)</f>
        <v>320</v>
      </c>
      <c r="E2011" s="185">
        <f t="shared" si="897"/>
        <v>340</v>
      </c>
      <c r="F2011" s="185">
        <f t="shared" si="897"/>
        <v>160</v>
      </c>
      <c r="G2011" s="185">
        <f t="shared" si="897"/>
        <v>600</v>
      </c>
      <c r="H2011" s="185">
        <f t="shared" si="897"/>
        <v>600</v>
      </c>
      <c r="I2011" s="185">
        <f t="shared" si="897"/>
        <v>200</v>
      </c>
      <c r="J2011" s="185">
        <f t="shared" si="897"/>
        <v>200</v>
      </c>
      <c r="K2011" s="185">
        <f t="shared" si="897"/>
        <v>150</v>
      </c>
      <c r="L2011" s="185">
        <f t="shared" si="897"/>
        <v>150</v>
      </c>
      <c r="M2011" s="185">
        <f t="shared" si="897"/>
        <v>0</v>
      </c>
      <c r="N2011" s="185">
        <f t="shared" si="897"/>
        <v>150</v>
      </c>
      <c r="O2011" s="185">
        <f t="shared" si="882"/>
        <v>3190</v>
      </c>
    </row>
    <row r="2012" spans="1:15" x14ac:dyDescent="0.25">
      <c r="A2012" s="218" t="s">
        <v>214</v>
      </c>
      <c r="B2012" s="185" t="s">
        <v>340</v>
      </c>
      <c r="C2012" s="197">
        <v>2522114</v>
      </c>
      <c r="D2012" s="197">
        <v>2493716</v>
      </c>
      <c r="E2012" s="197">
        <v>2358527</v>
      </c>
      <c r="F2012" s="197">
        <v>2488567</v>
      </c>
      <c r="G2012" s="197">
        <v>2473166</v>
      </c>
      <c r="H2012" s="197">
        <v>2614310</v>
      </c>
      <c r="I2012" s="197">
        <v>2687468</v>
      </c>
      <c r="J2012" s="197">
        <v>2448077</v>
      </c>
      <c r="K2012" s="197">
        <v>2865058</v>
      </c>
      <c r="L2012" s="197">
        <v>2779484</v>
      </c>
      <c r="M2012" s="197">
        <v>2980901</v>
      </c>
      <c r="N2012" s="197">
        <v>2873339</v>
      </c>
      <c r="O2012" s="185">
        <f t="shared" si="882"/>
        <v>31584727</v>
      </c>
    </row>
    <row r="2013" spans="1:15" x14ac:dyDescent="0.25">
      <c r="A2013" s="218" t="s">
        <v>215</v>
      </c>
      <c r="B2013" s="185" t="s">
        <v>340</v>
      </c>
      <c r="C2013" s="197">
        <v>127698.63</v>
      </c>
      <c r="D2013" s="197">
        <v>128375.5</v>
      </c>
      <c r="E2013" s="197">
        <v>122439.95</v>
      </c>
      <c r="F2013" s="197">
        <v>124690.29</v>
      </c>
      <c r="G2013" s="197">
        <v>121994.51</v>
      </c>
      <c r="H2013" s="197">
        <v>129113.86</v>
      </c>
      <c r="I2013" s="197">
        <v>128611.1</v>
      </c>
      <c r="J2013" s="197">
        <v>114114.56</v>
      </c>
      <c r="K2013" s="197">
        <v>127961.81</v>
      </c>
      <c r="L2013" s="197">
        <v>121017.84</v>
      </c>
      <c r="M2013" s="197">
        <v>124753.29</v>
      </c>
      <c r="N2013" s="197">
        <v>122914.29</v>
      </c>
      <c r="O2013" s="219">
        <f>SUM(C2013:N2013)</f>
        <v>1493685.6300000001</v>
      </c>
    </row>
    <row r="2014" spans="1:15" ht="18.75" thickBot="1" x14ac:dyDescent="0.3"/>
    <row r="2015" spans="1:15" x14ac:dyDescent="0.25">
      <c r="A2015" s="416" t="s">
        <v>271</v>
      </c>
      <c r="B2015" s="417"/>
      <c r="C2015" s="417"/>
      <c r="D2015" s="417"/>
      <c r="E2015" s="417"/>
      <c r="F2015" s="417"/>
      <c r="G2015" s="417"/>
      <c r="H2015" s="417"/>
      <c r="I2015" s="417"/>
      <c r="J2015" s="417"/>
      <c r="K2015" s="417"/>
      <c r="L2015" s="417"/>
      <c r="M2015" s="417"/>
      <c r="N2015" s="417"/>
      <c r="O2015" s="418"/>
    </row>
    <row r="2016" spans="1:15" x14ac:dyDescent="0.25">
      <c r="A2016" s="220" t="s">
        <v>272</v>
      </c>
      <c r="B2016" s="221" t="s">
        <v>255</v>
      </c>
      <c r="C2016" s="221" t="s">
        <v>273</v>
      </c>
      <c r="D2016" s="221" t="s">
        <v>274</v>
      </c>
      <c r="E2016" s="221" t="s">
        <v>275</v>
      </c>
      <c r="F2016" s="221" t="s">
        <v>276</v>
      </c>
      <c r="G2016" s="221" t="s">
        <v>277</v>
      </c>
      <c r="H2016" s="221" t="s">
        <v>278</v>
      </c>
      <c r="I2016" s="221" t="s">
        <v>279</v>
      </c>
      <c r="J2016" s="221" t="s">
        <v>280</v>
      </c>
      <c r="K2016" s="221" t="s">
        <v>281</v>
      </c>
      <c r="L2016" s="221" t="s">
        <v>282</v>
      </c>
      <c r="M2016" s="221" t="s">
        <v>283</v>
      </c>
      <c r="N2016" s="221" t="s">
        <v>284</v>
      </c>
      <c r="O2016" s="222" t="s">
        <v>14</v>
      </c>
    </row>
    <row r="2017" spans="1:15" x14ac:dyDescent="0.25">
      <c r="A2017" s="452" t="s">
        <v>103</v>
      </c>
      <c r="B2017" s="182" t="s">
        <v>339</v>
      </c>
      <c r="C2017" s="182">
        <v>22</v>
      </c>
      <c r="D2017" s="182">
        <v>37</v>
      </c>
      <c r="E2017" s="325">
        <v>0</v>
      </c>
      <c r="F2017" s="182">
        <v>21</v>
      </c>
      <c r="G2017" s="182">
        <v>0</v>
      </c>
      <c r="H2017" s="325">
        <v>0</v>
      </c>
      <c r="I2017" s="182">
        <v>0</v>
      </c>
      <c r="J2017" s="182">
        <v>0</v>
      </c>
      <c r="K2017" s="182">
        <v>0</v>
      </c>
      <c r="L2017" s="182">
        <v>0</v>
      </c>
      <c r="M2017" s="182">
        <v>11</v>
      </c>
      <c r="N2017" s="182">
        <v>23</v>
      </c>
      <c r="O2017" s="223">
        <f t="shared" ref="O2017:O2080" si="898">SUM(C2017:N2017)</f>
        <v>114</v>
      </c>
    </row>
    <row r="2018" spans="1:15" x14ac:dyDescent="0.25">
      <c r="A2018" s="454"/>
      <c r="B2018" s="182" t="s">
        <v>340</v>
      </c>
      <c r="C2018" s="182">
        <f t="shared" ref="C2018:N2018" si="899">SUM(C2017:C2017)</f>
        <v>22</v>
      </c>
      <c r="D2018" s="182">
        <f t="shared" si="899"/>
        <v>37</v>
      </c>
      <c r="E2018" s="182">
        <f t="shared" si="899"/>
        <v>0</v>
      </c>
      <c r="F2018" s="182">
        <f t="shared" si="899"/>
        <v>21</v>
      </c>
      <c r="G2018" s="182">
        <f t="shared" si="899"/>
        <v>0</v>
      </c>
      <c r="H2018" s="182">
        <f t="shared" si="899"/>
        <v>0</v>
      </c>
      <c r="I2018" s="182">
        <f t="shared" si="899"/>
        <v>0</v>
      </c>
      <c r="J2018" s="182">
        <f t="shared" si="899"/>
        <v>0</v>
      </c>
      <c r="K2018" s="182">
        <f t="shared" si="899"/>
        <v>0</v>
      </c>
      <c r="L2018" s="182">
        <f t="shared" si="899"/>
        <v>0</v>
      </c>
      <c r="M2018" s="182">
        <f t="shared" si="899"/>
        <v>11</v>
      </c>
      <c r="N2018" s="182">
        <f t="shared" si="899"/>
        <v>23</v>
      </c>
      <c r="O2018" s="223">
        <f t="shared" si="898"/>
        <v>114</v>
      </c>
    </row>
    <row r="2019" spans="1:15" x14ac:dyDescent="0.25">
      <c r="A2019" s="452" t="s">
        <v>15</v>
      </c>
      <c r="B2019" s="182" t="s">
        <v>341</v>
      </c>
      <c r="C2019" s="182">
        <v>228671</v>
      </c>
      <c r="D2019" s="182">
        <v>297305</v>
      </c>
      <c r="E2019" s="325">
        <v>479656</v>
      </c>
      <c r="F2019" s="182">
        <v>486650</v>
      </c>
      <c r="G2019" s="182">
        <v>535992</v>
      </c>
      <c r="H2019" s="182">
        <v>325802</v>
      </c>
      <c r="I2019" s="182">
        <v>282637</v>
      </c>
      <c r="J2019" s="182">
        <v>330612</v>
      </c>
      <c r="K2019" s="325">
        <v>633224</v>
      </c>
      <c r="L2019" s="182">
        <v>507059</v>
      </c>
      <c r="M2019" s="182">
        <v>564037</v>
      </c>
      <c r="N2019" s="182">
        <v>425464</v>
      </c>
      <c r="O2019" s="223">
        <f t="shared" si="898"/>
        <v>5097109</v>
      </c>
    </row>
    <row r="2020" spans="1:15" x14ac:dyDescent="0.25">
      <c r="A2020" s="454"/>
      <c r="B2020" s="182" t="s">
        <v>340</v>
      </c>
      <c r="C2020" s="182">
        <f>SUM(C2019)</f>
        <v>228671</v>
      </c>
      <c r="D2020" s="182">
        <f t="shared" ref="D2020:N2020" si="900">SUM(D2019)</f>
        <v>297305</v>
      </c>
      <c r="E2020" s="182">
        <f t="shared" si="900"/>
        <v>479656</v>
      </c>
      <c r="F2020" s="182">
        <f t="shared" si="900"/>
        <v>486650</v>
      </c>
      <c r="G2020" s="182">
        <f t="shared" si="900"/>
        <v>535992</v>
      </c>
      <c r="H2020" s="182">
        <f t="shared" si="900"/>
        <v>325802</v>
      </c>
      <c r="I2020" s="182">
        <f t="shared" si="900"/>
        <v>282637</v>
      </c>
      <c r="J2020" s="182">
        <f t="shared" si="900"/>
        <v>330612</v>
      </c>
      <c r="K2020" s="182">
        <f t="shared" si="900"/>
        <v>633224</v>
      </c>
      <c r="L2020" s="182">
        <f t="shared" si="900"/>
        <v>507059</v>
      </c>
      <c r="M2020" s="182">
        <f t="shared" si="900"/>
        <v>564037</v>
      </c>
      <c r="N2020" s="182">
        <f t="shared" si="900"/>
        <v>425464</v>
      </c>
      <c r="O2020" s="223">
        <f t="shared" si="898"/>
        <v>5097109</v>
      </c>
    </row>
    <row r="2021" spans="1:15" x14ac:dyDescent="0.25">
      <c r="A2021" s="452" t="s">
        <v>18</v>
      </c>
      <c r="B2021" s="182" t="s">
        <v>339</v>
      </c>
      <c r="C2021" s="182">
        <v>90</v>
      </c>
      <c r="D2021" s="182">
        <v>50</v>
      </c>
      <c r="E2021" s="325">
        <v>30</v>
      </c>
      <c r="F2021" s="182">
        <v>70</v>
      </c>
      <c r="G2021" s="182">
        <v>264</v>
      </c>
      <c r="H2021" s="182">
        <v>402</v>
      </c>
      <c r="I2021" s="182">
        <v>40</v>
      </c>
      <c r="J2021" s="182">
        <v>250</v>
      </c>
      <c r="K2021" s="325">
        <v>40</v>
      </c>
      <c r="L2021" s="182">
        <v>100</v>
      </c>
      <c r="M2021" s="182">
        <v>112</v>
      </c>
      <c r="N2021" s="182">
        <v>210</v>
      </c>
      <c r="O2021" s="223">
        <f t="shared" si="898"/>
        <v>1658</v>
      </c>
    </row>
    <row r="2022" spans="1:15" x14ac:dyDescent="0.25">
      <c r="A2022" s="453"/>
      <c r="B2022" s="182" t="s">
        <v>343</v>
      </c>
      <c r="C2022" s="182">
        <v>2186</v>
      </c>
      <c r="D2022" s="182">
        <v>0</v>
      </c>
      <c r="E2022" s="182">
        <v>29324</v>
      </c>
      <c r="F2022" s="182">
        <v>11566</v>
      </c>
      <c r="G2022" s="182">
        <v>536</v>
      </c>
      <c r="H2022" s="182">
        <v>22181</v>
      </c>
      <c r="I2022" s="182">
        <v>28094</v>
      </c>
      <c r="J2022" s="182">
        <v>9574</v>
      </c>
      <c r="K2022" s="182">
        <v>3800</v>
      </c>
      <c r="L2022" s="182">
        <v>3700</v>
      </c>
      <c r="M2022" s="182">
        <v>3384</v>
      </c>
      <c r="N2022" s="182">
        <v>2770</v>
      </c>
      <c r="O2022" s="223">
        <f t="shared" si="898"/>
        <v>117115</v>
      </c>
    </row>
    <row r="2023" spans="1:15" x14ac:dyDescent="0.25">
      <c r="A2023" s="454"/>
      <c r="B2023" s="182" t="s">
        <v>340</v>
      </c>
      <c r="C2023" s="182">
        <f t="shared" ref="C2023:N2023" si="901">SUM(C2021:C2022)</f>
        <v>2276</v>
      </c>
      <c r="D2023" s="182">
        <f t="shared" si="901"/>
        <v>50</v>
      </c>
      <c r="E2023" s="182">
        <f t="shared" si="901"/>
        <v>29354</v>
      </c>
      <c r="F2023" s="182">
        <f t="shared" si="901"/>
        <v>11636</v>
      </c>
      <c r="G2023" s="182">
        <f t="shared" si="901"/>
        <v>800</v>
      </c>
      <c r="H2023" s="182">
        <f t="shared" si="901"/>
        <v>22583</v>
      </c>
      <c r="I2023" s="182">
        <f t="shared" si="901"/>
        <v>28134</v>
      </c>
      <c r="J2023" s="182">
        <f t="shared" si="901"/>
        <v>9824</v>
      </c>
      <c r="K2023" s="182">
        <f t="shared" si="901"/>
        <v>3840</v>
      </c>
      <c r="L2023" s="182">
        <f t="shared" si="901"/>
        <v>3800</v>
      </c>
      <c r="M2023" s="182">
        <f t="shared" si="901"/>
        <v>3496</v>
      </c>
      <c r="N2023" s="182">
        <f t="shared" si="901"/>
        <v>2980</v>
      </c>
      <c r="O2023" s="223">
        <f t="shared" si="898"/>
        <v>118773</v>
      </c>
    </row>
    <row r="2024" spans="1:15" x14ac:dyDescent="0.25">
      <c r="A2024" s="452" t="s">
        <v>20</v>
      </c>
      <c r="B2024" s="182" t="s">
        <v>341</v>
      </c>
      <c r="C2024" s="182">
        <v>1303</v>
      </c>
      <c r="D2024" s="182">
        <v>636</v>
      </c>
      <c r="E2024" s="182">
        <v>439</v>
      </c>
      <c r="F2024" s="182">
        <v>3186</v>
      </c>
      <c r="G2024" s="182">
        <v>3367</v>
      </c>
      <c r="H2024" s="182">
        <v>1060</v>
      </c>
      <c r="I2024" s="182">
        <v>2123</v>
      </c>
      <c r="J2024" s="182">
        <v>1530</v>
      </c>
      <c r="K2024" s="182">
        <v>2255</v>
      </c>
      <c r="L2024" s="182">
        <v>1662</v>
      </c>
      <c r="M2024" s="182">
        <v>1301</v>
      </c>
      <c r="N2024" s="182">
        <v>1412</v>
      </c>
      <c r="O2024" s="223">
        <f t="shared" si="898"/>
        <v>20274</v>
      </c>
    </row>
    <row r="2025" spans="1:15" x14ac:dyDescent="0.25">
      <c r="A2025" s="453"/>
      <c r="B2025" s="182" t="s">
        <v>339</v>
      </c>
      <c r="C2025" s="182">
        <v>0</v>
      </c>
      <c r="D2025" s="182">
        <v>0</v>
      </c>
      <c r="E2025" s="182">
        <v>100</v>
      </c>
      <c r="F2025" s="182">
        <v>1485</v>
      </c>
      <c r="G2025" s="182">
        <v>0</v>
      </c>
      <c r="H2025" s="182">
        <v>0</v>
      </c>
      <c r="I2025" s="182">
        <v>480</v>
      </c>
      <c r="J2025" s="182">
        <v>400</v>
      </c>
      <c r="K2025" s="182">
        <v>350</v>
      </c>
      <c r="L2025" s="182">
        <v>700</v>
      </c>
      <c r="M2025" s="182">
        <v>525</v>
      </c>
      <c r="N2025" s="182">
        <v>375</v>
      </c>
      <c r="O2025" s="223">
        <f t="shared" si="898"/>
        <v>4415</v>
      </c>
    </row>
    <row r="2026" spans="1:15" x14ac:dyDescent="0.25">
      <c r="A2026" s="454"/>
      <c r="B2026" s="182" t="s">
        <v>340</v>
      </c>
      <c r="C2026" s="182">
        <f t="shared" ref="C2026:N2026" si="902">SUM(C2024:C2025)</f>
        <v>1303</v>
      </c>
      <c r="D2026" s="182">
        <f t="shared" si="902"/>
        <v>636</v>
      </c>
      <c r="E2026" s="182">
        <f t="shared" si="902"/>
        <v>539</v>
      </c>
      <c r="F2026" s="182">
        <f t="shared" si="902"/>
        <v>4671</v>
      </c>
      <c r="G2026" s="182">
        <f t="shared" si="902"/>
        <v>3367</v>
      </c>
      <c r="H2026" s="182">
        <f t="shared" si="902"/>
        <v>1060</v>
      </c>
      <c r="I2026" s="182">
        <f t="shared" si="902"/>
        <v>2603</v>
      </c>
      <c r="J2026" s="182">
        <f t="shared" si="902"/>
        <v>1930</v>
      </c>
      <c r="K2026" s="182">
        <f t="shared" si="902"/>
        <v>2605</v>
      </c>
      <c r="L2026" s="182">
        <f t="shared" si="902"/>
        <v>2362</v>
      </c>
      <c r="M2026" s="182">
        <f t="shared" si="902"/>
        <v>1826</v>
      </c>
      <c r="N2026" s="182">
        <f t="shared" si="902"/>
        <v>1787</v>
      </c>
      <c r="O2026" s="223">
        <f t="shared" si="898"/>
        <v>24689</v>
      </c>
    </row>
    <row r="2027" spans="1:15" x14ac:dyDescent="0.25">
      <c r="A2027" s="452" t="s">
        <v>21</v>
      </c>
      <c r="B2027" s="182" t="s">
        <v>341</v>
      </c>
      <c r="C2027" s="182">
        <v>1761</v>
      </c>
      <c r="D2027" s="182">
        <v>1487</v>
      </c>
      <c r="E2027" s="182">
        <v>2214</v>
      </c>
      <c r="F2027" s="182">
        <v>2670</v>
      </c>
      <c r="G2027" s="182">
        <v>524</v>
      </c>
      <c r="H2027" s="182">
        <v>665</v>
      </c>
      <c r="I2027" s="182">
        <v>707</v>
      </c>
      <c r="J2027" s="182">
        <v>716</v>
      </c>
      <c r="K2027" s="182">
        <v>653</v>
      </c>
      <c r="L2027" s="182">
        <v>589</v>
      </c>
      <c r="M2027" s="182">
        <v>812</v>
      </c>
      <c r="N2027" s="182">
        <v>393</v>
      </c>
      <c r="O2027" s="223">
        <f t="shared" si="898"/>
        <v>13191</v>
      </c>
    </row>
    <row r="2028" spans="1:15" x14ac:dyDescent="0.25">
      <c r="A2028" s="453"/>
      <c r="B2028" s="182" t="s">
        <v>339</v>
      </c>
      <c r="C2028" s="182">
        <v>447</v>
      </c>
      <c r="D2028" s="182">
        <v>1161</v>
      </c>
      <c r="E2028" s="182">
        <v>990</v>
      </c>
      <c r="F2028" s="182">
        <v>853</v>
      </c>
      <c r="G2028" s="182">
        <v>1091</v>
      </c>
      <c r="H2028" s="182">
        <v>1270</v>
      </c>
      <c r="I2028" s="182">
        <v>1020</v>
      </c>
      <c r="J2028" s="182">
        <v>690</v>
      </c>
      <c r="K2028" s="182">
        <v>1100</v>
      </c>
      <c r="L2028" s="182">
        <v>1030</v>
      </c>
      <c r="M2028" s="182">
        <v>320</v>
      </c>
      <c r="N2028" s="182">
        <v>120</v>
      </c>
      <c r="O2028" s="223">
        <f t="shared" si="898"/>
        <v>10092</v>
      </c>
    </row>
    <row r="2029" spans="1:15" x14ac:dyDescent="0.25">
      <c r="A2029" s="454"/>
      <c r="B2029" s="182" t="s">
        <v>340</v>
      </c>
      <c r="C2029" s="182">
        <f t="shared" ref="C2029:N2029" si="903">SUM(C2027:C2028)</f>
        <v>2208</v>
      </c>
      <c r="D2029" s="182">
        <f t="shared" si="903"/>
        <v>2648</v>
      </c>
      <c r="E2029" s="182">
        <f t="shared" si="903"/>
        <v>3204</v>
      </c>
      <c r="F2029" s="182">
        <f t="shared" si="903"/>
        <v>3523</v>
      </c>
      <c r="G2029" s="182">
        <f t="shared" si="903"/>
        <v>1615</v>
      </c>
      <c r="H2029" s="182">
        <f t="shared" si="903"/>
        <v>1935</v>
      </c>
      <c r="I2029" s="182">
        <f t="shared" si="903"/>
        <v>1727</v>
      </c>
      <c r="J2029" s="182">
        <f t="shared" si="903"/>
        <v>1406</v>
      </c>
      <c r="K2029" s="182">
        <f t="shared" si="903"/>
        <v>1753</v>
      </c>
      <c r="L2029" s="182">
        <f t="shared" si="903"/>
        <v>1619</v>
      </c>
      <c r="M2029" s="182">
        <f t="shared" si="903"/>
        <v>1132</v>
      </c>
      <c r="N2029" s="182">
        <f t="shared" si="903"/>
        <v>513</v>
      </c>
      <c r="O2029" s="223">
        <f t="shared" si="898"/>
        <v>23283</v>
      </c>
    </row>
    <row r="2030" spans="1:15" x14ac:dyDescent="0.25">
      <c r="A2030" s="452" t="s">
        <v>22</v>
      </c>
      <c r="B2030" s="182" t="s">
        <v>341</v>
      </c>
      <c r="C2030" s="182">
        <v>4872</v>
      </c>
      <c r="D2030" s="182">
        <v>4665</v>
      </c>
      <c r="E2030" s="182">
        <v>5040</v>
      </c>
      <c r="F2030" s="182">
        <v>5592</v>
      </c>
      <c r="G2030" s="182">
        <v>5527</v>
      </c>
      <c r="H2030" s="182">
        <v>5358</v>
      </c>
      <c r="I2030" s="182">
        <v>4314</v>
      </c>
      <c r="J2030" s="182">
        <v>4731</v>
      </c>
      <c r="K2030" s="182">
        <v>5852</v>
      </c>
      <c r="L2030" s="182">
        <v>5612</v>
      </c>
      <c r="M2030" s="182">
        <v>5732</v>
      </c>
      <c r="N2030" s="182">
        <v>5006</v>
      </c>
      <c r="O2030" s="223">
        <f t="shared" si="898"/>
        <v>62301</v>
      </c>
    </row>
    <row r="2031" spans="1:15" x14ac:dyDescent="0.25">
      <c r="A2031" s="454"/>
      <c r="B2031" s="182" t="s">
        <v>340</v>
      </c>
      <c r="C2031" s="182">
        <f>SUM(C2030:C2030)</f>
        <v>4872</v>
      </c>
      <c r="D2031" s="182">
        <f>SUM(D2030:D2030)</f>
        <v>4665</v>
      </c>
      <c r="E2031" s="182">
        <f>SUM(E2030:E2030)</f>
        <v>5040</v>
      </c>
      <c r="F2031" s="182">
        <f t="shared" ref="F2031:N2031" si="904">SUM(F2030)</f>
        <v>5592</v>
      </c>
      <c r="G2031" s="182">
        <f t="shared" si="904"/>
        <v>5527</v>
      </c>
      <c r="H2031" s="182">
        <f t="shared" si="904"/>
        <v>5358</v>
      </c>
      <c r="I2031" s="182">
        <f t="shared" si="904"/>
        <v>4314</v>
      </c>
      <c r="J2031" s="182">
        <f t="shared" si="904"/>
        <v>4731</v>
      </c>
      <c r="K2031" s="182">
        <f t="shared" si="904"/>
        <v>5852</v>
      </c>
      <c r="L2031" s="182">
        <f t="shared" si="904"/>
        <v>5612</v>
      </c>
      <c r="M2031" s="182">
        <f t="shared" si="904"/>
        <v>5732</v>
      </c>
      <c r="N2031" s="182">
        <f t="shared" si="904"/>
        <v>5006</v>
      </c>
      <c r="O2031" s="223">
        <f t="shared" si="898"/>
        <v>62301</v>
      </c>
    </row>
    <row r="2032" spans="1:15" x14ac:dyDescent="0.25">
      <c r="A2032" s="452" t="s">
        <v>249</v>
      </c>
      <c r="B2032" s="182" t="s">
        <v>344</v>
      </c>
      <c r="C2032" s="182">
        <v>0</v>
      </c>
      <c r="D2032" s="182">
        <v>0</v>
      </c>
      <c r="E2032" s="182">
        <v>3740</v>
      </c>
      <c r="F2032" s="182">
        <v>3920</v>
      </c>
      <c r="G2032" s="182">
        <v>0</v>
      </c>
      <c r="H2032" s="182">
        <v>0</v>
      </c>
      <c r="I2032" s="182">
        <v>0</v>
      </c>
      <c r="J2032" s="182">
        <v>0</v>
      </c>
      <c r="K2032" s="182">
        <v>0</v>
      </c>
      <c r="L2032" s="182">
        <v>0</v>
      </c>
      <c r="M2032" s="182">
        <v>0</v>
      </c>
      <c r="N2032" s="182">
        <v>0</v>
      </c>
      <c r="O2032" s="223">
        <f t="shared" si="898"/>
        <v>7660</v>
      </c>
    </row>
    <row r="2033" spans="1:15" x14ac:dyDescent="0.25">
      <c r="A2033" s="454"/>
      <c r="B2033" s="182" t="s">
        <v>340</v>
      </c>
      <c r="C2033" s="182">
        <f>SUM(C2032)</f>
        <v>0</v>
      </c>
      <c r="D2033" s="182">
        <f t="shared" ref="D2033:N2033" si="905">SUM(D2032)</f>
        <v>0</v>
      </c>
      <c r="E2033" s="182">
        <f t="shared" si="905"/>
        <v>3740</v>
      </c>
      <c r="F2033" s="182">
        <f t="shared" si="905"/>
        <v>3920</v>
      </c>
      <c r="G2033" s="182">
        <f t="shared" si="905"/>
        <v>0</v>
      </c>
      <c r="H2033" s="182">
        <f t="shared" si="905"/>
        <v>0</v>
      </c>
      <c r="I2033" s="182">
        <f t="shared" si="905"/>
        <v>0</v>
      </c>
      <c r="J2033" s="182">
        <f t="shared" si="905"/>
        <v>0</v>
      </c>
      <c r="K2033" s="182">
        <f t="shared" si="905"/>
        <v>0</v>
      </c>
      <c r="L2033" s="182">
        <f t="shared" si="905"/>
        <v>0</v>
      </c>
      <c r="M2033" s="182">
        <f t="shared" si="905"/>
        <v>0</v>
      </c>
      <c r="N2033" s="182">
        <f t="shared" si="905"/>
        <v>0</v>
      </c>
      <c r="O2033" s="223">
        <f t="shared" si="898"/>
        <v>7660</v>
      </c>
    </row>
    <row r="2034" spans="1:15" x14ac:dyDescent="0.25">
      <c r="A2034" s="452" t="s">
        <v>23</v>
      </c>
      <c r="B2034" s="182" t="s">
        <v>344</v>
      </c>
      <c r="C2034" s="182">
        <v>0</v>
      </c>
      <c r="D2034" s="182">
        <v>0</v>
      </c>
      <c r="E2034" s="182">
        <v>200</v>
      </c>
      <c r="F2034" s="182">
        <v>100</v>
      </c>
      <c r="G2034" s="182">
        <v>109</v>
      </c>
      <c r="H2034" s="182">
        <v>106</v>
      </c>
      <c r="I2034" s="182">
        <v>0</v>
      </c>
      <c r="J2034" s="182">
        <v>0</v>
      </c>
      <c r="K2034" s="182">
        <v>0</v>
      </c>
      <c r="L2034" s="182">
        <v>0</v>
      </c>
      <c r="M2034" s="182">
        <v>0</v>
      </c>
      <c r="N2034" s="182">
        <v>0</v>
      </c>
      <c r="O2034" s="223">
        <f t="shared" si="898"/>
        <v>515</v>
      </c>
    </row>
    <row r="2035" spans="1:15" x14ac:dyDescent="0.25">
      <c r="A2035" s="454"/>
      <c r="B2035" s="182" t="s">
        <v>340</v>
      </c>
      <c r="C2035" s="182">
        <f t="shared" ref="C2035:N2035" si="906">SUM(C2034:C2034)</f>
        <v>0</v>
      </c>
      <c r="D2035" s="182">
        <f t="shared" si="906"/>
        <v>0</v>
      </c>
      <c r="E2035" s="182">
        <f t="shared" si="906"/>
        <v>200</v>
      </c>
      <c r="F2035" s="182">
        <f t="shared" si="906"/>
        <v>100</v>
      </c>
      <c r="G2035" s="182">
        <f t="shared" si="906"/>
        <v>109</v>
      </c>
      <c r="H2035" s="182">
        <f t="shared" si="906"/>
        <v>106</v>
      </c>
      <c r="I2035" s="182">
        <f t="shared" si="906"/>
        <v>0</v>
      </c>
      <c r="J2035" s="182">
        <f t="shared" si="906"/>
        <v>0</v>
      </c>
      <c r="K2035" s="182">
        <f t="shared" si="906"/>
        <v>0</v>
      </c>
      <c r="L2035" s="182">
        <f t="shared" si="906"/>
        <v>0</v>
      </c>
      <c r="M2035" s="182">
        <f t="shared" si="906"/>
        <v>0</v>
      </c>
      <c r="N2035" s="182">
        <f t="shared" si="906"/>
        <v>0</v>
      </c>
      <c r="O2035" s="223">
        <f t="shared" si="898"/>
        <v>515</v>
      </c>
    </row>
    <row r="2036" spans="1:15" x14ac:dyDescent="0.25">
      <c r="A2036" s="452" t="s">
        <v>25</v>
      </c>
      <c r="B2036" s="182" t="s">
        <v>339</v>
      </c>
      <c r="C2036" s="182">
        <v>28</v>
      </c>
      <c r="D2036" s="182">
        <v>42</v>
      </c>
      <c r="E2036" s="182">
        <v>70</v>
      </c>
      <c r="F2036" s="182">
        <v>70</v>
      </c>
      <c r="G2036" s="182">
        <v>28</v>
      </c>
      <c r="H2036" s="182">
        <v>56</v>
      </c>
      <c r="I2036" s="182">
        <v>14</v>
      </c>
      <c r="J2036" s="182">
        <v>28</v>
      </c>
      <c r="K2036" s="182">
        <v>28</v>
      </c>
      <c r="L2036" s="182">
        <v>70</v>
      </c>
      <c r="M2036" s="182">
        <v>700</v>
      </c>
      <c r="N2036" s="182">
        <v>560</v>
      </c>
      <c r="O2036" s="223">
        <f t="shared" si="898"/>
        <v>1694</v>
      </c>
    </row>
    <row r="2037" spans="1:15" x14ac:dyDescent="0.25">
      <c r="A2037" s="454"/>
      <c r="B2037" s="182" t="s">
        <v>340</v>
      </c>
      <c r="C2037" s="182">
        <f t="shared" ref="C2037:N2037" si="907">SUM(C2036:C2036)</f>
        <v>28</v>
      </c>
      <c r="D2037" s="182">
        <f t="shared" si="907"/>
        <v>42</v>
      </c>
      <c r="E2037" s="182">
        <f t="shared" si="907"/>
        <v>70</v>
      </c>
      <c r="F2037" s="182">
        <f t="shared" si="907"/>
        <v>70</v>
      </c>
      <c r="G2037" s="182">
        <f t="shared" si="907"/>
        <v>28</v>
      </c>
      <c r="H2037" s="182">
        <f t="shared" si="907"/>
        <v>56</v>
      </c>
      <c r="I2037" s="182">
        <f t="shared" si="907"/>
        <v>14</v>
      </c>
      <c r="J2037" s="182">
        <f t="shared" si="907"/>
        <v>28</v>
      </c>
      <c r="K2037" s="182">
        <f t="shared" si="907"/>
        <v>28</v>
      </c>
      <c r="L2037" s="182">
        <f t="shared" si="907"/>
        <v>70</v>
      </c>
      <c r="M2037" s="182">
        <f t="shared" si="907"/>
        <v>700</v>
      </c>
      <c r="N2037" s="182">
        <f t="shared" si="907"/>
        <v>560</v>
      </c>
      <c r="O2037" s="223">
        <f t="shared" si="898"/>
        <v>1694</v>
      </c>
    </row>
    <row r="2038" spans="1:15" x14ac:dyDescent="0.25">
      <c r="A2038" s="452" t="s">
        <v>80</v>
      </c>
      <c r="B2038" s="182" t="s">
        <v>339</v>
      </c>
      <c r="C2038" s="182">
        <v>0</v>
      </c>
      <c r="D2038" s="182">
        <v>0</v>
      </c>
      <c r="E2038" s="182">
        <v>0</v>
      </c>
      <c r="F2038" s="182">
        <v>0</v>
      </c>
      <c r="G2038" s="182">
        <v>0</v>
      </c>
      <c r="H2038" s="182">
        <v>0</v>
      </c>
      <c r="I2038" s="182">
        <v>52</v>
      </c>
      <c r="J2038" s="182">
        <v>0</v>
      </c>
      <c r="K2038" s="182">
        <v>0</v>
      </c>
      <c r="L2038" s="182">
        <v>0</v>
      </c>
      <c r="M2038" s="182">
        <v>0</v>
      </c>
      <c r="N2038" s="182">
        <v>0</v>
      </c>
      <c r="O2038" s="223">
        <f t="shared" si="898"/>
        <v>52</v>
      </c>
    </row>
    <row r="2039" spans="1:15" x14ac:dyDescent="0.25">
      <c r="A2039" s="453"/>
      <c r="B2039" s="182" t="s">
        <v>343</v>
      </c>
      <c r="C2039" s="182">
        <v>5</v>
      </c>
      <c r="D2039" s="182">
        <v>5</v>
      </c>
      <c r="E2039" s="182">
        <v>87</v>
      </c>
      <c r="F2039" s="182">
        <v>0</v>
      </c>
      <c r="G2039" s="182">
        <v>0</v>
      </c>
      <c r="H2039" s="182">
        <v>0</v>
      </c>
      <c r="I2039" s="182">
        <v>0</v>
      </c>
      <c r="J2039" s="182">
        <v>0</v>
      </c>
      <c r="K2039" s="182">
        <v>0</v>
      </c>
      <c r="L2039" s="182">
        <v>24</v>
      </c>
      <c r="M2039" s="182">
        <v>0</v>
      </c>
      <c r="N2039" s="182">
        <v>0</v>
      </c>
      <c r="O2039" s="223">
        <f t="shared" si="898"/>
        <v>121</v>
      </c>
    </row>
    <row r="2040" spans="1:15" x14ac:dyDescent="0.25">
      <c r="A2040" s="454"/>
      <c r="B2040" s="182" t="s">
        <v>340</v>
      </c>
      <c r="C2040" s="182">
        <f t="shared" ref="C2040:N2040" si="908">SUM(C2038:C2039)</f>
        <v>5</v>
      </c>
      <c r="D2040" s="182">
        <f t="shared" si="908"/>
        <v>5</v>
      </c>
      <c r="E2040" s="182">
        <f t="shared" si="908"/>
        <v>87</v>
      </c>
      <c r="F2040" s="182">
        <f t="shared" si="908"/>
        <v>0</v>
      </c>
      <c r="G2040" s="182">
        <f t="shared" si="908"/>
        <v>0</v>
      </c>
      <c r="H2040" s="182">
        <f t="shared" si="908"/>
        <v>0</v>
      </c>
      <c r="I2040" s="182">
        <f t="shared" si="908"/>
        <v>52</v>
      </c>
      <c r="J2040" s="182">
        <f t="shared" si="908"/>
        <v>0</v>
      </c>
      <c r="K2040" s="182">
        <f t="shared" si="908"/>
        <v>0</v>
      </c>
      <c r="L2040" s="182">
        <f t="shared" si="908"/>
        <v>24</v>
      </c>
      <c r="M2040" s="182">
        <f t="shared" si="908"/>
        <v>0</v>
      </c>
      <c r="N2040" s="182">
        <f t="shared" si="908"/>
        <v>0</v>
      </c>
      <c r="O2040" s="223">
        <f t="shared" si="898"/>
        <v>173</v>
      </c>
    </row>
    <row r="2041" spans="1:15" x14ac:dyDescent="0.25">
      <c r="A2041" s="452" t="s">
        <v>26</v>
      </c>
      <c r="B2041" s="182" t="s">
        <v>341</v>
      </c>
      <c r="C2041" s="182">
        <v>382</v>
      </c>
      <c r="D2041" s="182">
        <v>300</v>
      </c>
      <c r="E2041" s="182">
        <v>450</v>
      </c>
      <c r="F2041" s="182">
        <v>300</v>
      </c>
      <c r="G2041" s="182">
        <v>1400</v>
      </c>
      <c r="H2041" s="182">
        <v>600</v>
      </c>
      <c r="I2041" s="182">
        <v>1460</v>
      </c>
      <c r="J2041" s="182">
        <v>2200</v>
      </c>
      <c r="K2041" s="182">
        <v>350</v>
      </c>
      <c r="L2041" s="182">
        <v>1200</v>
      </c>
      <c r="M2041" s="182">
        <v>1950</v>
      </c>
      <c r="N2041" s="182">
        <v>1620</v>
      </c>
      <c r="O2041" s="223">
        <f t="shared" si="898"/>
        <v>12212</v>
      </c>
    </row>
    <row r="2042" spans="1:15" x14ac:dyDescent="0.25">
      <c r="A2042" s="453"/>
      <c r="B2042" s="182" t="s">
        <v>344</v>
      </c>
      <c r="C2042" s="182">
        <v>390</v>
      </c>
      <c r="D2042" s="182">
        <v>611</v>
      </c>
      <c r="E2042" s="182">
        <v>413</v>
      </c>
      <c r="F2042" s="182">
        <v>360</v>
      </c>
      <c r="G2042" s="182">
        <v>1190</v>
      </c>
      <c r="H2042" s="182">
        <v>373</v>
      </c>
      <c r="I2042" s="182">
        <v>883</v>
      </c>
      <c r="J2042" s="182">
        <v>888</v>
      </c>
      <c r="K2042" s="182">
        <v>423</v>
      </c>
      <c r="L2042" s="182">
        <v>318</v>
      </c>
      <c r="M2042" s="182">
        <v>485</v>
      </c>
      <c r="N2042" s="182">
        <v>405</v>
      </c>
      <c r="O2042" s="223">
        <f t="shared" si="898"/>
        <v>6739</v>
      </c>
    </row>
    <row r="2043" spans="1:15" x14ac:dyDescent="0.25">
      <c r="A2043" s="454"/>
      <c r="B2043" s="182" t="s">
        <v>340</v>
      </c>
      <c r="C2043" s="182">
        <f t="shared" ref="C2043:N2043" si="909">SUM(C2041:C2042)</f>
        <v>772</v>
      </c>
      <c r="D2043" s="182">
        <f t="shared" si="909"/>
        <v>911</v>
      </c>
      <c r="E2043" s="182">
        <f t="shared" si="909"/>
        <v>863</v>
      </c>
      <c r="F2043" s="182">
        <f t="shared" si="909"/>
        <v>660</v>
      </c>
      <c r="G2043" s="182">
        <f t="shared" si="909"/>
        <v>2590</v>
      </c>
      <c r="H2043" s="182">
        <f t="shared" si="909"/>
        <v>973</v>
      </c>
      <c r="I2043" s="182">
        <f t="shared" si="909"/>
        <v>2343</v>
      </c>
      <c r="J2043" s="182">
        <f t="shared" si="909"/>
        <v>3088</v>
      </c>
      <c r="K2043" s="182">
        <f t="shared" si="909"/>
        <v>773</v>
      </c>
      <c r="L2043" s="182">
        <f t="shared" si="909"/>
        <v>1518</v>
      </c>
      <c r="M2043" s="182">
        <f t="shared" si="909"/>
        <v>2435</v>
      </c>
      <c r="N2043" s="182">
        <f t="shared" si="909"/>
        <v>2025</v>
      </c>
      <c r="O2043" s="223">
        <f t="shared" si="898"/>
        <v>18951</v>
      </c>
    </row>
    <row r="2044" spans="1:15" x14ac:dyDescent="0.25">
      <c r="A2044" s="452" t="s">
        <v>27</v>
      </c>
      <c r="B2044" s="182" t="s">
        <v>343</v>
      </c>
      <c r="C2044" s="182">
        <v>4</v>
      </c>
      <c r="D2044" s="182">
        <v>6</v>
      </c>
      <c r="E2044" s="182">
        <v>5</v>
      </c>
      <c r="F2044" s="182">
        <v>5</v>
      </c>
      <c r="G2044" s="182">
        <v>0</v>
      </c>
      <c r="H2044" s="182">
        <v>0</v>
      </c>
      <c r="I2044" s="182">
        <v>0</v>
      </c>
      <c r="J2044" s="182">
        <v>0</v>
      </c>
      <c r="K2044" s="182">
        <v>0</v>
      </c>
      <c r="L2044" s="182">
        <v>0</v>
      </c>
      <c r="M2044" s="182">
        <v>0</v>
      </c>
      <c r="N2044" s="182">
        <v>0</v>
      </c>
      <c r="O2044" s="223">
        <f t="shared" si="898"/>
        <v>20</v>
      </c>
    </row>
    <row r="2045" spans="1:15" x14ac:dyDescent="0.25">
      <c r="A2045" s="454"/>
      <c r="B2045" s="182" t="s">
        <v>340</v>
      </c>
      <c r="C2045" s="182">
        <f t="shared" ref="C2045:N2045" si="910">SUM(C2044)</f>
        <v>4</v>
      </c>
      <c r="D2045" s="182">
        <f t="shared" si="910"/>
        <v>6</v>
      </c>
      <c r="E2045" s="182">
        <f t="shared" si="910"/>
        <v>5</v>
      </c>
      <c r="F2045" s="182">
        <f t="shared" si="910"/>
        <v>5</v>
      </c>
      <c r="G2045" s="182">
        <f t="shared" si="910"/>
        <v>0</v>
      </c>
      <c r="H2045" s="182">
        <f t="shared" si="910"/>
        <v>0</v>
      </c>
      <c r="I2045" s="182">
        <f t="shared" si="910"/>
        <v>0</v>
      </c>
      <c r="J2045" s="182">
        <f t="shared" si="910"/>
        <v>0</v>
      </c>
      <c r="K2045" s="182">
        <f t="shared" si="910"/>
        <v>0</v>
      </c>
      <c r="L2045" s="182">
        <f t="shared" si="910"/>
        <v>0</v>
      </c>
      <c r="M2045" s="182">
        <f t="shared" si="910"/>
        <v>0</v>
      </c>
      <c r="N2045" s="182">
        <f t="shared" si="910"/>
        <v>0</v>
      </c>
      <c r="O2045" s="223">
        <f t="shared" si="898"/>
        <v>20</v>
      </c>
    </row>
    <row r="2046" spans="1:15" x14ac:dyDescent="0.25">
      <c r="A2046" s="452" t="s">
        <v>28</v>
      </c>
      <c r="B2046" s="182" t="s">
        <v>344</v>
      </c>
      <c r="C2046" s="182">
        <v>0</v>
      </c>
      <c r="D2046" s="182">
        <v>0</v>
      </c>
      <c r="E2046" s="182">
        <v>0</v>
      </c>
      <c r="F2046" s="182">
        <v>350</v>
      </c>
      <c r="G2046" s="182">
        <v>150</v>
      </c>
      <c r="H2046" s="182">
        <v>150</v>
      </c>
      <c r="I2046" s="182">
        <v>0</v>
      </c>
      <c r="J2046" s="182">
        <v>0</v>
      </c>
      <c r="K2046" s="182">
        <v>0</v>
      </c>
      <c r="L2046" s="182">
        <v>0</v>
      </c>
      <c r="M2046" s="182">
        <v>0</v>
      </c>
      <c r="N2046" s="182">
        <v>0</v>
      </c>
      <c r="O2046" s="223">
        <f t="shared" si="898"/>
        <v>650</v>
      </c>
    </row>
    <row r="2047" spans="1:15" x14ac:dyDescent="0.25">
      <c r="A2047" s="454"/>
      <c r="B2047" s="182" t="s">
        <v>340</v>
      </c>
      <c r="C2047" s="182">
        <f>SUM(C2046)</f>
        <v>0</v>
      </c>
      <c r="D2047" s="182">
        <f t="shared" ref="D2047:N2047" si="911">SUM(D2046)</f>
        <v>0</v>
      </c>
      <c r="E2047" s="182">
        <f t="shared" si="911"/>
        <v>0</v>
      </c>
      <c r="F2047" s="182">
        <f t="shared" si="911"/>
        <v>350</v>
      </c>
      <c r="G2047" s="182">
        <f t="shared" si="911"/>
        <v>150</v>
      </c>
      <c r="H2047" s="182">
        <f t="shared" si="911"/>
        <v>150</v>
      </c>
      <c r="I2047" s="182">
        <f t="shared" si="911"/>
        <v>0</v>
      </c>
      <c r="J2047" s="182">
        <f t="shared" si="911"/>
        <v>0</v>
      </c>
      <c r="K2047" s="182">
        <f t="shared" si="911"/>
        <v>0</v>
      </c>
      <c r="L2047" s="182">
        <f t="shared" si="911"/>
        <v>0</v>
      </c>
      <c r="M2047" s="182">
        <f t="shared" si="911"/>
        <v>0</v>
      </c>
      <c r="N2047" s="182">
        <f t="shared" si="911"/>
        <v>0</v>
      </c>
      <c r="O2047" s="223">
        <f t="shared" si="898"/>
        <v>650</v>
      </c>
    </row>
    <row r="2048" spans="1:15" x14ac:dyDescent="0.25">
      <c r="A2048" s="452" t="s">
        <v>125</v>
      </c>
      <c r="B2048" s="182" t="s">
        <v>343</v>
      </c>
      <c r="C2048" s="182">
        <v>2226</v>
      </c>
      <c r="D2048" s="182">
        <v>2150</v>
      </c>
      <c r="E2048" s="182">
        <v>0</v>
      </c>
      <c r="F2048" s="182">
        <v>0</v>
      </c>
      <c r="G2048" s="182">
        <v>0</v>
      </c>
      <c r="H2048" s="182">
        <v>0</v>
      </c>
      <c r="I2048" s="182">
        <v>0</v>
      </c>
      <c r="J2048" s="182">
        <v>0</v>
      </c>
      <c r="K2048" s="182">
        <v>0</v>
      </c>
      <c r="L2048" s="182">
        <v>0</v>
      </c>
      <c r="M2048" s="182">
        <v>0</v>
      </c>
      <c r="N2048" s="182">
        <v>2342</v>
      </c>
      <c r="O2048" s="223">
        <f t="shared" si="898"/>
        <v>6718</v>
      </c>
    </row>
    <row r="2049" spans="1:15" x14ac:dyDescent="0.25">
      <c r="A2049" s="454"/>
      <c r="B2049" s="182" t="s">
        <v>340</v>
      </c>
      <c r="C2049" s="182">
        <f t="shared" ref="C2049:N2049" si="912">SUM(C2048)</f>
        <v>2226</v>
      </c>
      <c r="D2049" s="182">
        <f t="shared" si="912"/>
        <v>2150</v>
      </c>
      <c r="E2049" s="182">
        <f t="shared" si="912"/>
        <v>0</v>
      </c>
      <c r="F2049" s="182">
        <f t="shared" si="912"/>
        <v>0</v>
      </c>
      <c r="G2049" s="182">
        <f t="shared" si="912"/>
        <v>0</v>
      </c>
      <c r="H2049" s="182">
        <f t="shared" si="912"/>
        <v>0</v>
      </c>
      <c r="I2049" s="182">
        <f t="shared" si="912"/>
        <v>0</v>
      </c>
      <c r="J2049" s="182">
        <f t="shared" si="912"/>
        <v>0</v>
      </c>
      <c r="K2049" s="182">
        <f t="shared" si="912"/>
        <v>0</v>
      </c>
      <c r="L2049" s="182">
        <f t="shared" si="912"/>
        <v>0</v>
      </c>
      <c r="M2049" s="182">
        <f t="shared" si="912"/>
        <v>0</v>
      </c>
      <c r="N2049" s="182">
        <f t="shared" si="912"/>
        <v>2342</v>
      </c>
      <c r="O2049" s="223">
        <f t="shared" si="898"/>
        <v>6718</v>
      </c>
    </row>
    <row r="2050" spans="1:15" x14ac:dyDescent="0.25">
      <c r="A2050" s="452" t="s">
        <v>29</v>
      </c>
      <c r="B2050" s="182" t="s">
        <v>339</v>
      </c>
      <c r="C2050" s="182">
        <v>1223</v>
      </c>
      <c r="D2050" s="182">
        <v>1607</v>
      </c>
      <c r="E2050" s="182">
        <v>3613</v>
      </c>
      <c r="F2050" s="182">
        <v>1673</v>
      </c>
      <c r="G2050" s="182">
        <v>1854</v>
      </c>
      <c r="H2050" s="182">
        <v>922</v>
      </c>
      <c r="I2050" s="182">
        <v>1532</v>
      </c>
      <c r="J2050" s="182">
        <v>1070</v>
      </c>
      <c r="K2050" s="182">
        <v>1366</v>
      </c>
      <c r="L2050" s="182">
        <v>553</v>
      </c>
      <c r="M2050" s="182">
        <v>424</v>
      </c>
      <c r="N2050" s="182">
        <v>314</v>
      </c>
      <c r="O2050" s="223">
        <f t="shared" si="898"/>
        <v>16151</v>
      </c>
    </row>
    <row r="2051" spans="1:15" x14ac:dyDescent="0.25">
      <c r="A2051" s="453"/>
      <c r="B2051" s="182" t="s">
        <v>348</v>
      </c>
      <c r="C2051" s="182">
        <v>1180</v>
      </c>
      <c r="D2051" s="182">
        <v>478</v>
      </c>
      <c r="E2051" s="182">
        <v>1546</v>
      </c>
      <c r="F2051" s="182">
        <v>689</v>
      </c>
      <c r="G2051" s="182">
        <v>977</v>
      </c>
      <c r="H2051" s="182">
        <v>569</v>
      </c>
      <c r="I2051" s="182">
        <v>55</v>
      </c>
      <c r="J2051" s="182">
        <v>131</v>
      </c>
      <c r="K2051" s="182">
        <v>91</v>
      </c>
      <c r="L2051" s="182">
        <v>907</v>
      </c>
      <c r="M2051" s="182">
        <v>1047</v>
      </c>
      <c r="N2051" s="182">
        <v>649</v>
      </c>
      <c r="O2051" s="223">
        <f t="shared" si="898"/>
        <v>8319</v>
      </c>
    </row>
    <row r="2052" spans="1:15" x14ac:dyDescent="0.25">
      <c r="A2052" s="453"/>
      <c r="B2052" s="182" t="s">
        <v>343</v>
      </c>
      <c r="C2052" s="182">
        <v>7241</v>
      </c>
      <c r="D2052" s="182">
        <v>5474</v>
      </c>
      <c r="E2052" s="182">
        <v>3584</v>
      </c>
      <c r="F2052" s="182">
        <v>3166</v>
      </c>
      <c r="G2052" s="182">
        <v>3508</v>
      </c>
      <c r="H2052" s="182">
        <v>1850</v>
      </c>
      <c r="I2052" s="182">
        <v>9318</v>
      </c>
      <c r="J2052" s="182">
        <v>5584</v>
      </c>
      <c r="K2052" s="182">
        <v>7752</v>
      </c>
      <c r="L2052" s="182">
        <v>10319</v>
      </c>
      <c r="M2052" s="182">
        <v>11966</v>
      </c>
      <c r="N2052" s="182">
        <v>7530</v>
      </c>
      <c r="O2052" s="223">
        <f t="shared" si="898"/>
        <v>77292</v>
      </c>
    </row>
    <row r="2053" spans="1:15" x14ac:dyDescent="0.25">
      <c r="A2053" s="454"/>
      <c r="B2053" s="182" t="s">
        <v>340</v>
      </c>
      <c r="C2053" s="182">
        <f t="shared" ref="C2053:N2053" si="913">SUM(C2050:C2052)</f>
        <v>9644</v>
      </c>
      <c r="D2053" s="182">
        <f t="shared" si="913"/>
        <v>7559</v>
      </c>
      <c r="E2053" s="182">
        <f t="shared" si="913"/>
        <v>8743</v>
      </c>
      <c r="F2053" s="182">
        <f t="shared" si="913"/>
        <v>5528</v>
      </c>
      <c r="G2053" s="182">
        <f t="shared" si="913"/>
        <v>6339</v>
      </c>
      <c r="H2053" s="182">
        <f t="shared" si="913"/>
        <v>3341</v>
      </c>
      <c r="I2053" s="182">
        <f t="shared" si="913"/>
        <v>10905</v>
      </c>
      <c r="J2053" s="182">
        <f t="shared" si="913"/>
        <v>6785</v>
      </c>
      <c r="K2053" s="182">
        <f t="shared" si="913"/>
        <v>9209</v>
      </c>
      <c r="L2053" s="182">
        <f t="shared" si="913"/>
        <v>11779</v>
      </c>
      <c r="M2053" s="182">
        <f t="shared" si="913"/>
        <v>13437</v>
      </c>
      <c r="N2053" s="182">
        <f t="shared" si="913"/>
        <v>8493</v>
      </c>
      <c r="O2053" s="223">
        <f t="shared" si="898"/>
        <v>101762</v>
      </c>
    </row>
    <row r="2054" spans="1:15" x14ac:dyDescent="0.25">
      <c r="A2054" s="452" t="s">
        <v>32</v>
      </c>
      <c r="B2054" s="182" t="s">
        <v>341</v>
      </c>
      <c r="C2054" s="182">
        <v>52735</v>
      </c>
      <c r="D2054" s="182">
        <v>28293</v>
      </c>
      <c r="E2054" s="182">
        <v>62433</v>
      </c>
      <c r="F2054" s="182">
        <v>34714</v>
      </c>
      <c r="G2054" s="182">
        <v>66433</v>
      </c>
      <c r="H2054" s="182">
        <v>70489</v>
      </c>
      <c r="I2054" s="182">
        <v>60584</v>
      </c>
      <c r="J2054" s="182">
        <v>58860</v>
      </c>
      <c r="K2054" s="182">
        <v>45012</v>
      </c>
      <c r="L2054" s="182">
        <v>55832</v>
      </c>
      <c r="M2054" s="182">
        <v>58116</v>
      </c>
      <c r="N2054" s="182">
        <v>63136</v>
      </c>
      <c r="O2054" s="223">
        <f t="shared" si="898"/>
        <v>656637</v>
      </c>
    </row>
    <row r="2055" spans="1:15" x14ac:dyDescent="0.25">
      <c r="A2055" s="453"/>
      <c r="B2055" s="182" t="s">
        <v>344</v>
      </c>
      <c r="C2055" s="182">
        <v>63575</v>
      </c>
      <c r="D2055" s="182">
        <v>59579</v>
      </c>
      <c r="E2055" s="182">
        <v>63793</v>
      </c>
      <c r="F2055" s="182">
        <v>56896</v>
      </c>
      <c r="G2055" s="182">
        <v>105289</v>
      </c>
      <c r="H2055" s="182">
        <v>111179</v>
      </c>
      <c r="I2055" s="182">
        <v>113141</v>
      </c>
      <c r="J2055" s="182">
        <v>114048</v>
      </c>
      <c r="K2055" s="182">
        <v>114456</v>
      </c>
      <c r="L2055" s="182">
        <v>114965</v>
      </c>
      <c r="M2055" s="182">
        <v>114669</v>
      </c>
      <c r="N2055" s="182">
        <v>90723</v>
      </c>
      <c r="O2055" s="223">
        <f t="shared" si="898"/>
        <v>1122313</v>
      </c>
    </row>
    <row r="2056" spans="1:15" x14ac:dyDescent="0.25">
      <c r="A2056" s="453"/>
      <c r="B2056" s="182" t="s">
        <v>339</v>
      </c>
      <c r="C2056" s="182">
        <v>5588</v>
      </c>
      <c r="D2056" s="182">
        <v>9397</v>
      </c>
      <c r="E2056" s="182">
        <v>8295</v>
      </c>
      <c r="F2056" s="182">
        <v>5345</v>
      </c>
      <c r="G2056" s="182">
        <v>7336</v>
      </c>
      <c r="H2056" s="182">
        <v>10383</v>
      </c>
      <c r="I2056" s="182">
        <v>7073</v>
      </c>
      <c r="J2056" s="182">
        <v>6360</v>
      </c>
      <c r="K2056" s="182">
        <v>6090</v>
      </c>
      <c r="L2056" s="182">
        <v>6217</v>
      </c>
      <c r="M2056" s="182">
        <v>5146</v>
      </c>
      <c r="N2056" s="182">
        <v>9300</v>
      </c>
      <c r="O2056" s="223">
        <f t="shared" si="898"/>
        <v>86530</v>
      </c>
    </row>
    <row r="2057" spans="1:15" x14ac:dyDescent="0.25">
      <c r="A2057" s="453"/>
      <c r="B2057" s="182" t="s">
        <v>348</v>
      </c>
      <c r="C2057" s="182">
        <v>5290</v>
      </c>
      <c r="D2057" s="182">
        <v>19785</v>
      </c>
      <c r="E2057" s="182">
        <v>25955</v>
      </c>
      <c r="F2057" s="182">
        <v>16125</v>
      </c>
      <c r="G2057" s="182">
        <v>11435</v>
      </c>
      <c r="H2057" s="182">
        <v>23200</v>
      </c>
      <c r="I2057" s="182">
        <v>17305</v>
      </c>
      <c r="J2057" s="182">
        <v>14980</v>
      </c>
      <c r="K2057" s="182">
        <v>11645</v>
      </c>
      <c r="L2057" s="182">
        <v>13635</v>
      </c>
      <c r="M2057" s="182">
        <v>12640</v>
      </c>
      <c r="N2057" s="182">
        <v>11908</v>
      </c>
      <c r="O2057" s="223">
        <f t="shared" si="898"/>
        <v>183903</v>
      </c>
    </row>
    <row r="2058" spans="1:15" x14ac:dyDescent="0.25">
      <c r="A2058" s="453"/>
      <c r="B2058" s="182" t="s">
        <v>343</v>
      </c>
      <c r="C2058" s="182">
        <v>76255</v>
      </c>
      <c r="D2058" s="182">
        <v>77414</v>
      </c>
      <c r="E2058" s="182">
        <v>141150</v>
      </c>
      <c r="F2058" s="182">
        <v>89935</v>
      </c>
      <c r="G2058" s="182">
        <v>135798</v>
      </c>
      <c r="H2058" s="182">
        <v>138206</v>
      </c>
      <c r="I2058" s="182">
        <v>121744</v>
      </c>
      <c r="J2058" s="182">
        <v>98425</v>
      </c>
      <c r="K2058" s="182">
        <v>117921</v>
      </c>
      <c r="L2058" s="182">
        <v>128797</v>
      </c>
      <c r="M2058" s="182">
        <v>133829</v>
      </c>
      <c r="N2058" s="182">
        <v>98802</v>
      </c>
      <c r="O2058" s="223">
        <f t="shared" si="898"/>
        <v>1358276</v>
      </c>
    </row>
    <row r="2059" spans="1:15" x14ac:dyDescent="0.25">
      <c r="A2059" s="454"/>
      <c r="B2059" s="182" t="s">
        <v>340</v>
      </c>
      <c r="C2059" s="182">
        <f t="shared" ref="C2059:N2059" si="914">SUM(C2054:C2058)</f>
        <v>203443</v>
      </c>
      <c r="D2059" s="182">
        <f t="shared" si="914"/>
        <v>194468</v>
      </c>
      <c r="E2059" s="182">
        <f t="shared" si="914"/>
        <v>301626</v>
      </c>
      <c r="F2059" s="182">
        <f t="shared" si="914"/>
        <v>203015</v>
      </c>
      <c r="G2059" s="182">
        <f t="shared" si="914"/>
        <v>326291</v>
      </c>
      <c r="H2059" s="182">
        <f t="shared" si="914"/>
        <v>353457</v>
      </c>
      <c r="I2059" s="182">
        <f t="shared" si="914"/>
        <v>319847</v>
      </c>
      <c r="J2059" s="182">
        <f t="shared" si="914"/>
        <v>292673</v>
      </c>
      <c r="K2059" s="182">
        <f t="shared" si="914"/>
        <v>295124</v>
      </c>
      <c r="L2059" s="182">
        <f t="shared" si="914"/>
        <v>319446</v>
      </c>
      <c r="M2059" s="182">
        <f t="shared" si="914"/>
        <v>324400</v>
      </c>
      <c r="N2059" s="182">
        <f t="shared" si="914"/>
        <v>273869</v>
      </c>
      <c r="O2059" s="223">
        <f t="shared" si="898"/>
        <v>3407659</v>
      </c>
    </row>
    <row r="2060" spans="1:15" x14ac:dyDescent="0.25">
      <c r="A2060" s="452" t="s">
        <v>33</v>
      </c>
      <c r="B2060" s="182" t="s">
        <v>341</v>
      </c>
      <c r="C2060" s="182">
        <v>200</v>
      </c>
      <c r="D2060" s="182">
        <v>320</v>
      </c>
      <c r="E2060" s="182">
        <v>200</v>
      </c>
      <c r="F2060" s="182">
        <v>160</v>
      </c>
      <c r="G2060" s="182">
        <v>240</v>
      </c>
      <c r="H2060" s="182">
        <v>120</v>
      </c>
      <c r="I2060" s="182">
        <v>280</v>
      </c>
      <c r="J2060" s="182">
        <v>400</v>
      </c>
      <c r="K2060" s="182">
        <v>520</v>
      </c>
      <c r="L2060" s="182">
        <v>480</v>
      </c>
      <c r="M2060" s="182">
        <v>360</v>
      </c>
      <c r="N2060" s="182">
        <v>400</v>
      </c>
      <c r="O2060" s="223">
        <f t="shared" si="898"/>
        <v>3680</v>
      </c>
    </row>
    <row r="2061" spans="1:15" x14ac:dyDescent="0.25">
      <c r="A2061" s="453"/>
      <c r="B2061" s="182" t="s">
        <v>339</v>
      </c>
      <c r="C2061" s="182">
        <v>75057</v>
      </c>
      <c r="D2061" s="182">
        <v>10546</v>
      </c>
      <c r="E2061" s="182">
        <v>12932</v>
      </c>
      <c r="F2061" s="182">
        <v>12956</v>
      </c>
      <c r="G2061" s="182">
        <v>32971</v>
      </c>
      <c r="H2061" s="182">
        <v>19666</v>
      </c>
      <c r="I2061" s="182">
        <v>6652</v>
      </c>
      <c r="J2061" s="182">
        <v>6889</v>
      </c>
      <c r="K2061" s="182">
        <v>7140</v>
      </c>
      <c r="L2061" s="182">
        <v>7140</v>
      </c>
      <c r="M2061" s="182">
        <v>10210</v>
      </c>
      <c r="N2061" s="182">
        <v>7818</v>
      </c>
      <c r="O2061" s="223">
        <f t="shared" si="898"/>
        <v>209977</v>
      </c>
    </row>
    <row r="2062" spans="1:15" x14ac:dyDescent="0.25">
      <c r="A2062" s="453"/>
      <c r="B2062" s="182" t="s">
        <v>343</v>
      </c>
      <c r="C2062" s="182">
        <v>7</v>
      </c>
      <c r="D2062" s="182">
        <v>8</v>
      </c>
      <c r="E2062" s="182">
        <v>9</v>
      </c>
      <c r="F2062" s="182">
        <v>12</v>
      </c>
      <c r="G2062" s="182">
        <v>9</v>
      </c>
      <c r="H2062" s="182">
        <v>0</v>
      </c>
      <c r="I2062" s="182">
        <v>0</v>
      </c>
      <c r="J2062" s="182">
        <v>0</v>
      </c>
      <c r="K2062" s="182">
        <v>0</v>
      </c>
      <c r="L2062" s="182">
        <v>0</v>
      </c>
      <c r="M2062" s="182">
        <v>0</v>
      </c>
      <c r="N2062" s="182">
        <v>0</v>
      </c>
      <c r="O2062" s="223">
        <f t="shared" si="898"/>
        <v>45</v>
      </c>
    </row>
    <row r="2063" spans="1:15" x14ac:dyDescent="0.25">
      <c r="A2063" s="453"/>
      <c r="B2063" s="182" t="s">
        <v>344</v>
      </c>
      <c r="C2063" s="182">
        <v>0</v>
      </c>
      <c r="D2063" s="182">
        <v>0</v>
      </c>
      <c r="E2063" s="182">
        <v>0</v>
      </c>
      <c r="F2063" s="182">
        <v>0</v>
      </c>
      <c r="G2063" s="182">
        <v>5206</v>
      </c>
      <c r="H2063" s="182">
        <v>3470</v>
      </c>
      <c r="I2063" s="182">
        <v>6644</v>
      </c>
      <c r="J2063" s="182">
        <v>4347</v>
      </c>
      <c r="K2063" s="182">
        <v>9989</v>
      </c>
      <c r="L2063" s="182">
        <v>10541</v>
      </c>
      <c r="M2063" s="182">
        <v>3993</v>
      </c>
      <c r="N2063" s="182">
        <v>4336</v>
      </c>
      <c r="O2063" s="223">
        <f t="shared" si="898"/>
        <v>48526</v>
      </c>
    </row>
    <row r="2064" spans="1:15" x14ac:dyDescent="0.25">
      <c r="A2064" s="454"/>
      <c r="B2064" s="182" t="s">
        <v>340</v>
      </c>
      <c r="C2064" s="182">
        <f t="shared" ref="C2064:M2064" si="915">SUM(C2060:C2063)</f>
        <v>75264</v>
      </c>
      <c r="D2064" s="182">
        <f t="shared" si="915"/>
        <v>10874</v>
      </c>
      <c r="E2064" s="182">
        <f t="shared" si="915"/>
        <v>13141</v>
      </c>
      <c r="F2064" s="182">
        <f t="shared" si="915"/>
        <v>13128</v>
      </c>
      <c r="G2064" s="182">
        <f t="shared" si="915"/>
        <v>38426</v>
      </c>
      <c r="H2064" s="182">
        <f t="shared" si="915"/>
        <v>23256</v>
      </c>
      <c r="I2064" s="182">
        <f t="shared" si="915"/>
        <v>13576</v>
      </c>
      <c r="J2064" s="182">
        <f t="shared" si="915"/>
        <v>11636</v>
      </c>
      <c r="K2064" s="182">
        <f t="shared" si="915"/>
        <v>17649</v>
      </c>
      <c r="L2064" s="182">
        <f t="shared" si="915"/>
        <v>18161</v>
      </c>
      <c r="M2064" s="182">
        <f t="shared" si="915"/>
        <v>14563</v>
      </c>
      <c r="N2064" s="182">
        <f>SUM(N2060:N2063)</f>
        <v>12554</v>
      </c>
      <c r="O2064" s="223">
        <f t="shared" si="898"/>
        <v>262228</v>
      </c>
    </row>
    <row r="2065" spans="1:15" x14ac:dyDescent="0.25">
      <c r="A2065" s="452" t="s">
        <v>285</v>
      </c>
      <c r="B2065" s="182" t="s">
        <v>339</v>
      </c>
      <c r="C2065" s="182">
        <v>0</v>
      </c>
      <c r="D2065" s="182">
        <v>194</v>
      </c>
      <c r="E2065" s="182">
        <v>200</v>
      </c>
      <c r="F2065" s="182">
        <v>212</v>
      </c>
      <c r="G2065" s="182">
        <v>141</v>
      </c>
      <c r="H2065" s="182">
        <v>400</v>
      </c>
      <c r="I2065" s="182">
        <v>390</v>
      </c>
      <c r="J2065" s="182">
        <v>405</v>
      </c>
      <c r="K2065" s="182">
        <v>262</v>
      </c>
      <c r="L2065" s="182">
        <v>428</v>
      </c>
      <c r="M2065" s="182">
        <v>358</v>
      </c>
      <c r="N2065" s="182">
        <v>162</v>
      </c>
      <c r="O2065" s="223">
        <f t="shared" si="898"/>
        <v>3152</v>
      </c>
    </row>
    <row r="2066" spans="1:15" x14ac:dyDescent="0.25">
      <c r="A2066" s="454"/>
      <c r="B2066" s="182" t="s">
        <v>340</v>
      </c>
      <c r="C2066" s="182">
        <v>0</v>
      </c>
      <c r="D2066" s="182">
        <v>194</v>
      </c>
      <c r="E2066" s="182">
        <v>200</v>
      </c>
      <c r="F2066" s="182">
        <v>212</v>
      </c>
      <c r="G2066" s="182">
        <v>141</v>
      </c>
      <c r="H2066" s="182">
        <v>400</v>
      </c>
      <c r="I2066" s="182">
        <v>390</v>
      </c>
      <c r="J2066" s="182">
        <v>405</v>
      </c>
      <c r="K2066" s="182">
        <v>262</v>
      </c>
      <c r="L2066" s="182">
        <v>428</v>
      </c>
      <c r="M2066" s="182">
        <v>358</v>
      </c>
      <c r="N2066" s="182">
        <v>162</v>
      </c>
      <c r="O2066" s="223">
        <f t="shared" si="898"/>
        <v>3152</v>
      </c>
    </row>
    <row r="2067" spans="1:15" x14ac:dyDescent="0.25">
      <c r="A2067" s="452" t="s">
        <v>34</v>
      </c>
      <c r="B2067" s="182" t="s">
        <v>343</v>
      </c>
      <c r="C2067" s="182">
        <v>3</v>
      </c>
      <c r="D2067" s="182">
        <v>2</v>
      </c>
      <c r="E2067" s="182">
        <v>3</v>
      </c>
      <c r="F2067" s="182">
        <v>2</v>
      </c>
      <c r="G2067" s="182">
        <v>3</v>
      </c>
      <c r="H2067" s="182">
        <v>0</v>
      </c>
      <c r="I2067" s="182">
        <v>0</v>
      </c>
      <c r="J2067" s="182">
        <v>0</v>
      </c>
      <c r="K2067" s="182">
        <v>0</v>
      </c>
      <c r="L2067" s="182">
        <v>0</v>
      </c>
      <c r="M2067" s="182">
        <v>0</v>
      </c>
      <c r="N2067" s="182">
        <v>0</v>
      </c>
      <c r="O2067" s="223">
        <f t="shared" si="898"/>
        <v>13</v>
      </c>
    </row>
    <row r="2068" spans="1:15" x14ac:dyDescent="0.25">
      <c r="A2068" s="454"/>
      <c r="B2068" s="182" t="s">
        <v>340</v>
      </c>
      <c r="C2068" s="182">
        <f t="shared" ref="C2068:N2068" si="916">SUM(C2067)</f>
        <v>3</v>
      </c>
      <c r="D2068" s="182">
        <f t="shared" si="916"/>
        <v>2</v>
      </c>
      <c r="E2068" s="182">
        <f t="shared" si="916"/>
        <v>3</v>
      </c>
      <c r="F2068" s="182">
        <f t="shared" si="916"/>
        <v>2</v>
      </c>
      <c r="G2068" s="182">
        <f t="shared" si="916"/>
        <v>3</v>
      </c>
      <c r="H2068" s="182">
        <f t="shared" si="916"/>
        <v>0</v>
      </c>
      <c r="I2068" s="182">
        <f t="shared" si="916"/>
        <v>0</v>
      </c>
      <c r="J2068" s="182">
        <f t="shared" si="916"/>
        <v>0</v>
      </c>
      <c r="K2068" s="182">
        <f t="shared" si="916"/>
        <v>0</v>
      </c>
      <c r="L2068" s="182">
        <f t="shared" si="916"/>
        <v>0</v>
      </c>
      <c r="M2068" s="182">
        <f t="shared" si="916"/>
        <v>0</v>
      </c>
      <c r="N2068" s="182">
        <f t="shared" si="916"/>
        <v>0</v>
      </c>
      <c r="O2068" s="223">
        <f t="shared" si="898"/>
        <v>13</v>
      </c>
    </row>
    <row r="2069" spans="1:15" x14ac:dyDescent="0.25">
      <c r="A2069" s="452" t="s">
        <v>35</v>
      </c>
      <c r="B2069" s="182" t="s">
        <v>339</v>
      </c>
      <c r="C2069" s="182">
        <v>3834</v>
      </c>
      <c r="D2069" s="182">
        <v>3048</v>
      </c>
      <c r="E2069" s="182">
        <v>2348</v>
      </c>
      <c r="F2069" s="182">
        <v>6092</v>
      </c>
      <c r="G2069" s="182">
        <v>4199</v>
      </c>
      <c r="H2069" s="182">
        <v>1692</v>
      </c>
      <c r="I2069" s="182">
        <v>3254</v>
      </c>
      <c r="J2069" s="182">
        <v>2500</v>
      </c>
      <c r="K2069" s="182">
        <v>1159</v>
      </c>
      <c r="L2069" s="182">
        <v>2680</v>
      </c>
      <c r="M2069" s="182">
        <v>2492</v>
      </c>
      <c r="N2069" s="182">
        <v>5270</v>
      </c>
      <c r="O2069" s="223">
        <f t="shared" si="898"/>
        <v>38568</v>
      </c>
    </row>
    <row r="2070" spans="1:15" x14ac:dyDescent="0.25">
      <c r="A2070" s="454"/>
      <c r="B2070" s="182" t="s">
        <v>340</v>
      </c>
      <c r="C2070" s="182">
        <f t="shared" ref="C2070:N2070" si="917">SUM(C2069)</f>
        <v>3834</v>
      </c>
      <c r="D2070" s="182">
        <f t="shared" si="917"/>
        <v>3048</v>
      </c>
      <c r="E2070" s="182">
        <f t="shared" si="917"/>
        <v>2348</v>
      </c>
      <c r="F2070" s="182">
        <f t="shared" si="917"/>
        <v>6092</v>
      </c>
      <c r="G2070" s="182">
        <f t="shared" si="917"/>
        <v>4199</v>
      </c>
      <c r="H2070" s="182">
        <f>SUM(H2069)</f>
        <v>1692</v>
      </c>
      <c r="I2070" s="182">
        <f t="shared" si="917"/>
        <v>3254</v>
      </c>
      <c r="J2070" s="182">
        <f t="shared" si="917"/>
        <v>2500</v>
      </c>
      <c r="K2070" s="182">
        <f t="shared" si="917"/>
        <v>1159</v>
      </c>
      <c r="L2070" s="182">
        <f t="shared" si="917"/>
        <v>2680</v>
      </c>
      <c r="M2070" s="182">
        <f t="shared" si="917"/>
        <v>2492</v>
      </c>
      <c r="N2070" s="182">
        <f t="shared" si="917"/>
        <v>5270</v>
      </c>
      <c r="O2070" s="223">
        <f t="shared" si="898"/>
        <v>38568</v>
      </c>
    </row>
    <row r="2071" spans="1:15" x14ac:dyDescent="0.25">
      <c r="A2071" s="452" t="s">
        <v>37</v>
      </c>
      <c r="B2071" s="182" t="s">
        <v>348</v>
      </c>
      <c r="C2071" s="182">
        <v>515</v>
      </c>
      <c r="D2071" s="182">
        <v>625</v>
      </c>
      <c r="E2071" s="182">
        <v>780</v>
      </c>
      <c r="F2071" s="182">
        <v>420</v>
      </c>
      <c r="G2071" s="182">
        <v>720</v>
      </c>
      <c r="H2071" s="182">
        <v>540</v>
      </c>
      <c r="I2071" s="182">
        <v>765</v>
      </c>
      <c r="J2071" s="182">
        <v>630</v>
      </c>
      <c r="K2071" s="182">
        <v>75</v>
      </c>
      <c r="L2071" s="182">
        <v>60</v>
      </c>
      <c r="M2071" s="182">
        <v>135</v>
      </c>
      <c r="N2071" s="182">
        <v>150</v>
      </c>
      <c r="O2071" s="223">
        <f t="shared" si="898"/>
        <v>5415</v>
      </c>
    </row>
    <row r="2072" spans="1:15" x14ac:dyDescent="0.25">
      <c r="A2072" s="453"/>
      <c r="B2072" s="182" t="s">
        <v>343</v>
      </c>
      <c r="C2072" s="182">
        <v>22</v>
      </c>
      <c r="D2072" s="182">
        <v>23</v>
      </c>
      <c r="E2072" s="182">
        <v>29</v>
      </c>
      <c r="F2072" s="182">
        <v>23</v>
      </c>
      <c r="G2072" s="182">
        <v>22</v>
      </c>
      <c r="H2072" s="182">
        <v>5</v>
      </c>
      <c r="I2072" s="182">
        <v>40</v>
      </c>
      <c r="J2072" s="182">
        <v>22</v>
      </c>
      <c r="K2072" s="182">
        <v>23</v>
      </c>
      <c r="L2072" s="182">
        <v>215</v>
      </c>
      <c r="M2072" s="182">
        <v>99</v>
      </c>
      <c r="N2072" s="182">
        <v>24</v>
      </c>
      <c r="O2072" s="223">
        <f t="shared" si="898"/>
        <v>547</v>
      </c>
    </row>
    <row r="2073" spans="1:15" x14ac:dyDescent="0.25">
      <c r="A2073" s="454"/>
      <c r="B2073" s="182" t="s">
        <v>340</v>
      </c>
      <c r="C2073" s="182">
        <f t="shared" ref="C2073:N2073" si="918">SUM(C2071:C2072)</f>
        <v>537</v>
      </c>
      <c r="D2073" s="182">
        <f t="shared" si="918"/>
        <v>648</v>
      </c>
      <c r="E2073" s="182">
        <f t="shared" si="918"/>
        <v>809</v>
      </c>
      <c r="F2073" s="182">
        <f t="shared" si="918"/>
        <v>443</v>
      </c>
      <c r="G2073" s="182">
        <f t="shared" si="918"/>
        <v>742</v>
      </c>
      <c r="H2073" s="182">
        <f t="shared" si="918"/>
        <v>545</v>
      </c>
      <c r="I2073" s="182">
        <f t="shared" si="918"/>
        <v>805</v>
      </c>
      <c r="J2073" s="182">
        <f t="shared" si="918"/>
        <v>652</v>
      </c>
      <c r="K2073" s="182">
        <f t="shared" si="918"/>
        <v>98</v>
      </c>
      <c r="L2073" s="182">
        <f t="shared" si="918"/>
        <v>275</v>
      </c>
      <c r="M2073" s="182">
        <f t="shared" si="918"/>
        <v>234</v>
      </c>
      <c r="N2073" s="182">
        <f t="shared" si="918"/>
        <v>174</v>
      </c>
      <c r="O2073" s="223">
        <f t="shared" si="898"/>
        <v>5962</v>
      </c>
    </row>
    <row r="2074" spans="1:15" x14ac:dyDescent="0.25">
      <c r="A2074" s="452" t="s">
        <v>38</v>
      </c>
      <c r="B2074" s="182" t="s">
        <v>341</v>
      </c>
      <c r="C2074" s="182">
        <v>28</v>
      </c>
      <c r="D2074" s="182">
        <v>128</v>
      </c>
      <c r="E2074" s="182">
        <v>198</v>
      </c>
      <c r="F2074" s="182">
        <v>142</v>
      </c>
      <c r="G2074" s="182">
        <v>76</v>
      </c>
      <c r="H2074" s="182">
        <v>278</v>
      </c>
      <c r="I2074" s="182">
        <v>440</v>
      </c>
      <c r="J2074" s="182">
        <v>480</v>
      </c>
      <c r="K2074" s="182">
        <v>340</v>
      </c>
      <c r="L2074" s="182">
        <v>510</v>
      </c>
      <c r="M2074" s="182">
        <v>620</v>
      </c>
      <c r="N2074" s="182">
        <v>546</v>
      </c>
      <c r="O2074" s="223">
        <f t="shared" si="898"/>
        <v>3786</v>
      </c>
    </row>
    <row r="2075" spans="1:15" x14ac:dyDescent="0.25">
      <c r="A2075" s="453"/>
      <c r="B2075" s="182" t="s">
        <v>344</v>
      </c>
      <c r="C2075" s="182">
        <v>184</v>
      </c>
      <c r="D2075" s="182">
        <v>628</v>
      </c>
      <c r="E2075" s="182">
        <v>244</v>
      </c>
      <c r="F2075" s="182">
        <v>169</v>
      </c>
      <c r="G2075" s="182">
        <v>415</v>
      </c>
      <c r="H2075" s="182">
        <v>397</v>
      </c>
      <c r="I2075" s="182">
        <v>327</v>
      </c>
      <c r="J2075" s="182">
        <v>341</v>
      </c>
      <c r="K2075" s="182">
        <v>557</v>
      </c>
      <c r="L2075" s="182">
        <v>458</v>
      </c>
      <c r="M2075" s="182">
        <v>237</v>
      </c>
      <c r="N2075" s="182">
        <v>262</v>
      </c>
      <c r="O2075" s="223">
        <f t="shared" si="898"/>
        <v>4219</v>
      </c>
    </row>
    <row r="2076" spans="1:15" x14ac:dyDescent="0.25">
      <c r="A2076" s="453"/>
      <c r="B2076" s="224" t="s">
        <v>339</v>
      </c>
      <c r="C2076" s="226">
        <v>0</v>
      </c>
      <c r="D2076" s="226">
        <v>0</v>
      </c>
      <c r="E2076" s="226">
        <v>0</v>
      </c>
      <c r="F2076" s="226">
        <v>0</v>
      </c>
      <c r="G2076" s="226">
        <v>0</v>
      </c>
      <c r="H2076" s="226">
        <v>0</v>
      </c>
      <c r="I2076" s="226">
        <v>0</v>
      </c>
      <c r="J2076" s="226">
        <v>0</v>
      </c>
      <c r="K2076" s="226">
        <v>0</v>
      </c>
      <c r="L2076" s="226">
        <v>0</v>
      </c>
      <c r="M2076" s="226"/>
      <c r="N2076" s="226"/>
      <c r="O2076" s="223">
        <f t="shared" si="898"/>
        <v>0</v>
      </c>
    </row>
    <row r="2077" spans="1:15" x14ac:dyDescent="0.25">
      <c r="A2077" s="454"/>
      <c r="B2077" s="182" t="s">
        <v>340</v>
      </c>
      <c r="C2077" s="182">
        <f>SUM(C2074:C2076)</f>
        <v>212</v>
      </c>
      <c r="D2077" s="182">
        <f t="shared" ref="D2077:N2077" si="919">SUM(D2074:D2076)</f>
        <v>756</v>
      </c>
      <c r="E2077" s="182">
        <f t="shared" si="919"/>
        <v>442</v>
      </c>
      <c r="F2077" s="182">
        <f t="shared" si="919"/>
        <v>311</v>
      </c>
      <c r="G2077" s="182">
        <f t="shared" si="919"/>
        <v>491</v>
      </c>
      <c r="H2077" s="182">
        <f t="shared" si="919"/>
        <v>675</v>
      </c>
      <c r="I2077" s="182">
        <f t="shared" si="919"/>
        <v>767</v>
      </c>
      <c r="J2077" s="182">
        <f t="shared" si="919"/>
        <v>821</v>
      </c>
      <c r="K2077" s="182">
        <f t="shared" si="919"/>
        <v>897</v>
      </c>
      <c r="L2077" s="182">
        <f t="shared" si="919"/>
        <v>968</v>
      </c>
      <c r="M2077" s="182">
        <f t="shared" si="919"/>
        <v>857</v>
      </c>
      <c r="N2077" s="182">
        <f t="shared" si="919"/>
        <v>808</v>
      </c>
      <c r="O2077" s="223">
        <f t="shared" si="898"/>
        <v>8005</v>
      </c>
    </row>
    <row r="2078" spans="1:15" x14ac:dyDescent="0.25">
      <c r="A2078" s="452" t="s">
        <v>36</v>
      </c>
      <c r="B2078" s="182" t="s">
        <v>341</v>
      </c>
      <c r="C2078" s="182">
        <v>34394</v>
      </c>
      <c r="D2078" s="182">
        <v>21740</v>
      </c>
      <c r="E2078" s="182">
        <v>29450</v>
      </c>
      <c r="F2078" s="182">
        <v>27068</v>
      </c>
      <c r="G2078" s="182">
        <v>34737</v>
      </c>
      <c r="H2078" s="182">
        <v>29801</v>
      </c>
      <c r="I2078" s="182">
        <v>28331</v>
      </c>
      <c r="J2078" s="182">
        <v>31968</v>
      </c>
      <c r="K2078" s="182">
        <v>25748</v>
      </c>
      <c r="L2078" s="182">
        <v>39157</v>
      </c>
      <c r="M2078" s="182">
        <v>41102</v>
      </c>
      <c r="N2078" s="182">
        <v>39067</v>
      </c>
      <c r="O2078" s="223">
        <f t="shared" si="898"/>
        <v>382563</v>
      </c>
    </row>
    <row r="2079" spans="1:15" x14ac:dyDescent="0.25">
      <c r="A2079" s="453"/>
      <c r="B2079" s="182" t="s">
        <v>339</v>
      </c>
      <c r="C2079" s="182">
        <v>1784</v>
      </c>
      <c r="D2079" s="182">
        <v>1570</v>
      </c>
      <c r="E2079" s="182">
        <v>2842</v>
      </c>
      <c r="F2079" s="182">
        <v>2274</v>
      </c>
      <c r="G2079" s="182">
        <v>1866</v>
      </c>
      <c r="H2079" s="182">
        <v>1864</v>
      </c>
      <c r="I2079" s="182">
        <v>2220</v>
      </c>
      <c r="J2079" s="182">
        <v>1556</v>
      </c>
      <c r="K2079" s="182">
        <v>1956</v>
      </c>
      <c r="L2079" s="182">
        <v>1587</v>
      </c>
      <c r="M2079" s="182">
        <v>1663</v>
      </c>
      <c r="N2079" s="182">
        <v>1200</v>
      </c>
      <c r="O2079" s="223">
        <f t="shared" si="898"/>
        <v>22382</v>
      </c>
    </row>
    <row r="2080" spans="1:15" x14ac:dyDescent="0.25">
      <c r="A2080" s="454"/>
      <c r="B2080" s="182" t="s">
        <v>340</v>
      </c>
      <c r="C2080" s="182">
        <f t="shared" ref="C2080:N2080" si="920">SUM(C2078:C2079)</f>
        <v>36178</v>
      </c>
      <c r="D2080" s="182">
        <f t="shared" si="920"/>
        <v>23310</v>
      </c>
      <c r="E2080" s="182">
        <f t="shared" si="920"/>
        <v>32292</v>
      </c>
      <c r="F2080" s="182">
        <f t="shared" si="920"/>
        <v>29342</v>
      </c>
      <c r="G2080" s="182">
        <f t="shared" si="920"/>
        <v>36603</v>
      </c>
      <c r="H2080" s="182">
        <f t="shared" si="920"/>
        <v>31665</v>
      </c>
      <c r="I2080" s="182">
        <f t="shared" si="920"/>
        <v>30551</v>
      </c>
      <c r="J2080" s="182">
        <f t="shared" si="920"/>
        <v>33524</v>
      </c>
      <c r="K2080" s="182">
        <f t="shared" si="920"/>
        <v>27704</v>
      </c>
      <c r="L2080" s="182">
        <f t="shared" si="920"/>
        <v>40744</v>
      </c>
      <c r="M2080" s="182">
        <f t="shared" si="920"/>
        <v>42765</v>
      </c>
      <c r="N2080" s="182">
        <f t="shared" si="920"/>
        <v>40267</v>
      </c>
      <c r="O2080" s="223">
        <f t="shared" si="898"/>
        <v>404945</v>
      </c>
    </row>
    <row r="2081" spans="1:15" x14ac:dyDescent="0.25">
      <c r="A2081" s="452" t="s">
        <v>39</v>
      </c>
      <c r="B2081" s="182" t="s">
        <v>341</v>
      </c>
      <c r="C2081" s="182">
        <v>97227</v>
      </c>
      <c r="D2081" s="182">
        <v>85269</v>
      </c>
      <c r="E2081" s="182">
        <v>112105</v>
      </c>
      <c r="F2081" s="182">
        <v>84894</v>
      </c>
      <c r="G2081" s="182">
        <v>93726</v>
      </c>
      <c r="H2081" s="182">
        <v>83711</v>
      </c>
      <c r="I2081" s="182">
        <v>90031</v>
      </c>
      <c r="J2081" s="182">
        <v>96220</v>
      </c>
      <c r="K2081" s="182">
        <v>67139</v>
      </c>
      <c r="L2081" s="182">
        <v>92437</v>
      </c>
      <c r="M2081" s="182">
        <v>98383</v>
      </c>
      <c r="N2081" s="182">
        <v>93042</v>
      </c>
      <c r="O2081" s="223">
        <f t="shared" ref="O2081:O2143" si="921">SUM(C2081:N2081)</f>
        <v>1094184</v>
      </c>
    </row>
    <row r="2082" spans="1:15" x14ac:dyDescent="0.25">
      <c r="A2082" s="453"/>
      <c r="B2082" s="182" t="s">
        <v>339</v>
      </c>
      <c r="C2082" s="182">
        <v>45295</v>
      </c>
      <c r="D2082" s="182">
        <v>27613</v>
      </c>
      <c r="E2082" s="182">
        <v>29174</v>
      </c>
      <c r="F2082" s="182">
        <v>17935</v>
      </c>
      <c r="G2082" s="182">
        <v>19448</v>
      </c>
      <c r="H2082" s="182">
        <v>28078</v>
      </c>
      <c r="I2082" s="182">
        <v>14634</v>
      </c>
      <c r="J2082" s="182">
        <v>22236</v>
      </c>
      <c r="K2082" s="182">
        <v>18515</v>
      </c>
      <c r="L2082" s="182">
        <v>24890</v>
      </c>
      <c r="M2082" s="182">
        <v>49941</v>
      </c>
      <c r="N2082" s="182">
        <v>25064</v>
      </c>
      <c r="O2082" s="223">
        <f t="shared" si="921"/>
        <v>322823</v>
      </c>
    </row>
    <row r="2083" spans="1:15" x14ac:dyDescent="0.25">
      <c r="A2083" s="454"/>
      <c r="B2083" s="182" t="s">
        <v>340</v>
      </c>
      <c r="C2083" s="182">
        <f t="shared" ref="C2083:N2083" si="922">SUM(C2081:C2082)</f>
        <v>142522</v>
      </c>
      <c r="D2083" s="182">
        <f t="shared" si="922"/>
        <v>112882</v>
      </c>
      <c r="E2083" s="182">
        <f t="shared" si="922"/>
        <v>141279</v>
      </c>
      <c r="F2083" s="182">
        <f t="shared" si="922"/>
        <v>102829</v>
      </c>
      <c r="G2083" s="182">
        <f t="shared" si="922"/>
        <v>113174</v>
      </c>
      <c r="H2083" s="182">
        <f t="shared" si="922"/>
        <v>111789</v>
      </c>
      <c r="I2083" s="182">
        <f t="shared" si="922"/>
        <v>104665</v>
      </c>
      <c r="J2083" s="182">
        <f t="shared" si="922"/>
        <v>118456</v>
      </c>
      <c r="K2083" s="182">
        <f t="shared" si="922"/>
        <v>85654</v>
      </c>
      <c r="L2083" s="182">
        <f t="shared" si="922"/>
        <v>117327</v>
      </c>
      <c r="M2083" s="182">
        <f t="shared" si="922"/>
        <v>148324</v>
      </c>
      <c r="N2083" s="182">
        <f t="shared" si="922"/>
        <v>118106</v>
      </c>
      <c r="O2083" s="223">
        <f t="shared" si="921"/>
        <v>1417007</v>
      </c>
    </row>
    <row r="2084" spans="1:15" x14ac:dyDescent="0.25">
      <c r="A2084" s="452" t="s">
        <v>178</v>
      </c>
      <c r="B2084" s="182" t="s">
        <v>339</v>
      </c>
      <c r="C2084" s="182">
        <v>0</v>
      </c>
      <c r="D2084" s="182">
        <v>220</v>
      </c>
      <c r="E2084" s="182">
        <v>242</v>
      </c>
      <c r="F2084" s="182">
        <v>180</v>
      </c>
      <c r="G2084" s="182">
        <v>462</v>
      </c>
      <c r="H2084" s="182">
        <v>308</v>
      </c>
      <c r="I2084" s="182">
        <v>198</v>
      </c>
      <c r="J2084" s="182">
        <v>220</v>
      </c>
      <c r="K2084" s="182">
        <v>550</v>
      </c>
      <c r="L2084" s="182">
        <v>484</v>
      </c>
      <c r="M2084" s="182">
        <v>0</v>
      </c>
      <c r="N2084" s="182">
        <v>0</v>
      </c>
      <c r="O2084" s="223">
        <f t="shared" si="921"/>
        <v>2864</v>
      </c>
    </row>
    <row r="2085" spans="1:15" x14ac:dyDescent="0.25">
      <c r="A2085" s="454"/>
      <c r="B2085" s="182" t="s">
        <v>340</v>
      </c>
      <c r="C2085" s="182">
        <f t="shared" ref="C2085:M2085" si="923">SUM(C2084)</f>
        <v>0</v>
      </c>
      <c r="D2085" s="182">
        <f t="shared" si="923"/>
        <v>220</v>
      </c>
      <c r="E2085" s="182">
        <f t="shared" si="923"/>
        <v>242</v>
      </c>
      <c r="F2085" s="182">
        <f t="shared" si="923"/>
        <v>180</v>
      </c>
      <c r="G2085" s="182">
        <f t="shared" si="923"/>
        <v>462</v>
      </c>
      <c r="H2085" s="182">
        <f t="shared" si="923"/>
        <v>308</v>
      </c>
      <c r="I2085" s="182">
        <f t="shared" si="923"/>
        <v>198</v>
      </c>
      <c r="J2085" s="182">
        <f t="shared" si="923"/>
        <v>220</v>
      </c>
      <c r="K2085" s="182">
        <f t="shared" si="923"/>
        <v>550</v>
      </c>
      <c r="L2085" s="182">
        <f t="shared" si="923"/>
        <v>484</v>
      </c>
      <c r="M2085" s="182">
        <f t="shared" si="923"/>
        <v>0</v>
      </c>
      <c r="N2085" s="182">
        <v>0</v>
      </c>
      <c r="O2085" s="223">
        <f t="shared" si="921"/>
        <v>2864</v>
      </c>
    </row>
    <row r="2086" spans="1:15" x14ac:dyDescent="0.25">
      <c r="A2086" s="452" t="s">
        <v>40</v>
      </c>
      <c r="B2086" s="182" t="s">
        <v>344</v>
      </c>
      <c r="C2086" s="182">
        <v>12135</v>
      </c>
      <c r="D2086" s="182">
        <v>8755</v>
      </c>
      <c r="E2086" s="182">
        <v>0</v>
      </c>
      <c r="F2086" s="182">
        <v>500</v>
      </c>
      <c r="G2086" s="182">
        <v>11030</v>
      </c>
      <c r="H2086" s="182">
        <v>12300</v>
      </c>
      <c r="I2086" s="182">
        <v>11535</v>
      </c>
      <c r="J2086" s="182">
        <v>4935</v>
      </c>
      <c r="K2086" s="182">
        <v>12075</v>
      </c>
      <c r="L2086" s="182">
        <v>21825</v>
      </c>
      <c r="M2086" s="182">
        <v>0</v>
      </c>
      <c r="N2086" s="182">
        <v>34025</v>
      </c>
      <c r="O2086" s="223">
        <f t="shared" si="921"/>
        <v>129115</v>
      </c>
    </row>
    <row r="2087" spans="1:15" x14ac:dyDescent="0.25">
      <c r="A2087" s="453"/>
      <c r="B2087" s="182" t="s">
        <v>341</v>
      </c>
      <c r="C2087" s="182">
        <v>0</v>
      </c>
      <c r="D2087" s="182">
        <v>0</v>
      </c>
      <c r="E2087" s="182">
        <v>0</v>
      </c>
      <c r="F2087" s="182">
        <v>0</v>
      </c>
      <c r="G2087" s="182">
        <v>0</v>
      </c>
      <c r="H2087" s="182">
        <v>0</v>
      </c>
      <c r="I2087" s="182">
        <v>0</v>
      </c>
      <c r="J2087" s="182">
        <v>0</v>
      </c>
      <c r="K2087" s="182">
        <v>0</v>
      </c>
      <c r="L2087" s="182">
        <v>500</v>
      </c>
      <c r="M2087" s="182">
        <v>300</v>
      </c>
      <c r="N2087" s="182">
        <v>450</v>
      </c>
      <c r="O2087" s="223">
        <f t="shared" si="921"/>
        <v>1250</v>
      </c>
    </row>
    <row r="2088" spans="1:15" x14ac:dyDescent="0.25">
      <c r="A2088" s="454"/>
      <c r="B2088" s="182" t="s">
        <v>340</v>
      </c>
      <c r="C2088" s="182">
        <f>SUM(C2086:C2087)</f>
        <v>12135</v>
      </c>
      <c r="D2088" s="182">
        <f t="shared" ref="D2088:N2088" si="924">SUM(D2086:D2087)</f>
        <v>8755</v>
      </c>
      <c r="E2088" s="182">
        <f t="shared" si="924"/>
        <v>0</v>
      </c>
      <c r="F2088" s="182">
        <f t="shared" si="924"/>
        <v>500</v>
      </c>
      <c r="G2088" s="182">
        <f t="shared" si="924"/>
        <v>11030</v>
      </c>
      <c r="H2088" s="182">
        <f t="shared" si="924"/>
        <v>12300</v>
      </c>
      <c r="I2088" s="182">
        <f t="shared" si="924"/>
        <v>11535</v>
      </c>
      <c r="J2088" s="182">
        <f t="shared" si="924"/>
        <v>4935</v>
      </c>
      <c r="K2088" s="182">
        <f t="shared" si="924"/>
        <v>12075</v>
      </c>
      <c r="L2088" s="182">
        <f t="shared" si="924"/>
        <v>22325</v>
      </c>
      <c r="M2088" s="182">
        <f t="shared" si="924"/>
        <v>300</v>
      </c>
      <c r="N2088" s="182">
        <f t="shared" si="924"/>
        <v>34475</v>
      </c>
      <c r="O2088" s="223">
        <f t="shared" si="921"/>
        <v>130365</v>
      </c>
    </row>
    <row r="2089" spans="1:15" x14ac:dyDescent="0.25">
      <c r="A2089" s="452" t="s">
        <v>41</v>
      </c>
      <c r="B2089" s="182" t="s">
        <v>339</v>
      </c>
      <c r="C2089" s="182">
        <v>1584</v>
      </c>
      <c r="D2089" s="182">
        <v>2296</v>
      </c>
      <c r="E2089" s="182">
        <v>4701</v>
      </c>
      <c r="F2089" s="182">
        <v>3495</v>
      </c>
      <c r="G2089" s="182">
        <v>5939</v>
      </c>
      <c r="H2089" s="182">
        <v>4449</v>
      </c>
      <c r="I2089" s="182">
        <v>3453</v>
      </c>
      <c r="J2089" s="182">
        <v>1655</v>
      </c>
      <c r="K2089" s="182">
        <v>4511</v>
      </c>
      <c r="L2089" s="182">
        <v>4214</v>
      </c>
      <c r="M2089" s="182">
        <v>4127</v>
      </c>
      <c r="N2089" s="182">
        <v>2353</v>
      </c>
      <c r="O2089" s="223">
        <f t="shared" si="921"/>
        <v>42777</v>
      </c>
    </row>
    <row r="2090" spans="1:15" x14ac:dyDescent="0.25">
      <c r="A2090" s="453"/>
      <c r="B2090" s="182" t="s">
        <v>343</v>
      </c>
      <c r="C2090" s="182">
        <v>5</v>
      </c>
      <c r="D2090" s="182">
        <v>10</v>
      </c>
      <c r="E2090" s="182">
        <v>5</v>
      </c>
      <c r="F2090" s="182">
        <v>8</v>
      </c>
      <c r="G2090" s="182">
        <v>9</v>
      </c>
      <c r="H2090" s="182">
        <v>10</v>
      </c>
      <c r="I2090" s="182">
        <v>20</v>
      </c>
      <c r="J2090" s="182">
        <v>0</v>
      </c>
      <c r="K2090" s="182">
        <v>10</v>
      </c>
      <c r="L2090" s="182">
        <v>0</v>
      </c>
      <c r="M2090" s="182">
        <v>0</v>
      </c>
      <c r="N2090" s="182">
        <v>0</v>
      </c>
      <c r="O2090" s="223">
        <f t="shared" si="921"/>
        <v>77</v>
      </c>
    </row>
    <row r="2091" spans="1:15" x14ac:dyDescent="0.25">
      <c r="A2091" s="454"/>
      <c r="B2091" s="182" t="s">
        <v>340</v>
      </c>
      <c r="C2091" s="182">
        <f t="shared" ref="C2091:N2091" si="925">SUM(C2089:C2090)</f>
        <v>1589</v>
      </c>
      <c r="D2091" s="182">
        <f t="shared" si="925"/>
        <v>2306</v>
      </c>
      <c r="E2091" s="182">
        <f t="shared" si="925"/>
        <v>4706</v>
      </c>
      <c r="F2091" s="182">
        <f t="shared" si="925"/>
        <v>3503</v>
      </c>
      <c r="G2091" s="182">
        <f t="shared" si="925"/>
        <v>5948</v>
      </c>
      <c r="H2091" s="182">
        <f t="shared" si="925"/>
        <v>4459</v>
      </c>
      <c r="I2091" s="182">
        <f t="shared" si="925"/>
        <v>3473</v>
      </c>
      <c r="J2091" s="182">
        <f t="shared" si="925"/>
        <v>1655</v>
      </c>
      <c r="K2091" s="182">
        <f t="shared" si="925"/>
        <v>4521</v>
      </c>
      <c r="L2091" s="182">
        <f t="shared" si="925"/>
        <v>4214</v>
      </c>
      <c r="M2091" s="182">
        <f t="shared" si="925"/>
        <v>4127</v>
      </c>
      <c r="N2091" s="182">
        <f t="shared" si="925"/>
        <v>2353</v>
      </c>
      <c r="O2091" s="223">
        <f t="shared" si="921"/>
        <v>42854</v>
      </c>
    </row>
    <row r="2092" spans="1:15" x14ac:dyDescent="0.25">
      <c r="A2092" s="452" t="s">
        <v>42</v>
      </c>
      <c r="B2092" s="182" t="s">
        <v>343</v>
      </c>
      <c r="C2092" s="182">
        <v>3</v>
      </c>
      <c r="D2092" s="182">
        <v>5</v>
      </c>
      <c r="E2092" s="182">
        <v>5</v>
      </c>
      <c r="F2092" s="182">
        <v>7</v>
      </c>
      <c r="G2092" s="182">
        <v>0</v>
      </c>
      <c r="H2092" s="182">
        <v>0</v>
      </c>
      <c r="I2092" s="182">
        <v>0</v>
      </c>
      <c r="J2092" s="182">
        <v>0</v>
      </c>
      <c r="K2092" s="182">
        <v>0</v>
      </c>
      <c r="L2092" s="182">
        <v>0</v>
      </c>
      <c r="M2092" s="182">
        <v>0</v>
      </c>
      <c r="N2092" s="182">
        <v>0</v>
      </c>
      <c r="O2092" s="223">
        <f t="shared" si="921"/>
        <v>20</v>
      </c>
    </row>
    <row r="2093" spans="1:15" x14ac:dyDescent="0.25">
      <c r="A2093" s="454"/>
      <c r="B2093" s="182" t="s">
        <v>340</v>
      </c>
      <c r="C2093" s="182">
        <f>SUM(C2092)</f>
        <v>3</v>
      </c>
      <c r="D2093" s="182">
        <f t="shared" ref="D2093:N2093" si="926">SUM(D2092)</f>
        <v>5</v>
      </c>
      <c r="E2093" s="182">
        <f t="shared" si="926"/>
        <v>5</v>
      </c>
      <c r="F2093" s="182">
        <f t="shared" si="926"/>
        <v>7</v>
      </c>
      <c r="G2093" s="182">
        <f t="shared" si="926"/>
        <v>0</v>
      </c>
      <c r="H2093" s="182">
        <f t="shared" si="926"/>
        <v>0</v>
      </c>
      <c r="I2093" s="182">
        <f t="shared" si="926"/>
        <v>0</v>
      </c>
      <c r="J2093" s="182">
        <f t="shared" si="926"/>
        <v>0</v>
      </c>
      <c r="K2093" s="182">
        <f t="shared" si="926"/>
        <v>0</v>
      </c>
      <c r="L2093" s="182">
        <f t="shared" si="926"/>
        <v>0</v>
      </c>
      <c r="M2093" s="182">
        <f t="shared" si="926"/>
        <v>0</v>
      </c>
      <c r="N2093" s="182">
        <f t="shared" si="926"/>
        <v>0</v>
      </c>
      <c r="O2093" s="223">
        <f t="shared" si="921"/>
        <v>20</v>
      </c>
    </row>
    <row r="2094" spans="1:15" x14ac:dyDescent="0.25">
      <c r="A2094" s="452" t="s">
        <v>107</v>
      </c>
      <c r="B2094" s="182" t="s">
        <v>343</v>
      </c>
      <c r="C2094" s="182">
        <v>3</v>
      </c>
      <c r="D2094" s="182">
        <v>3</v>
      </c>
      <c r="E2094" s="182">
        <v>2</v>
      </c>
      <c r="F2094" s="182">
        <v>3</v>
      </c>
      <c r="G2094" s="182">
        <v>2</v>
      </c>
      <c r="H2094" s="182">
        <v>0</v>
      </c>
      <c r="I2094" s="182">
        <v>0</v>
      </c>
      <c r="J2094" s="182">
        <v>0</v>
      </c>
      <c r="K2094" s="182">
        <v>0</v>
      </c>
      <c r="L2094" s="182">
        <v>0</v>
      </c>
      <c r="M2094" s="182">
        <v>0</v>
      </c>
      <c r="N2094" s="182">
        <v>0</v>
      </c>
      <c r="O2094" s="223">
        <f t="shared" si="921"/>
        <v>13</v>
      </c>
    </row>
    <row r="2095" spans="1:15" x14ac:dyDescent="0.25">
      <c r="A2095" s="454"/>
      <c r="B2095" s="182" t="s">
        <v>340</v>
      </c>
      <c r="C2095" s="182">
        <f t="shared" ref="C2095:N2095" si="927">SUM(C2094)</f>
        <v>3</v>
      </c>
      <c r="D2095" s="182">
        <f t="shared" si="927"/>
        <v>3</v>
      </c>
      <c r="E2095" s="182">
        <f t="shared" si="927"/>
        <v>2</v>
      </c>
      <c r="F2095" s="182">
        <f t="shared" si="927"/>
        <v>3</v>
      </c>
      <c r="G2095" s="182">
        <f t="shared" si="927"/>
        <v>2</v>
      </c>
      <c r="H2095" s="182">
        <f t="shared" si="927"/>
        <v>0</v>
      </c>
      <c r="I2095" s="182">
        <f t="shared" si="927"/>
        <v>0</v>
      </c>
      <c r="J2095" s="182">
        <f t="shared" si="927"/>
        <v>0</v>
      </c>
      <c r="K2095" s="182">
        <f t="shared" si="927"/>
        <v>0</v>
      </c>
      <c r="L2095" s="182">
        <f t="shared" si="927"/>
        <v>0</v>
      </c>
      <c r="M2095" s="182">
        <f t="shared" si="927"/>
        <v>0</v>
      </c>
      <c r="N2095" s="182">
        <f t="shared" si="927"/>
        <v>0</v>
      </c>
      <c r="O2095" s="223">
        <f t="shared" si="921"/>
        <v>13</v>
      </c>
    </row>
    <row r="2096" spans="1:15" x14ac:dyDescent="0.25">
      <c r="A2096" s="452" t="s">
        <v>286</v>
      </c>
      <c r="B2096" s="182" t="s">
        <v>343</v>
      </c>
      <c r="C2096" s="182">
        <v>3</v>
      </c>
      <c r="D2096" s="182">
        <v>5</v>
      </c>
      <c r="E2096" s="182">
        <v>5</v>
      </c>
      <c r="F2096" s="182">
        <v>7</v>
      </c>
      <c r="G2096" s="182">
        <v>0</v>
      </c>
      <c r="H2096" s="182">
        <v>0</v>
      </c>
      <c r="I2096" s="182">
        <v>0</v>
      </c>
      <c r="J2096" s="182">
        <v>0</v>
      </c>
      <c r="K2096" s="182">
        <v>0</v>
      </c>
      <c r="L2096" s="182">
        <v>0</v>
      </c>
      <c r="M2096" s="182">
        <v>0</v>
      </c>
      <c r="N2096" s="182">
        <v>20</v>
      </c>
      <c r="O2096" s="223">
        <f t="shared" si="921"/>
        <v>40</v>
      </c>
    </row>
    <row r="2097" spans="1:15" x14ac:dyDescent="0.25">
      <c r="A2097" s="454"/>
      <c r="B2097" s="182" t="s">
        <v>340</v>
      </c>
      <c r="C2097" s="182">
        <f>SUM(C2096)</f>
        <v>3</v>
      </c>
      <c r="D2097" s="182">
        <f t="shared" ref="D2097:N2097" si="928">SUM(D2096)</f>
        <v>5</v>
      </c>
      <c r="E2097" s="182">
        <f t="shared" si="928"/>
        <v>5</v>
      </c>
      <c r="F2097" s="182">
        <f t="shared" si="928"/>
        <v>7</v>
      </c>
      <c r="G2097" s="182">
        <f t="shared" si="928"/>
        <v>0</v>
      </c>
      <c r="H2097" s="182">
        <f t="shared" si="928"/>
        <v>0</v>
      </c>
      <c r="I2097" s="182">
        <f t="shared" si="928"/>
        <v>0</v>
      </c>
      <c r="J2097" s="182">
        <f t="shared" si="928"/>
        <v>0</v>
      </c>
      <c r="K2097" s="182">
        <f t="shared" si="928"/>
        <v>0</v>
      </c>
      <c r="L2097" s="182">
        <f t="shared" si="928"/>
        <v>0</v>
      </c>
      <c r="M2097" s="182">
        <f t="shared" si="928"/>
        <v>0</v>
      </c>
      <c r="N2097" s="182">
        <f t="shared" si="928"/>
        <v>20</v>
      </c>
      <c r="O2097" s="223">
        <f t="shared" si="921"/>
        <v>40</v>
      </c>
    </row>
    <row r="2098" spans="1:15" x14ac:dyDescent="0.25">
      <c r="A2098" s="455" t="s">
        <v>287</v>
      </c>
      <c r="B2098" s="225" t="s">
        <v>343</v>
      </c>
      <c r="C2098" s="226">
        <v>0</v>
      </c>
      <c r="D2098" s="226">
        <v>0</v>
      </c>
      <c r="E2098" s="226">
        <v>0</v>
      </c>
      <c r="F2098" s="226">
        <v>0</v>
      </c>
      <c r="G2098" s="226">
        <v>0</v>
      </c>
      <c r="H2098" s="226">
        <v>0</v>
      </c>
      <c r="I2098" s="226">
        <v>0</v>
      </c>
      <c r="J2098" s="226">
        <v>0</v>
      </c>
      <c r="K2098" s="226">
        <v>0</v>
      </c>
      <c r="L2098" s="226">
        <v>10</v>
      </c>
      <c r="M2098" s="226">
        <v>10</v>
      </c>
      <c r="N2098" s="226">
        <v>0</v>
      </c>
      <c r="O2098" s="223">
        <f t="shared" si="921"/>
        <v>20</v>
      </c>
    </row>
    <row r="2099" spans="1:15" x14ac:dyDescent="0.25">
      <c r="A2099" s="456"/>
      <c r="B2099" s="225" t="s">
        <v>340</v>
      </c>
      <c r="C2099" s="226">
        <f>SUM(C2098)</f>
        <v>0</v>
      </c>
      <c r="D2099" s="226">
        <f t="shared" ref="D2099:N2099" si="929">SUM(D2098)</f>
        <v>0</v>
      </c>
      <c r="E2099" s="226">
        <f t="shared" si="929"/>
        <v>0</v>
      </c>
      <c r="F2099" s="226">
        <f t="shared" si="929"/>
        <v>0</v>
      </c>
      <c r="G2099" s="226">
        <f t="shared" si="929"/>
        <v>0</v>
      </c>
      <c r="H2099" s="226">
        <f t="shared" si="929"/>
        <v>0</v>
      </c>
      <c r="I2099" s="226">
        <f t="shared" si="929"/>
        <v>0</v>
      </c>
      <c r="J2099" s="226">
        <f t="shared" si="929"/>
        <v>0</v>
      </c>
      <c r="K2099" s="226">
        <f t="shared" si="929"/>
        <v>0</v>
      </c>
      <c r="L2099" s="226">
        <f t="shared" si="929"/>
        <v>10</v>
      </c>
      <c r="M2099" s="226">
        <f t="shared" si="929"/>
        <v>10</v>
      </c>
      <c r="N2099" s="226">
        <f t="shared" si="929"/>
        <v>0</v>
      </c>
      <c r="O2099" s="223">
        <f t="shared" si="921"/>
        <v>20</v>
      </c>
    </row>
    <row r="2100" spans="1:15" x14ac:dyDescent="0.25">
      <c r="A2100" s="452" t="s">
        <v>43</v>
      </c>
      <c r="B2100" s="227" t="s">
        <v>341</v>
      </c>
      <c r="C2100" s="236">
        <v>20528</v>
      </c>
      <c r="D2100" s="236">
        <v>9117</v>
      </c>
      <c r="E2100" s="236">
        <v>19318</v>
      </c>
      <c r="F2100" s="236">
        <v>8890</v>
      </c>
      <c r="G2100" s="236">
        <v>10112</v>
      </c>
      <c r="H2100" s="236">
        <v>21427</v>
      </c>
      <c r="I2100" s="236">
        <v>20920</v>
      </c>
      <c r="J2100" s="236">
        <v>16908</v>
      </c>
      <c r="K2100" s="236">
        <v>12611</v>
      </c>
      <c r="L2100" s="236">
        <v>22479</v>
      </c>
      <c r="M2100" s="236">
        <v>18285</v>
      </c>
      <c r="N2100" s="236">
        <v>16851</v>
      </c>
      <c r="O2100" s="223">
        <f t="shared" si="921"/>
        <v>197446</v>
      </c>
    </row>
    <row r="2101" spans="1:15" x14ac:dyDescent="0.25">
      <c r="A2101" s="453"/>
      <c r="B2101" s="225" t="s">
        <v>339</v>
      </c>
      <c r="C2101" s="182">
        <v>1450</v>
      </c>
      <c r="D2101" s="182">
        <v>0</v>
      </c>
      <c r="E2101" s="182">
        <v>0</v>
      </c>
      <c r="F2101" s="182">
        <v>240</v>
      </c>
      <c r="G2101" s="182">
        <v>0</v>
      </c>
      <c r="H2101" s="182">
        <v>630</v>
      </c>
      <c r="I2101" s="182">
        <v>890</v>
      </c>
      <c r="J2101" s="182">
        <v>370</v>
      </c>
      <c r="K2101" s="182">
        <v>1090</v>
      </c>
      <c r="L2101" s="182">
        <v>500</v>
      </c>
      <c r="M2101" s="182">
        <v>500</v>
      </c>
      <c r="N2101" s="182">
        <v>0</v>
      </c>
      <c r="O2101" s="223">
        <f t="shared" si="921"/>
        <v>5670</v>
      </c>
    </row>
    <row r="2102" spans="1:15" x14ac:dyDescent="0.25">
      <c r="A2102" s="453"/>
      <c r="B2102" s="225" t="s">
        <v>343</v>
      </c>
      <c r="C2102" s="182">
        <v>13540</v>
      </c>
      <c r="D2102" s="182">
        <v>15941</v>
      </c>
      <c r="E2102" s="182">
        <v>19317</v>
      </c>
      <c r="F2102" s="182">
        <v>14940</v>
      </c>
      <c r="G2102" s="182">
        <v>17978</v>
      </c>
      <c r="H2102" s="182">
        <v>0</v>
      </c>
      <c r="I2102" s="182">
        <v>15880</v>
      </c>
      <c r="J2102" s="182">
        <v>15080</v>
      </c>
      <c r="K2102" s="182">
        <v>12910</v>
      </c>
      <c r="L2102" s="182">
        <v>0</v>
      </c>
      <c r="M2102" s="182">
        <v>111</v>
      </c>
      <c r="N2102" s="182">
        <v>102</v>
      </c>
      <c r="O2102" s="223">
        <f t="shared" si="921"/>
        <v>125799</v>
      </c>
    </row>
    <row r="2103" spans="1:15" x14ac:dyDescent="0.25">
      <c r="A2103" s="454"/>
      <c r="B2103" s="225" t="s">
        <v>340</v>
      </c>
      <c r="C2103" s="182">
        <f t="shared" ref="C2103:N2103" si="930">SUM(C2100:C2102)</f>
        <v>35518</v>
      </c>
      <c r="D2103" s="182">
        <f t="shared" si="930"/>
        <v>25058</v>
      </c>
      <c r="E2103" s="182">
        <f t="shared" si="930"/>
        <v>38635</v>
      </c>
      <c r="F2103" s="182">
        <f t="shared" si="930"/>
        <v>24070</v>
      </c>
      <c r="G2103" s="182">
        <f t="shared" si="930"/>
        <v>28090</v>
      </c>
      <c r="H2103" s="182">
        <f t="shared" si="930"/>
        <v>22057</v>
      </c>
      <c r="I2103" s="182">
        <f t="shared" si="930"/>
        <v>37690</v>
      </c>
      <c r="J2103" s="182">
        <f t="shared" si="930"/>
        <v>32358</v>
      </c>
      <c r="K2103" s="182">
        <f t="shared" si="930"/>
        <v>26611</v>
      </c>
      <c r="L2103" s="182">
        <f t="shared" si="930"/>
        <v>22979</v>
      </c>
      <c r="M2103" s="182">
        <f t="shared" si="930"/>
        <v>18896</v>
      </c>
      <c r="N2103" s="182">
        <f t="shared" si="930"/>
        <v>16953</v>
      </c>
      <c r="O2103" s="223">
        <f t="shared" si="921"/>
        <v>328915</v>
      </c>
    </row>
    <row r="2104" spans="1:15" x14ac:dyDescent="0.25">
      <c r="A2104" s="452" t="s">
        <v>45</v>
      </c>
      <c r="B2104" s="182" t="s">
        <v>341</v>
      </c>
      <c r="C2104" s="182">
        <v>1275</v>
      </c>
      <c r="D2104" s="182">
        <v>1005</v>
      </c>
      <c r="E2104" s="182">
        <v>3010</v>
      </c>
      <c r="F2104" s="182">
        <v>4800</v>
      </c>
      <c r="G2104" s="182">
        <v>1503</v>
      </c>
      <c r="H2104" s="182">
        <v>3415</v>
      </c>
      <c r="I2104" s="182">
        <v>2661</v>
      </c>
      <c r="J2104" s="182">
        <v>2987</v>
      </c>
      <c r="K2104" s="182">
        <v>2917</v>
      </c>
      <c r="L2104" s="182">
        <v>3812</v>
      </c>
      <c r="M2104" s="182">
        <v>3273</v>
      </c>
      <c r="N2104" s="182">
        <v>3277</v>
      </c>
      <c r="O2104" s="223">
        <f t="shared" si="921"/>
        <v>33935</v>
      </c>
    </row>
    <row r="2105" spans="1:15" x14ac:dyDescent="0.25">
      <c r="A2105" s="453"/>
      <c r="B2105" s="182" t="s">
        <v>344</v>
      </c>
      <c r="C2105" s="182">
        <v>2459</v>
      </c>
      <c r="D2105" s="182">
        <v>34408</v>
      </c>
      <c r="E2105" s="182">
        <v>10007</v>
      </c>
      <c r="F2105" s="182">
        <v>5749</v>
      </c>
      <c r="G2105" s="182">
        <v>6001</v>
      </c>
      <c r="H2105" s="182">
        <v>3725</v>
      </c>
      <c r="I2105" s="182">
        <v>0</v>
      </c>
      <c r="J2105" s="182">
        <v>0</v>
      </c>
      <c r="K2105" s="182">
        <v>650</v>
      </c>
      <c r="L2105" s="182">
        <v>11717</v>
      </c>
      <c r="M2105" s="182">
        <v>9602</v>
      </c>
      <c r="N2105" s="182">
        <v>0</v>
      </c>
      <c r="O2105" s="223">
        <f t="shared" si="921"/>
        <v>84318</v>
      </c>
    </row>
    <row r="2106" spans="1:15" x14ac:dyDescent="0.25">
      <c r="A2106" s="453"/>
      <c r="B2106" s="182" t="s">
        <v>339</v>
      </c>
      <c r="C2106" s="182">
        <v>23465</v>
      </c>
      <c r="D2106" s="182">
        <v>20260</v>
      </c>
      <c r="E2106" s="182">
        <v>28705</v>
      </c>
      <c r="F2106" s="182">
        <v>25465</v>
      </c>
      <c r="G2106" s="182">
        <v>27018</v>
      </c>
      <c r="H2106" s="182">
        <v>29940</v>
      </c>
      <c r="I2106" s="182">
        <v>23879</v>
      </c>
      <c r="J2106" s="182">
        <v>25021</v>
      </c>
      <c r="K2106" s="182">
        <v>26893</v>
      </c>
      <c r="L2106" s="182">
        <v>22411</v>
      </c>
      <c r="M2106" s="182">
        <v>28259</v>
      </c>
      <c r="N2106" s="182">
        <v>27560</v>
      </c>
      <c r="O2106" s="223">
        <f t="shared" si="921"/>
        <v>308876</v>
      </c>
    </row>
    <row r="2107" spans="1:15" x14ac:dyDescent="0.25">
      <c r="A2107" s="454"/>
      <c r="B2107" s="182" t="s">
        <v>340</v>
      </c>
      <c r="C2107" s="182">
        <f t="shared" ref="C2107:N2107" si="931">SUM(C2104:C2106)</f>
        <v>27199</v>
      </c>
      <c r="D2107" s="182">
        <f t="shared" si="931"/>
        <v>55673</v>
      </c>
      <c r="E2107" s="182">
        <f t="shared" si="931"/>
        <v>41722</v>
      </c>
      <c r="F2107" s="182">
        <f t="shared" si="931"/>
        <v>36014</v>
      </c>
      <c r="G2107" s="182">
        <f t="shared" si="931"/>
        <v>34522</v>
      </c>
      <c r="H2107" s="182">
        <f t="shared" si="931"/>
        <v>37080</v>
      </c>
      <c r="I2107" s="182">
        <f t="shared" si="931"/>
        <v>26540</v>
      </c>
      <c r="J2107" s="182">
        <f t="shared" si="931"/>
        <v>28008</v>
      </c>
      <c r="K2107" s="182">
        <f t="shared" si="931"/>
        <v>30460</v>
      </c>
      <c r="L2107" s="182">
        <f t="shared" si="931"/>
        <v>37940</v>
      </c>
      <c r="M2107" s="182">
        <f t="shared" si="931"/>
        <v>41134</v>
      </c>
      <c r="N2107" s="182">
        <f t="shared" si="931"/>
        <v>30837</v>
      </c>
      <c r="O2107" s="223">
        <f t="shared" si="921"/>
        <v>427129</v>
      </c>
    </row>
    <row r="2108" spans="1:15" x14ac:dyDescent="0.25">
      <c r="A2108" s="452" t="s">
        <v>196</v>
      </c>
      <c r="B2108" s="182" t="s">
        <v>339</v>
      </c>
      <c r="C2108" s="182">
        <v>40</v>
      </c>
      <c r="D2108" s="182">
        <v>71</v>
      </c>
      <c r="E2108" s="182">
        <v>0</v>
      </c>
      <c r="F2108" s="182">
        <v>30</v>
      </c>
      <c r="G2108" s="182">
        <v>2</v>
      </c>
      <c r="H2108" s="182">
        <v>0</v>
      </c>
      <c r="I2108" s="182">
        <v>0</v>
      </c>
      <c r="J2108" s="182">
        <v>0</v>
      </c>
      <c r="K2108" s="182">
        <v>0</v>
      </c>
      <c r="L2108" s="182">
        <v>0</v>
      </c>
      <c r="M2108" s="182">
        <v>25</v>
      </c>
      <c r="N2108" s="182">
        <v>58</v>
      </c>
      <c r="O2108" s="223">
        <f t="shared" si="921"/>
        <v>226</v>
      </c>
    </row>
    <row r="2109" spans="1:15" x14ac:dyDescent="0.25">
      <c r="A2109" s="454"/>
      <c r="B2109" s="182" t="s">
        <v>340</v>
      </c>
      <c r="C2109" s="182">
        <f>SUM(C2108:C2108)</f>
        <v>40</v>
      </c>
      <c r="D2109" s="182">
        <f>SUM(D2108:D2108)</f>
        <v>71</v>
      </c>
      <c r="E2109" s="182">
        <f>SUM(E2108:E2108)</f>
        <v>0</v>
      </c>
      <c r="F2109" s="182">
        <f>SUM(F2108:F2108)</f>
        <v>30</v>
      </c>
      <c r="G2109" s="182">
        <f>SUM(G2108)</f>
        <v>2</v>
      </c>
      <c r="H2109" s="182">
        <f>SUM(H2108)</f>
        <v>0</v>
      </c>
      <c r="I2109" s="182">
        <f t="shared" ref="I2109:N2109" si="932">SUM(I2108:I2108)</f>
        <v>0</v>
      </c>
      <c r="J2109" s="182">
        <f t="shared" si="932"/>
        <v>0</v>
      </c>
      <c r="K2109" s="182">
        <f t="shared" si="932"/>
        <v>0</v>
      </c>
      <c r="L2109" s="182">
        <f t="shared" si="932"/>
        <v>0</v>
      </c>
      <c r="M2109" s="182">
        <f t="shared" si="932"/>
        <v>25</v>
      </c>
      <c r="N2109" s="182">
        <f t="shared" si="932"/>
        <v>58</v>
      </c>
      <c r="O2109" s="223">
        <f t="shared" si="921"/>
        <v>226</v>
      </c>
    </row>
    <row r="2110" spans="1:15" x14ac:dyDescent="0.25">
      <c r="A2110" s="452" t="s">
        <v>46</v>
      </c>
      <c r="B2110" s="182" t="s">
        <v>341</v>
      </c>
      <c r="C2110" s="182">
        <v>1619528</v>
      </c>
      <c r="D2110" s="182">
        <v>1185824</v>
      </c>
      <c r="E2110" s="182">
        <v>1562263</v>
      </c>
      <c r="F2110" s="182">
        <v>1850600</v>
      </c>
      <c r="G2110" s="182">
        <v>1997668</v>
      </c>
      <c r="H2110" s="182">
        <v>1585027</v>
      </c>
      <c r="I2110" s="182">
        <v>1447208</v>
      </c>
      <c r="J2110" s="182">
        <v>1577313</v>
      </c>
      <c r="K2110" s="182">
        <v>1685320</v>
      </c>
      <c r="L2110" s="182">
        <v>2052799</v>
      </c>
      <c r="M2110" s="182">
        <v>2006852</v>
      </c>
      <c r="N2110" s="182">
        <v>1830992</v>
      </c>
      <c r="O2110" s="223">
        <f t="shared" si="921"/>
        <v>20401394</v>
      </c>
    </row>
    <row r="2111" spans="1:15" x14ac:dyDescent="0.25">
      <c r="A2111" s="453"/>
      <c r="B2111" s="182" t="s">
        <v>344</v>
      </c>
      <c r="C2111" s="182">
        <v>593503</v>
      </c>
      <c r="D2111" s="182">
        <v>537061</v>
      </c>
      <c r="E2111" s="182">
        <v>535671</v>
      </c>
      <c r="F2111" s="182">
        <v>394800</v>
      </c>
      <c r="G2111" s="182">
        <v>676461</v>
      </c>
      <c r="H2111" s="182">
        <v>537061</v>
      </c>
      <c r="I2111" s="326">
        <v>684080</v>
      </c>
      <c r="J2111" s="182">
        <v>583305</v>
      </c>
      <c r="K2111" s="182">
        <v>704430</v>
      </c>
      <c r="L2111" s="182">
        <v>614517</v>
      </c>
      <c r="M2111" s="182">
        <v>564142</v>
      </c>
      <c r="N2111" s="182">
        <v>496705</v>
      </c>
      <c r="O2111" s="223">
        <f t="shared" si="921"/>
        <v>6921736</v>
      </c>
    </row>
    <row r="2112" spans="1:15" x14ac:dyDescent="0.25">
      <c r="A2112" s="453"/>
      <c r="B2112" s="182" t="s">
        <v>339</v>
      </c>
      <c r="C2112" s="182">
        <v>691988</v>
      </c>
      <c r="D2112" s="182">
        <v>926798</v>
      </c>
      <c r="E2112" s="182">
        <v>967867</v>
      </c>
      <c r="F2112" s="182">
        <v>1141760</v>
      </c>
      <c r="G2112" s="182">
        <v>940094</v>
      </c>
      <c r="H2112" s="182">
        <v>941959</v>
      </c>
      <c r="I2112" s="182">
        <v>893322</v>
      </c>
      <c r="J2112" s="182">
        <v>866954</v>
      </c>
      <c r="K2112" s="182">
        <v>947463</v>
      </c>
      <c r="L2112" s="182">
        <v>1015417</v>
      </c>
      <c r="M2112" s="182">
        <v>1086442</v>
      </c>
      <c r="N2112" s="182">
        <v>1081898</v>
      </c>
      <c r="O2112" s="223">
        <f t="shared" si="921"/>
        <v>11501962</v>
      </c>
    </row>
    <row r="2113" spans="1:15" x14ac:dyDescent="0.25">
      <c r="A2113" s="453"/>
      <c r="B2113" s="182" t="s">
        <v>348</v>
      </c>
      <c r="C2113" s="182">
        <v>14301</v>
      </c>
      <c r="D2113" s="182">
        <v>73309</v>
      </c>
      <c r="E2113" s="182">
        <v>90344</v>
      </c>
      <c r="F2113" s="182">
        <v>39896</v>
      </c>
      <c r="G2113" s="182">
        <v>50209</v>
      </c>
      <c r="H2113" s="182">
        <v>58307</v>
      </c>
      <c r="I2113" s="182">
        <v>51075</v>
      </c>
      <c r="J2113" s="182">
        <v>48325</v>
      </c>
      <c r="K2113" s="182">
        <v>32120</v>
      </c>
      <c r="L2113" s="182">
        <v>46202</v>
      </c>
      <c r="M2113" s="182">
        <v>49568</v>
      </c>
      <c r="N2113" s="182">
        <v>42077</v>
      </c>
      <c r="O2113" s="223">
        <f t="shared" si="921"/>
        <v>595733</v>
      </c>
    </row>
    <row r="2114" spans="1:15" x14ac:dyDescent="0.25">
      <c r="A2114" s="453"/>
      <c r="B2114" s="182" t="s">
        <v>343</v>
      </c>
      <c r="C2114" s="182">
        <v>87085</v>
      </c>
      <c r="D2114" s="182">
        <v>83365</v>
      </c>
      <c r="E2114" s="182">
        <v>77726</v>
      </c>
      <c r="F2114" s="182">
        <v>85385</v>
      </c>
      <c r="G2114" s="182">
        <v>83765</v>
      </c>
      <c r="H2114" s="182">
        <v>75750</v>
      </c>
      <c r="I2114" s="182">
        <v>99731</v>
      </c>
      <c r="J2114" s="182">
        <v>90249</v>
      </c>
      <c r="K2114" s="182">
        <v>119972</v>
      </c>
      <c r="L2114" s="182">
        <v>102426</v>
      </c>
      <c r="M2114" s="182">
        <v>110311</v>
      </c>
      <c r="N2114" s="182">
        <v>33766</v>
      </c>
      <c r="O2114" s="223">
        <f t="shared" si="921"/>
        <v>1049531</v>
      </c>
    </row>
    <row r="2115" spans="1:15" x14ac:dyDescent="0.25">
      <c r="A2115" s="454"/>
      <c r="B2115" s="182" t="s">
        <v>340</v>
      </c>
      <c r="C2115" s="182">
        <f t="shared" ref="C2115:N2115" si="933">SUM(C2110:C2114)</f>
        <v>3006405</v>
      </c>
      <c r="D2115" s="182">
        <f t="shared" si="933"/>
        <v>2806357</v>
      </c>
      <c r="E2115" s="182">
        <f t="shared" si="933"/>
        <v>3233871</v>
      </c>
      <c r="F2115" s="182">
        <f t="shared" si="933"/>
        <v>3512441</v>
      </c>
      <c r="G2115" s="182">
        <f t="shared" si="933"/>
        <v>3748197</v>
      </c>
      <c r="H2115" s="182">
        <f t="shared" si="933"/>
        <v>3198104</v>
      </c>
      <c r="I2115" s="182">
        <f t="shared" si="933"/>
        <v>3175416</v>
      </c>
      <c r="J2115" s="182">
        <f t="shared" si="933"/>
        <v>3166146</v>
      </c>
      <c r="K2115" s="182">
        <f t="shared" si="933"/>
        <v>3489305</v>
      </c>
      <c r="L2115" s="182">
        <f t="shared" si="933"/>
        <v>3831361</v>
      </c>
      <c r="M2115" s="182">
        <f t="shared" si="933"/>
        <v>3817315</v>
      </c>
      <c r="N2115" s="182">
        <f t="shared" si="933"/>
        <v>3485438</v>
      </c>
      <c r="O2115" s="223">
        <f t="shared" si="921"/>
        <v>40470356</v>
      </c>
    </row>
    <row r="2116" spans="1:15" x14ac:dyDescent="0.25">
      <c r="A2116" s="452" t="s">
        <v>47</v>
      </c>
      <c r="B2116" s="182" t="s">
        <v>339</v>
      </c>
      <c r="C2116" s="182">
        <v>0</v>
      </c>
      <c r="D2116" s="182">
        <v>400</v>
      </c>
      <c r="E2116" s="182">
        <v>780</v>
      </c>
      <c r="F2116" s="182">
        <v>320</v>
      </c>
      <c r="G2116" s="182">
        <v>410</v>
      </c>
      <c r="H2116" s="182">
        <v>950</v>
      </c>
      <c r="I2116" s="182">
        <v>680</v>
      </c>
      <c r="J2116" s="182">
        <v>300</v>
      </c>
      <c r="K2116" s="182">
        <v>200</v>
      </c>
      <c r="L2116" s="182">
        <v>320</v>
      </c>
      <c r="M2116" s="182">
        <v>340</v>
      </c>
      <c r="N2116" s="182">
        <v>120</v>
      </c>
      <c r="O2116" s="223">
        <f t="shared" si="921"/>
        <v>4820</v>
      </c>
    </row>
    <row r="2117" spans="1:15" x14ac:dyDescent="0.25">
      <c r="A2117" s="453"/>
      <c r="B2117" s="182" t="s">
        <v>348</v>
      </c>
      <c r="C2117" s="182">
        <v>0</v>
      </c>
      <c r="D2117" s="182">
        <v>0</v>
      </c>
      <c r="E2117" s="182">
        <v>0</v>
      </c>
      <c r="F2117" s="182">
        <v>0</v>
      </c>
      <c r="G2117" s="182">
        <v>0</v>
      </c>
      <c r="H2117" s="182">
        <v>0</v>
      </c>
      <c r="I2117" s="182">
        <v>0</v>
      </c>
      <c r="J2117" s="182">
        <v>0</v>
      </c>
      <c r="K2117" s="182">
        <v>0</v>
      </c>
      <c r="L2117" s="182">
        <v>40</v>
      </c>
      <c r="M2117" s="182">
        <v>30</v>
      </c>
      <c r="N2117" s="182">
        <v>0</v>
      </c>
      <c r="O2117" s="223">
        <f t="shared" si="921"/>
        <v>70</v>
      </c>
    </row>
    <row r="2118" spans="1:15" x14ac:dyDescent="0.25">
      <c r="A2118" s="454"/>
      <c r="B2118" s="182" t="s">
        <v>340</v>
      </c>
      <c r="C2118" s="182">
        <f>SUM(C2116:C2117)</f>
        <v>0</v>
      </c>
      <c r="D2118" s="182">
        <f t="shared" ref="D2118:N2118" si="934">SUM(D2116:D2117)</f>
        <v>400</v>
      </c>
      <c r="E2118" s="182">
        <f t="shared" si="934"/>
        <v>780</v>
      </c>
      <c r="F2118" s="182">
        <f t="shared" si="934"/>
        <v>320</v>
      </c>
      <c r="G2118" s="182">
        <f t="shared" si="934"/>
        <v>410</v>
      </c>
      <c r="H2118" s="182">
        <f t="shared" si="934"/>
        <v>950</v>
      </c>
      <c r="I2118" s="182">
        <f t="shared" si="934"/>
        <v>680</v>
      </c>
      <c r="J2118" s="182">
        <f t="shared" si="934"/>
        <v>300</v>
      </c>
      <c r="K2118" s="182">
        <f t="shared" si="934"/>
        <v>200</v>
      </c>
      <c r="L2118" s="182">
        <f t="shared" si="934"/>
        <v>360</v>
      </c>
      <c r="M2118" s="182">
        <f t="shared" si="934"/>
        <v>370</v>
      </c>
      <c r="N2118" s="182">
        <f t="shared" si="934"/>
        <v>120</v>
      </c>
      <c r="O2118" s="223">
        <f t="shared" si="921"/>
        <v>4890</v>
      </c>
    </row>
    <row r="2119" spans="1:15" x14ac:dyDescent="0.25">
      <c r="A2119" s="452" t="s">
        <v>48</v>
      </c>
      <c r="B2119" s="182" t="s">
        <v>339</v>
      </c>
      <c r="C2119" s="182">
        <v>224</v>
      </c>
      <c r="D2119" s="182">
        <v>210</v>
      </c>
      <c r="E2119" s="182">
        <v>266</v>
      </c>
      <c r="F2119" s="182">
        <v>1024</v>
      </c>
      <c r="G2119" s="182">
        <v>1029</v>
      </c>
      <c r="H2119" s="182">
        <v>160</v>
      </c>
      <c r="I2119" s="182">
        <v>240</v>
      </c>
      <c r="J2119" s="182">
        <v>256</v>
      </c>
      <c r="K2119" s="182">
        <v>320</v>
      </c>
      <c r="L2119" s="182">
        <v>272</v>
      </c>
      <c r="M2119" s="182">
        <v>96</v>
      </c>
      <c r="N2119" s="182">
        <v>304</v>
      </c>
      <c r="O2119" s="223">
        <f t="shared" si="921"/>
        <v>4401</v>
      </c>
    </row>
    <row r="2120" spans="1:15" x14ac:dyDescent="0.25">
      <c r="A2120" s="453"/>
      <c r="B2120" s="182" t="s">
        <v>343</v>
      </c>
      <c r="C2120" s="182">
        <v>0</v>
      </c>
      <c r="D2120" s="182">
        <v>0</v>
      </c>
      <c r="E2120" s="182">
        <v>0</v>
      </c>
      <c r="F2120" s="182">
        <v>0</v>
      </c>
      <c r="G2120" s="182">
        <v>0</v>
      </c>
      <c r="H2120" s="182">
        <v>0</v>
      </c>
      <c r="I2120" s="182">
        <v>0</v>
      </c>
      <c r="J2120" s="182">
        <v>40</v>
      </c>
      <c r="K2120" s="182">
        <v>30</v>
      </c>
      <c r="L2120" s="182">
        <v>30</v>
      </c>
      <c r="M2120" s="182">
        <v>55</v>
      </c>
      <c r="N2120" s="182">
        <v>25</v>
      </c>
      <c r="O2120" s="223">
        <f t="shared" si="921"/>
        <v>180</v>
      </c>
    </row>
    <row r="2121" spans="1:15" x14ac:dyDescent="0.25">
      <c r="A2121" s="454"/>
      <c r="B2121" s="182" t="s">
        <v>340</v>
      </c>
      <c r="C2121" s="182">
        <f>SUM(C2119:C2120)</f>
        <v>224</v>
      </c>
      <c r="D2121" s="182">
        <f t="shared" ref="D2121:N2121" si="935">SUM(D2119:D2120)</f>
        <v>210</v>
      </c>
      <c r="E2121" s="182">
        <f t="shared" si="935"/>
        <v>266</v>
      </c>
      <c r="F2121" s="182">
        <f t="shared" si="935"/>
        <v>1024</v>
      </c>
      <c r="G2121" s="182">
        <f t="shared" si="935"/>
        <v>1029</v>
      </c>
      <c r="H2121" s="182">
        <f t="shared" si="935"/>
        <v>160</v>
      </c>
      <c r="I2121" s="182">
        <f t="shared" si="935"/>
        <v>240</v>
      </c>
      <c r="J2121" s="182">
        <f t="shared" si="935"/>
        <v>296</v>
      </c>
      <c r="K2121" s="182">
        <f t="shared" si="935"/>
        <v>350</v>
      </c>
      <c r="L2121" s="182">
        <f t="shared" si="935"/>
        <v>302</v>
      </c>
      <c r="M2121" s="182">
        <f t="shared" si="935"/>
        <v>151</v>
      </c>
      <c r="N2121" s="182">
        <f t="shared" si="935"/>
        <v>329</v>
      </c>
      <c r="O2121" s="223">
        <f t="shared" si="921"/>
        <v>4581</v>
      </c>
    </row>
    <row r="2122" spans="1:15" x14ac:dyDescent="0.25">
      <c r="A2122" s="452" t="s">
        <v>49</v>
      </c>
      <c r="B2122" s="182" t="s">
        <v>344</v>
      </c>
      <c r="C2122" s="182">
        <v>0</v>
      </c>
      <c r="D2122" s="182">
        <v>0</v>
      </c>
      <c r="E2122" s="182">
        <v>0</v>
      </c>
      <c r="F2122" s="182">
        <v>0</v>
      </c>
      <c r="G2122" s="182">
        <v>0</v>
      </c>
      <c r="H2122" s="182">
        <v>0</v>
      </c>
      <c r="I2122" s="182">
        <v>2</v>
      </c>
      <c r="J2122" s="182">
        <v>2</v>
      </c>
      <c r="K2122" s="327">
        <v>435</v>
      </c>
      <c r="L2122" s="182">
        <v>455</v>
      </c>
      <c r="M2122" s="182">
        <v>0</v>
      </c>
      <c r="N2122" s="182">
        <v>50</v>
      </c>
      <c r="O2122" s="223">
        <f t="shared" si="921"/>
        <v>944</v>
      </c>
    </row>
    <row r="2123" spans="1:15" x14ac:dyDescent="0.25">
      <c r="A2123" s="453"/>
      <c r="B2123" s="182" t="s">
        <v>339</v>
      </c>
      <c r="C2123" s="182">
        <v>118094</v>
      </c>
      <c r="D2123" s="182">
        <v>86399</v>
      </c>
      <c r="E2123" s="182">
        <v>107256</v>
      </c>
      <c r="F2123" s="182">
        <v>124349</v>
      </c>
      <c r="G2123" s="182">
        <v>156278</v>
      </c>
      <c r="H2123" s="182">
        <v>145414</v>
      </c>
      <c r="I2123" s="182">
        <v>143253</v>
      </c>
      <c r="J2123" s="182">
        <v>125346</v>
      </c>
      <c r="K2123" s="182">
        <v>182896</v>
      </c>
      <c r="L2123" s="182">
        <v>187098</v>
      </c>
      <c r="M2123" s="182">
        <v>171517</v>
      </c>
      <c r="N2123" s="182">
        <v>164237</v>
      </c>
      <c r="O2123" s="223">
        <f t="shared" si="921"/>
        <v>1712137</v>
      </c>
    </row>
    <row r="2124" spans="1:15" x14ac:dyDescent="0.25">
      <c r="A2124" s="453"/>
      <c r="B2124" s="182" t="s">
        <v>348</v>
      </c>
      <c r="C2124" s="182">
        <v>21005</v>
      </c>
      <c r="D2124" s="182">
        <v>76750</v>
      </c>
      <c r="E2124" s="182">
        <v>69957</v>
      </c>
      <c r="F2124" s="182">
        <v>31751</v>
      </c>
      <c r="G2124" s="182">
        <v>43429</v>
      </c>
      <c r="H2124" s="182">
        <v>55710</v>
      </c>
      <c r="I2124" s="182">
        <v>34478</v>
      </c>
      <c r="J2124" s="182">
        <v>29778</v>
      </c>
      <c r="K2124" s="182">
        <v>43579</v>
      </c>
      <c r="L2124" s="182">
        <v>63014</v>
      </c>
      <c r="M2124" s="182">
        <v>56756</v>
      </c>
      <c r="N2124" s="182">
        <v>44414</v>
      </c>
      <c r="O2124" s="223">
        <f t="shared" si="921"/>
        <v>570621</v>
      </c>
    </row>
    <row r="2125" spans="1:15" x14ac:dyDescent="0.25">
      <c r="A2125" s="453"/>
      <c r="B2125" s="182" t="s">
        <v>343</v>
      </c>
      <c r="C2125" s="182">
        <v>1637</v>
      </c>
      <c r="D2125" s="182">
        <v>676</v>
      </c>
      <c r="E2125" s="182">
        <v>1072</v>
      </c>
      <c r="F2125" s="182">
        <v>218</v>
      </c>
      <c r="G2125" s="182">
        <v>1185</v>
      </c>
      <c r="H2125" s="182">
        <v>410</v>
      </c>
      <c r="I2125" s="182">
        <v>926</v>
      </c>
      <c r="J2125" s="182">
        <v>445</v>
      </c>
      <c r="K2125" s="182">
        <v>1103</v>
      </c>
      <c r="L2125" s="182">
        <v>420</v>
      </c>
      <c r="M2125" s="182">
        <v>252</v>
      </c>
      <c r="N2125" s="182">
        <v>684</v>
      </c>
      <c r="O2125" s="223">
        <f t="shared" si="921"/>
        <v>9028</v>
      </c>
    </row>
    <row r="2126" spans="1:15" x14ac:dyDescent="0.25">
      <c r="A2126" s="453"/>
      <c r="B2126" s="182" t="s">
        <v>343</v>
      </c>
      <c r="C2126" s="182">
        <v>50760</v>
      </c>
      <c r="D2126" s="182">
        <v>57526</v>
      </c>
      <c r="E2126" s="182">
        <v>48420</v>
      </c>
      <c r="F2126" s="182">
        <v>24848</v>
      </c>
      <c r="G2126" s="182">
        <v>53748</v>
      </c>
      <c r="H2126" s="182">
        <v>3656</v>
      </c>
      <c r="I2126" s="182">
        <v>67901</v>
      </c>
      <c r="J2126" s="182">
        <v>59850</v>
      </c>
      <c r="K2126" s="182">
        <v>67325</v>
      </c>
      <c r="L2126" s="182">
        <v>7453</v>
      </c>
      <c r="M2126" s="182">
        <v>66852</v>
      </c>
      <c r="N2126" s="182">
        <v>14532</v>
      </c>
      <c r="O2126" s="223">
        <f t="shared" si="921"/>
        <v>522871</v>
      </c>
    </row>
    <row r="2127" spans="1:15" x14ac:dyDescent="0.25">
      <c r="A2127" s="454"/>
      <c r="B2127" s="182" t="s">
        <v>340</v>
      </c>
      <c r="C2127" s="182">
        <f>SUM(C2122:C2126)</f>
        <v>191496</v>
      </c>
      <c r="D2127" s="182">
        <f t="shared" ref="D2127:N2127" si="936">SUM(D2122:D2126)</f>
        <v>221351</v>
      </c>
      <c r="E2127" s="182">
        <f t="shared" si="936"/>
        <v>226705</v>
      </c>
      <c r="F2127" s="182">
        <f t="shared" si="936"/>
        <v>181166</v>
      </c>
      <c r="G2127" s="182">
        <f t="shared" si="936"/>
        <v>254640</v>
      </c>
      <c r="H2127" s="182">
        <f t="shared" si="936"/>
        <v>205190</v>
      </c>
      <c r="I2127" s="182">
        <f t="shared" si="936"/>
        <v>246560</v>
      </c>
      <c r="J2127" s="182">
        <f t="shared" si="936"/>
        <v>215421</v>
      </c>
      <c r="K2127" s="182">
        <f t="shared" si="936"/>
        <v>295338</v>
      </c>
      <c r="L2127" s="182">
        <f t="shared" si="936"/>
        <v>258440</v>
      </c>
      <c r="M2127" s="182">
        <f t="shared" si="936"/>
        <v>295377</v>
      </c>
      <c r="N2127" s="182">
        <f t="shared" si="936"/>
        <v>223917</v>
      </c>
      <c r="O2127" s="223">
        <f t="shared" si="921"/>
        <v>2815601</v>
      </c>
    </row>
    <row r="2128" spans="1:15" x14ac:dyDescent="0.25">
      <c r="A2128" s="452" t="s">
        <v>51</v>
      </c>
      <c r="B2128" s="182" t="s">
        <v>341</v>
      </c>
      <c r="C2128" s="182">
        <v>2036</v>
      </c>
      <c r="D2128" s="182">
        <v>403</v>
      </c>
      <c r="E2128" s="182">
        <v>402</v>
      </c>
      <c r="F2128" s="182">
        <v>3424</v>
      </c>
      <c r="G2128" s="182">
        <v>2843</v>
      </c>
      <c r="H2128" s="182">
        <v>2482</v>
      </c>
      <c r="I2128" s="182">
        <v>2938</v>
      </c>
      <c r="J2128" s="182">
        <v>5985</v>
      </c>
      <c r="K2128" s="182">
        <v>3143</v>
      </c>
      <c r="L2128" s="182">
        <v>5173</v>
      </c>
      <c r="M2128" s="182">
        <v>3891</v>
      </c>
      <c r="N2128" s="182">
        <v>1189</v>
      </c>
      <c r="O2128" s="223">
        <f t="shared" si="921"/>
        <v>33909</v>
      </c>
    </row>
    <row r="2129" spans="1:15" x14ac:dyDescent="0.25">
      <c r="A2129" s="454"/>
      <c r="B2129" s="182" t="s">
        <v>340</v>
      </c>
      <c r="C2129" s="182">
        <f t="shared" ref="C2129:N2129" si="937">SUM(C2128)</f>
        <v>2036</v>
      </c>
      <c r="D2129" s="182">
        <f t="shared" si="937"/>
        <v>403</v>
      </c>
      <c r="E2129" s="182">
        <f t="shared" si="937"/>
        <v>402</v>
      </c>
      <c r="F2129" s="182">
        <f t="shared" si="937"/>
        <v>3424</v>
      </c>
      <c r="G2129" s="182">
        <f t="shared" si="937"/>
        <v>2843</v>
      </c>
      <c r="H2129" s="182">
        <f t="shared" si="937"/>
        <v>2482</v>
      </c>
      <c r="I2129" s="182">
        <f t="shared" si="937"/>
        <v>2938</v>
      </c>
      <c r="J2129" s="182">
        <f t="shared" si="937"/>
        <v>5985</v>
      </c>
      <c r="K2129" s="182">
        <f t="shared" si="937"/>
        <v>3143</v>
      </c>
      <c r="L2129" s="182">
        <f t="shared" si="937"/>
        <v>5173</v>
      </c>
      <c r="M2129" s="182">
        <f t="shared" si="937"/>
        <v>3891</v>
      </c>
      <c r="N2129" s="182">
        <f t="shared" si="937"/>
        <v>1189</v>
      </c>
      <c r="O2129" s="223">
        <f t="shared" si="921"/>
        <v>33909</v>
      </c>
    </row>
    <row r="2130" spans="1:15" x14ac:dyDescent="0.25">
      <c r="A2130" s="452" t="s">
        <v>251</v>
      </c>
      <c r="B2130" s="182" t="s">
        <v>344</v>
      </c>
      <c r="C2130" s="182">
        <v>0</v>
      </c>
      <c r="D2130" s="182">
        <v>0</v>
      </c>
      <c r="E2130" s="182">
        <v>0</v>
      </c>
      <c r="F2130" s="182">
        <v>0</v>
      </c>
      <c r="G2130" s="182">
        <v>1745</v>
      </c>
      <c r="H2130" s="182">
        <v>745</v>
      </c>
      <c r="I2130" s="182">
        <v>0</v>
      </c>
      <c r="J2130" s="182">
        <v>0</v>
      </c>
      <c r="K2130" s="182">
        <v>0</v>
      </c>
      <c r="L2130" s="182">
        <v>0</v>
      </c>
      <c r="M2130" s="182">
        <v>0</v>
      </c>
      <c r="N2130" s="182">
        <v>0</v>
      </c>
      <c r="O2130" s="223">
        <f t="shared" si="921"/>
        <v>2490</v>
      </c>
    </row>
    <row r="2131" spans="1:15" x14ac:dyDescent="0.25">
      <c r="A2131" s="454"/>
      <c r="B2131" s="182" t="s">
        <v>340</v>
      </c>
      <c r="C2131" s="182">
        <f t="shared" ref="C2131:N2131" si="938">SUM(C2130:C2130)</f>
        <v>0</v>
      </c>
      <c r="D2131" s="182">
        <f t="shared" si="938"/>
        <v>0</v>
      </c>
      <c r="E2131" s="182">
        <f t="shared" si="938"/>
        <v>0</v>
      </c>
      <c r="F2131" s="182">
        <f t="shared" si="938"/>
        <v>0</v>
      </c>
      <c r="G2131" s="182">
        <f t="shared" si="938"/>
        <v>1745</v>
      </c>
      <c r="H2131" s="182">
        <f t="shared" si="938"/>
        <v>745</v>
      </c>
      <c r="I2131" s="182">
        <f t="shared" si="938"/>
        <v>0</v>
      </c>
      <c r="J2131" s="182">
        <f t="shared" si="938"/>
        <v>0</v>
      </c>
      <c r="K2131" s="182">
        <f t="shared" si="938"/>
        <v>0</v>
      </c>
      <c r="L2131" s="182">
        <f t="shared" si="938"/>
        <v>0</v>
      </c>
      <c r="M2131" s="182">
        <f t="shared" si="938"/>
        <v>0</v>
      </c>
      <c r="N2131" s="182">
        <f t="shared" si="938"/>
        <v>0</v>
      </c>
      <c r="O2131" s="223">
        <f t="shared" si="921"/>
        <v>2490</v>
      </c>
    </row>
    <row r="2132" spans="1:15" x14ac:dyDescent="0.25">
      <c r="A2132" s="452" t="s">
        <v>211</v>
      </c>
      <c r="B2132" s="182" t="s">
        <v>343</v>
      </c>
      <c r="C2132" s="182">
        <v>260</v>
      </c>
      <c r="D2132" s="182">
        <v>260</v>
      </c>
      <c r="E2132" s="182">
        <v>200</v>
      </c>
      <c r="F2132" s="182">
        <v>260</v>
      </c>
      <c r="G2132" s="182">
        <v>205</v>
      </c>
      <c r="H2132" s="182">
        <v>160</v>
      </c>
      <c r="I2132" s="182">
        <v>150</v>
      </c>
      <c r="J2132" s="182">
        <v>160</v>
      </c>
      <c r="K2132" s="182">
        <v>150</v>
      </c>
      <c r="L2132" s="182">
        <v>150</v>
      </c>
      <c r="M2132" s="182">
        <v>200</v>
      </c>
      <c r="N2132" s="182">
        <v>0</v>
      </c>
      <c r="O2132" s="223">
        <f t="shared" si="921"/>
        <v>2155</v>
      </c>
    </row>
    <row r="2133" spans="1:15" x14ac:dyDescent="0.25">
      <c r="A2133" s="454"/>
      <c r="B2133" s="182" t="s">
        <v>340</v>
      </c>
      <c r="C2133" s="182">
        <f t="shared" ref="C2133:N2133" si="939">SUM(C2132:C2132)</f>
        <v>260</v>
      </c>
      <c r="D2133" s="182">
        <f t="shared" si="939"/>
        <v>260</v>
      </c>
      <c r="E2133" s="182">
        <f t="shared" si="939"/>
        <v>200</v>
      </c>
      <c r="F2133" s="182">
        <f t="shared" si="939"/>
        <v>260</v>
      </c>
      <c r="G2133" s="182">
        <f t="shared" si="939"/>
        <v>205</v>
      </c>
      <c r="H2133" s="182">
        <f t="shared" si="939"/>
        <v>160</v>
      </c>
      <c r="I2133" s="182">
        <f t="shared" si="939"/>
        <v>150</v>
      </c>
      <c r="J2133" s="182">
        <f t="shared" si="939"/>
        <v>160</v>
      </c>
      <c r="K2133" s="182">
        <f t="shared" si="939"/>
        <v>150</v>
      </c>
      <c r="L2133" s="182">
        <f t="shared" si="939"/>
        <v>150</v>
      </c>
      <c r="M2133" s="182">
        <f t="shared" si="939"/>
        <v>200</v>
      </c>
      <c r="N2133" s="182">
        <f t="shared" si="939"/>
        <v>0</v>
      </c>
      <c r="O2133" s="223">
        <f t="shared" si="921"/>
        <v>2155</v>
      </c>
    </row>
    <row r="2134" spans="1:15" x14ac:dyDescent="0.25">
      <c r="A2134" s="452" t="s">
        <v>52</v>
      </c>
      <c r="B2134" s="182" t="s">
        <v>339</v>
      </c>
      <c r="C2134" s="182">
        <v>5039</v>
      </c>
      <c r="D2134" s="182">
        <v>3413</v>
      </c>
      <c r="E2134" s="182">
        <v>5949</v>
      </c>
      <c r="F2134" s="182">
        <v>8539</v>
      </c>
      <c r="G2134" s="182">
        <v>11917</v>
      </c>
      <c r="H2134" s="182">
        <v>11971</v>
      </c>
      <c r="I2134" s="182">
        <v>5039</v>
      </c>
      <c r="J2134" s="182">
        <v>5536</v>
      </c>
      <c r="K2134" s="182">
        <v>8237</v>
      </c>
      <c r="L2134" s="182">
        <v>7437</v>
      </c>
      <c r="M2134" s="182">
        <v>3956</v>
      </c>
      <c r="N2134" s="182">
        <v>7573</v>
      </c>
      <c r="O2134" s="223">
        <f t="shared" si="921"/>
        <v>84606</v>
      </c>
    </row>
    <row r="2135" spans="1:15" x14ac:dyDescent="0.25">
      <c r="A2135" s="454"/>
      <c r="B2135" s="182" t="s">
        <v>340</v>
      </c>
      <c r="C2135" s="182">
        <f t="shared" ref="C2135:N2135" si="940">SUM(C2134)</f>
        <v>5039</v>
      </c>
      <c r="D2135" s="182">
        <f t="shared" si="940"/>
        <v>3413</v>
      </c>
      <c r="E2135" s="182">
        <f t="shared" si="940"/>
        <v>5949</v>
      </c>
      <c r="F2135" s="182">
        <f t="shared" si="940"/>
        <v>8539</v>
      </c>
      <c r="G2135" s="182">
        <f t="shared" si="940"/>
        <v>11917</v>
      </c>
      <c r="H2135" s="182">
        <f t="shared" si="940"/>
        <v>11971</v>
      </c>
      <c r="I2135" s="182">
        <f t="shared" si="940"/>
        <v>5039</v>
      </c>
      <c r="J2135" s="182">
        <f t="shared" si="940"/>
        <v>5536</v>
      </c>
      <c r="K2135" s="182">
        <f t="shared" si="940"/>
        <v>8237</v>
      </c>
      <c r="L2135" s="182">
        <f t="shared" si="940"/>
        <v>7437</v>
      </c>
      <c r="M2135" s="182">
        <f t="shared" si="940"/>
        <v>3956</v>
      </c>
      <c r="N2135" s="182">
        <f t="shared" si="940"/>
        <v>7573</v>
      </c>
      <c r="O2135" s="223">
        <f t="shared" si="921"/>
        <v>84606</v>
      </c>
    </row>
    <row r="2136" spans="1:15" x14ac:dyDescent="0.25">
      <c r="A2136" s="452" t="s">
        <v>53</v>
      </c>
      <c r="B2136" s="182" t="s">
        <v>343</v>
      </c>
      <c r="C2136" s="182">
        <v>15</v>
      </c>
      <c r="D2136" s="182">
        <v>0</v>
      </c>
      <c r="E2136" s="182">
        <v>0</v>
      </c>
      <c r="F2136" s="182">
        <v>0</v>
      </c>
      <c r="G2136" s="182">
        <v>0</v>
      </c>
      <c r="H2136" s="182">
        <v>0</v>
      </c>
      <c r="I2136" s="182">
        <v>0</v>
      </c>
      <c r="J2136" s="182">
        <v>0</v>
      </c>
      <c r="K2136" s="182">
        <v>0</v>
      </c>
      <c r="L2136" s="182">
        <v>0</v>
      </c>
      <c r="M2136" s="182">
        <v>0</v>
      </c>
      <c r="N2136" s="182">
        <v>0</v>
      </c>
      <c r="O2136" s="223">
        <f t="shared" si="921"/>
        <v>15</v>
      </c>
    </row>
    <row r="2137" spans="1:15" x14ac:dyDescent="0.25">
      <c r="A2137" s="454"/>
      <c r="B2137" s="182" t="s">
        <v>340</v>
      </c>
      <c r="C2137" s="182">
        <f t="shared" ref="C2137:N2137" si="941">SUM(C2136)</f>
        <v>15</v>
      </c>
      <c r="D2137" s="182">
        <f t="shared" si="941"/>
        <v>0</v>
      </c>
      <c r="E2137" s="182">
        <f t="shared" si="941"/>
        <v>0</v>
      </c>
      <c r="F2137" s="182">
        <f t="shared" si="941"/>
        <v>0</v>
      </c>
      <c r="G2137" s="182">
        <f t="shared" si="941"/>
        <v>0</v>
      </c>
      <c r="H2137" s="182">
        <f t="shared" si="941"/>
        <v>0</v>
      </c>
      <c r="I2137" s="182">
        <f t="shared" si="941"/>
        <v>0</v>
      </c>
      <c r="J2137" s="182">
        <f t="shared" si="941"/>
        <v>0</v>
      </c>
      <c r="K2137" s="182">
        <f t="shared" si="941"/>
        <v>0</v>
      </c>
      <c r="L2137" s="182">
        <f t="shared" si="941"/>
        <v>0</v>
      </c>
      <c r="M2137" s="182">
        <f t="shared" si="941"/>
        <v>0</v>
      </c>
      <c r="N2137" s="182">
        <f t="shared" si="941"/>
        <v>0</v>
      </c>
      <c r="O2137" s="223">
        <f t="shared" si="921"/>
        <v>15</v>
      </c>
    </row>
    <row r="2138" spans="1:15" x14ac:dyDescent="0.25">
      <c r="A2138" s="452" t="s">
        <v>127</v>
      </c>
      <c r="B2138" s="182" t="s">
        <v>339</v>
      </c>
      <c r="C2138" s="182">
        <v>0</v>
      </c>
      <c r="D2138" s="182">
        <v>0</v>
      </c>
      <c r="E2138" s="182">
        <v>0</v>
      </c>
      <c r="F2138" s="182">
        <v>0</v>
      </c>
      <c r="G2138" s="182">
        <v>0</v>
      </c>
      <c r="H2138" s="182">
        <v>80</v>
      </c>
      <c r="I2138" s="182">
        <v>0</v>
      </c>
      <c r="J2138" s="182">
        <v>0</v>
      </c>
      <c r="K2138" s="182">
        <v>0</v>
      </c>
      <c r="L2138" s="182">
        <v>0</v>
      </c>
      <c r="M2138" s="182">
        <v>0</v>
      </c>
      <c r="N2138" s="182">
        <v>0</v>
      </c>
      <c r="O2138" s="223">
        <f t="shared" si="921"/>
        <v>80</v>
      </c>
    </row>
    <row r="2139" spans="1:15" x14ac:dyDescent="0.25">
      <c r="A2139" s="453"/>
      <c r="B2139" s="182" t="s">
        <v>348</v>
      </c>
      <c r="C2139" s="182">
        <v>1315</v>
      </c>
      <c r="D2139" s="182">
        <v>1099</v>
      </c>
      <c r="E2139" s="182">
        <v>10033</v>
      </c>
      <c r="F2139" s="182">
        <v>1250</v>
      </c>
      <c r="G2139" s="182">
        <v>1466</v>
      </c>
      <c r="H2139" s="182">
        <v>1218</v>
      </c>
      <c r="I2139" s="182">
        <v>1230</v>
      </c>
      <c r="J2139" s="182">
        <v>1872</v>
      </c>
      <c r="K2139" s="182">
        <v>1840</v>
      </c>
      <c r="L2139" s="182">
        <v>1508</v>
      </c>
      <c r="M2139" s="182">
        <v>8051</v>
      </c>
      <c r="N2139" s="182">
        <v>7134</v>
      </c>
      <c r="O2139" s="223">
        <f t="shared" si="921"/>
        <v>38016</v>
      </c>
    </row>
    <row r="2140" spans="1:15" x14ac:dyDescent="0.25">
      <c r="A2140" s="454"/>
      <c r="B2140" s="182" t="s">
        <v>340</v>
      </c>
      <c r="C2140" s="182">
        <f>SUM(C2139)</f>
        <v>1315</v>
      </c>
      <c r="D2140" s="182">
        <f>SUM(D2139)</f>
        <v>1099</v>
      </c>
      <c r="E2140" s="182">
        <f>SUM(E2139)</f>
        <v>10033</v>
      </c>
      <c r="F2140" s="182">
        <f>SUM(F2138:F2139)</f>
        <v>1250</v>
      </c>
      <c r="G2140" s="182">
        <f>SUM(G2138:G2139)</f>
        <v>1466</v>
      </c>
      <c r="H2140" s="182">
        <f>SUM(H2138:H2139)</f>
        <v>1298</v>
      </c>
      <c r="I2140" s="182">
        <f t="shared" ref="I2140:N2140" si="942">SUM(I2139:I2139)</f>
        <v>1230</v>
      </c>
      <c r="J2140" s="182">
        <f t="shared" si="942"/>
        <v>1872</v>
      </c>
      <c r="K2140" s="182">
        <f t="shared" si="942"/>
        <v>1840</v>
      </c>
      <c r="L2140" s="182">
        <f t="shared" si="942"/>
        <v>1508</v>
      </c>
      <c r="M2140" s="182">
        <f t="shared" si="942"/>
        <v>8051</v>
      </c>
      <c r="N2140" s="182">
        <f t="shared" si="942"/>
        <v>7134</v>
      </c>
      <c r="O2140" s="223">
        <f t="shared" si="921"/>
        <v>38096</v>
      </c>
    </row>
    <row r="2141" spans="1:15" x14ac:dyDescent="0.25">
      <c r="A2141" s="452" t="s">
        <v>55</v>
      </c>
      <c r="B2141" s="182" t="s">
        <v>343</v>
      </c>
      <c r="C2141" s="182">
        <v>4</v>
      </c>
      <c r="D2141" s="182">
        <v>4</v>
      </c>
      <c r="E2141" s="182">
        <v>4</v>
      </c>
      <c r="F2141" s="182">
        <v>4</v>
      </c>
      <c r="G2141" s="182">
        <v>5</v>
      </c>
      <c r="H2141" s="182">
        <v>0</v>
      </c>
      <c r="I2141" s="182">
        <v>0</v>
      </c>
      <c r="J2141" s="182">
        <v>0</v>
      </c>
      <c r="K2141" s="182">
        <v>0</v>
      </c>
      <c r="L2141" s="182">
        <v>0</v>
      </c>
      <c r="M2141" s="182">
        <v>0</v>
      </c>
      <c r="N2141" s="182">
        <v>0</v>
      </c>
      <c r="O2141" s="223">
        <f t="shared" si="921"/>
        <v>21</v>
      </c>
    </row>
    <row r="2142" spans="1:15" x14ac:dyDescent="0.25">
      <c r="A2142" s="454"/>
      <c r="B2142" s="182" t="s">
        <v>340</v>
      </c>
      <c r="C2142" s="182">
        <f t="shared" ref="C2142:N2142" si="943">SUM(C2141:C2141)</f>
        <v>4</v>
      </c>
      <c r="D2142" s="182">
        <f t="shared" si="943"/>
        <v>4</v>
      </c>
      <c r="E2142" s="182">
        <f t="shared" si="943"/>
        <v>4</v>
      </c>
      <c r="F2142" s="182">
        <f t="shared" si="943"/>
        <v>4</v>
      </c>
      <c r="G2142" s="182">
        <f t="shared" si="943"/>
        <v>5</v>
      </c>
      <c r="H2142" s="182">
        <f t="shared" si="943"/>
        <v>0</v>
      </c>
      <c r="I2142" s="182">
        <f t="shared" si="943"/>
        <v>0</v>
      </c>
      <c r="J2142" s="182">
        <f t="shared" si="943"/>
        <v>0</v>
      </c>
      <c r="K2142" s="182">
        <f t="shared" si="943"/>
        <v>0</v>
      </c>
      <c r="L2142" s="182">
        <f t="shared" si="943"/>
        <v>0</v>
      </c>
      <c r="M2142" s="182">
        <f t="shared" si="943"/>
        <v>0</v>
      </c>
      <c r="N2142" s="182">
        <f t="shared" si="943"/>
        <v>0</v>
      </c>
      <c r="O2142" s="223">
        <f t="shared" si="921"/>
        <v>21</v>
      </c>
    </row>
    <row r="2143" spans="1:15" x14ac:dyDescent="0.25">
      <c r="A2143" s="452" t="s">
        <v>57</v>
      </c>
      <c r="B2143" s="182" t="s">
        <v>339</v>
      </c>
      <c r="C2143" s="182">
        <v>0</v>
      </c>
      <c r="D2143" s="182">
        <v>0</v>
      </c>
      <c r="E2143" s="182">
        <v>121</v>
      </c>
      <c r="F2143" s="182">
        <v>0</v>
      </c>
      <c r="G2143" s="182">
        <v>210</v>
      </c>
      <c r="H2143" s="182">
        <v>0</v>
      </c>
      <c r="I2143" s="182">
        <v>3640</v>
      </c>
      <c r="J2143" s="182">
        <v>0</v>
      </c>
      <c r="K2143" s="182">
        <v>755</v>
      </c>
      <c r="L2143" s="182">
        <v>1850</v>
      </c>
      <c r="M2143" s="182">
        <v>1450</v>
      </c>
      <c r="N2143" s="182">
        <v>2260</v>
      </c>
      <c r="O2143" s="223">
        <f t="shared" si="921"/>
        <v>10286</v>
      </c>
    </row>
    <row r="2144" spans="1:15" x14ac:dyDescent="0.25">
      <c r="A2144" s="454"/>
      <c r="B2144" s="182" t="s">
        <v>340</v>
      </c>
      <c r="C2144" s="182">
        <f>SUM(C2143:C2143)</f>
        <v>0</v>
      </c>
      <c r="D2144" s="182">
        <f t="shared" ref="D2144:N2144" si="944">SUM(D2143:D2143)</f>
        <v>0</v>
      </c>
      <c r="E2144" s="182">
        <f t="shared" si="944"/>
        <v>121</v>
      </c>
      <c r="F2144" s="182">
        <f t="shared" si="944"/>
        <v>0</v>
      </c>
      <c r="G2144" s="182">
        <f t="shared" si="944"/>
        <v>210</v>
      </c>
      <c r="H2144" s="182">
        <f t="shared" si="944"/>
        <v>0</v>
      </c>
      <c r="I2144" s="182">
        <f t="shared" si="944"/>
        <v>3640</v>
      </c>
      <c r="J2144" s="182">
        <f t="shared" si="944"/>
        <v>0</v>
      </c>
      <c r="K2144" s="182">
        <f t="shared" si="944"/>
        <v>755</v>
      </c>
      <c r="L2144" s="182">
        <f t="shared" si="944"/>
        <v>1850</v>
      </c>
      <c r="M2144" s="182">
        <f t="shared" si="944"/>
        <v>1450</v>
      </c>
      <c r="N2144" s="182">
        <f t="shared" si="944"/>
        <v>2260</v>
      </c>
      <c r="O2144" s="223">
        <f t="shared" ref="O2144:O2182" si="945">SUM(C2144:N2144)</f>
        <v>10286</v>
      </c>
    </row>
    <row r="2145" spans="1:15" x14ac:dyDescent="0.25">
      <c r="A2145" s="452" t="s">
        <v>110</v>
      </c>
      <c r="B2145" s="182" t="s">
        <v>343</v>
      </c>
      <c r="C2145" s="182">
        <v>3</v>
      </c>
      <c r="D2145" s="182">
        <v>2</v>
      </c>
      <c r="E2145" s="182">
        <v>2</v>
      </c>
      <c r="F2145" s="182">
        <v>3</v>
      </c>
      <c r="G2145" s="182">
        <v>2</v>
      </c>
      <c r="H2145" s="182">
        <v>3</v>
      </c>
      <c r="I2145" s="182">
        <v>0</v>
      </c>
      <c r="J2145" s="182">
        <v>0</v>
      </c>
      <c r="K2145" s="182">
        <v>0</v>
      </c>
      <c r="L2145" s="182">
        <v>0</v>
      </c>
      <c r="M2145" s="182">
        <v>0</v>
      </c>
      <c r="N2145" s="182">
        <v>0</v>
      </c>
      <c r="O2145" s="223">
        <f t="shared" si="945"/>
        <v>15</v>
      </c>
    </row>
    <row r="2146" spans="1:15" x14ac:dyDescent="0.25">
      <c r="A2146" s="454"/>
      <c r="B2146" s="182" t="s">
        <v>340</v>
      </c>
      <c r="C2146" s="182">
        <f>SUM(C2145)</f>
        <v>3</v>
      </c>
      <c r="D2146" s="182">
        <f t="shared" ref="D2146:N2146" si="946">SUM(D2145)</f>
        <v>2</v>
      </c>
      <c r="E2146" s="182">
        <f t="shared" si="946"/>
        <v>2</v>
      </c>
      <c r="F2146" s="182">
        <f t="shared" si="946"/>
        <v>3</v>
      </c>
      <c r="G2146" s="182">
        <f t="shared" si="946"/>
        <v>2</v>
      </c>
      <c r="H2146" s="182">
        <f t="shared" si="946"/>
        <v>3</v>
      </c>
      <c r="I2146" s="182">
        <f t="shared" si="946"/>
        <v>0</v>
      </c>
      <c r="J2146" s="182">
        <f t="shared" si="946"/>
        <v>0</v>
      </c>
      <c r="K2146" s="182">
        <f t="shared" si="946"/>
        <v>0</v>
      </c>
      <c r="L2146" s="182">
        <f t="shared" si="946"/>
        <v>0</v>
      </c>
      <c r="M2146" s="182">
        <f t="shared" si="946"/>
        <v>0</v>
      </c>
      <c r="N2146" s="182">
        <f t="shared" si="946"/>
        <v>0</v>
      </c>
      <c r="O2146" s="223">
        <f t="shared" si="945"/>
        <v>15</v>
      </c>
    </row>
    <row r="2147" spans="1:15" x14ac:dyDescent="0.25">
      <c r="A2147" s="452" t="s">
        <v>58</v>
      </c>
      <c r="B2147" s="182" t="s">
        <v>341</v>
      </c>
      <c r="C2147" s="182">
        <v>186311</v>
      </c>
      <c r="D2147" s="182">
        <v>141802</v>
      </c>
      <c r="E2147" s="182">
        <v>200559</v>
      </c>
      <c r="F2147" s="182">
        <v>141364</v>
      </c>
      <c r="G2147" s="182">
        <v>182497</v>
      </c>
      <c r="H2147" s="182">
        <v>211976</v>
      </c>
      <c r="I2147" s="182">
        <v>198187</v>
      </c>
      <c r="J2147" s="182">
        <v>138605</v>
      </c>
      <c r="K2147" s="182">
        <v>110083</v>
      </c>
      <c r="L2147" s="182">
        <v>138185</v>
      </c>
      <c r="M2147" s="182">
        <v>185426</v>
      </c>
      <c r="N2147" s="182">
        <v>210823</v>
      </c>
      <c r="O2147" s="223">
        <f t="shared" si="945"/>
        <v>2045818</v>
      </c>
    </row>
    <row r="2148" spans="1:15" x14ac:dyDescent="0.25">
      <c r="A2148" s="453"/>
      <c r="B2148" s="182" t="s">
        <v>339</v>
      </c>
      <c r="C2148" s="182">
        <v>8600</v>
      </c>
      <c r="D2148" s="182">
        <v>581</v>
      </c>
      <c r="E2148" s="182">
        <v>1891</v>
      </c>
      <c r="F2148" s="182">
        <v>2495</v>
      </c>
      <c r="G2148" s="182">
        <v>13283</v>
      </c>
      <c r="H2148" s="182">
        <v>2409</v>
      </c>
      <c r="I2148" s="182">
        <v>10435</v>
      </c>
      <c r="J2148" s="182">
        <v>478</v>
      </c>
      <c r="K2148" s="182">
        <v>8804</v>
      </c>
      <c r="L2148" s="182">
        <v>12341</v>
      </c>
      <c r="M2148" s="182">
        <v>16289</v>
      </c>
      <c r="N2148" s="182">
        <v>12937</v>
      </c>
      <c r="O2148" s="223">
        <f t="shared" si="945"/>
        <v>90543</v>
      </c>
    </row>
    <row r="2149" spans="1:15" x14ac:dyDescent="0.25">
      <c r="A2149" s="454"/>
      <c r="B2149" s="182" t="s">
        <v>340</v>
      </c>
      <c r="C2149" s="182">
        <f t="shared" ref="C2149:N2149" si="947">SUM(C2147:C2148)</f>
        <v>194911</v>
      </c>
      <c r="D2149" s="182">
        <f t="shared" si="947"/>
        <v>142383</v>
      </c>
      <c r="E2149" s="182">
        <f t="shared" si="947"/>
        <v>202450</v>
      </c>
      <c r="F2149" s="182">
        <f t="shared" si="947"/>
        <v>143859</v>
      </c>
      <c r="G2149" s="182">
        <f t="shared" si="947"/>
        <v>195780</v>
      </c>
      <c r="H2149" s="182">
        <f t="shared" si="947"/>
        <v>214385</v>
      </c>
      <c r="I2149" s="182">
        <f t="shared" si="947"/>
        <v>208622</v>
      </c>
      <c r="J2149" s="182">
        <f t="shared" si="947"/>
        <v>139083</v>
      </c>
      <c r="K2149" s="182">
        <f t="shared" si="947"/>
        <v>118887</v>
      </c>
      <c r="L2149" s="182">
        <f t="shared" si="947"/>
        <v>150526</v>
      </c>
      <c r="M2149" s="182">
        <f t="shared" si="947"/>
        <v>201715</v>
      </c>
      <c r="N2149" s="182">
        <f t="shared" si="947"/>
        <v>223760</v>
      </c>
      <c r="O2149" s="223">
        <f t="shared" si="945"/>
        <v>2136361</v>
      </c>
    </row>
    <row r="2150" spans="1:15" x14ac:dyDescent="0.25">
      <c r="A2150" s="452" t="s">
        <v>86</v>
      </c>
      <c r="B2150" s="182" t="s">
        <v>341</v>
      </c>
      <c r="C2150" s="182">
        <v>0</v>
      </c>
      <c r="D2150" s="182">
        <v>500</v>
      </c>
      <c r="E2150" s="182">
        <v>1500</v>
      </c>
      <c r="F2150" s="182">
        <v>1600</v>
      </c>
      <c r="G2150" s="182">
        <v>46415</v>
      </c>
      <c r="H2150" s="182">
        <v>31700</v>
      </c>
      <c r="I2150" s="182">
        <v>0</v>
      </c>
      <c r="J2150" s="182">
        <v>12593</v>
      </c>
      <c r="K2150" s="182">
        <v>0</v>
      </c>
      <c r="L2150" s="182">
        <v>15425</v>
      </c>
      <c r="M2150" s="182">
        <v>9562</v>
      </c>
      <c r="N2150" s="182">
        <v>16467</v>
      </c>
      <c r="O2150" s="223">
        <f t="shared" si="945"/>
        <v>135762</v>
      </c>
    </row>
    <row r="2151" spans="1:15" x14ac:dyDescent="0.25">
      <c r="A2151" s="453"/>
      <c r="B2151" s="182" t="s">
        <v>339</v>
      </c>
      <c r="C2151" s="182">
        <v>150</v>
      </c>
      <c r="D2151" s="182">
        <v>100</v>
      </c>
      <c r="E2151" s="182">
        <v>100</v>
      </c>
      <c r="F2151" s="182">
        <v>100</v>
      </c>
      <c r="G2151" s="182">
        <v>0</v>
      </c>
      <c r="H2151" s="182">
        <v>200</v>
      </c>
      <c r="I2151" s="182">
        <v>42</v>
      </c>
      <c r="J2151" s="182">
        <v>0</v>
      </c>
      <c r="K2151" s="182">
        <v>0</v>
      </c>
      <c r="L2151" s="182">
        <v>224</v>
      </c>
      <c r="M2151" s="182">
        <v>100</v>
      </c>
      <c r="N2151" s="182">
        <v>50</v>
      </c>
      <c r="O2151" s="223">
        <f t="shared" si="945"/>
        <v>1066</v>
      </c>
    </row>
    <row r="2152" spans="1:15" x14ac:dyDescent="0.25">
      <c r="A2152" s="454"/>
      <c r="B2152" s="182" t="s">
        <v>340</v>
      </c>
      <c r="C2152" s="182">
        <f t="shared" ref="C2152:N2152" si="948">SUM(C2150:C2151)</f>
        <v>150</v>
      </c>
      <c r="D2152" s="182">
        <f t="shared" si="948"/>
        <v>600</v>
      </c>
      <c r="E2152" s="182">
        <f t="shared" si="948"/>
        <v>1600</v>
      </c>
      <c r="F2152" s="182">
        <f t="shared" si="948"/>
        <v>1700</v>
      </c>
      <c r="G2152" s="182">
        <f t="shared" si="948"/>
        <v>46415</v>
      </c>
      <c r="H2152" s="182">
        <f t="shared" si="948"/>
        <v>31900</v>
      </c>
      <c r="I2152" s="182">
        <f t="shared" si="948"/>
        <v>42</v>
      </c>
      <c r="J2152" s="182">
        <f t="shared" si="948"/>
        <v>12593</v>
      </c>
      <c r="K2152" s="182">
        <f t="shared" si="948"/>
        <v>0</v>
      </c>
      <c r="L2152" s="182">
        <f t="shared" si="948"/>
        <v>15649</v>
      </c>
      <c r="M2152" s="182">
        <f t="shared" si="948"/>
        <v>9662</v>
      </c>
      <c r="N2152" s="182">
        <f t="shared" si="948"/>
        <v>16517</v>
      </c>
      <c r="O2152" s="223">
        <f t="shared" si="945"/>
        <v>136828</v>
      </c>
    </row>
    <row r="2153" spans="1:15" x14ac:dyDescent="0.25">
      <c r="A2153" s="452" t="s">
        <v>147</v>
      </c>
      <c r="B2153" s="182" t="s">
        <v>341</v>
      </c>
      <c r="C2153" s="182">
        <v>30</v>
      </c>
      <c r="D2153" s="182">
        <v>70</v>
      </c>
      <c r="E2153" s="182">
        <v>0</v>
      </c>
      <c r="F2153" s="182">
        <v>10</v>
      </c>
      <c r="G2153" s="182">
        <v>20</v>
      </c>
      <c r="H2153" s="182">
        <v>0</v>
      </c>
      <c r="I2153" s="182">
        <v>10</v>
      </c>
      <c r="J2153" s="182">
        <v>0</v>
      </c>
      <c r="K2153" s="182">
        <v>0</v>
      </c>
      <c r="L2153" s="182">
        <v>20</v>
      </c>
      <c r="M2153" s="182">
        <v>0</v>
      </c>
      <c r="N2153" s="182">
        <v>50</v>
      </c>
      <c r="O2153" s="223">
        <f t="shared" si="945"/>
        <v>210</v>
      </c>
    </row>
    <row r="2154" spans="1:15" x14ac:dyDescent="0.25">
      <c r="A2154" s="453"/>
      <c r="B2154" s="182" t="s">
        <v>344</v>
      </c>
      <c r="C2154" s="182">
        <v>16955</v>
      </c>
      <c r="D2154" s="182">
        <v>16928</v>
      </c>
      <c r="E2154" s="182">
        <v>10346</v>
      </c>
      <c r="F2154" s="182">
        <v>10969</v>
      </c>
      <c r="G2154" s="182">
        <v>16628</v>
      </c>
      <c r="H2154" s="182">
        <v>17965</v>
      </c>
      <c r="I2154" s="182">
        <v>17867</v>
      </c>
      <c r="J2154" s="182">
        <v>17101</v>
      </c>
      <c r="K2154" s="182">
        <v>13035</v>
      </c>
      <c r="L2154" s="182">
        <v>18092</v>
      </c>
      <c r="M2154" s="182">
        <v>30834</v>
      </c>
      <c r="N2154" s="182">
        <v>18524</v>
      </c>
      <c r="O2154" s="223">
        <f t="shared" si="945"/>
        <v>205244</v>
      </c>
    </row>
    <row r="2155" spans="1:15" x14ac:dyDescent="0.25">
      <c r="A2155" s="454"/>
      <c r="B2155" s="182" t="s">
        <v>340</v>
      </c>
      <c r="C2155" s="182">
        <f t="shared" ref="C2155:N2155" si="949">SUM(C2153:C2154)</f>
        <v>16985</v>
      </c>
      <c r="D2155" s="182">
        <f t="shared" si="949"/>
        <v>16998</v>
      </c>
      <c r="E2155" s="182">
        <f t="shared" si="949"/>
        <v>10346</v>
      </c>
      <c r="F2155" s="182">
        <f t="shared" si="949"/>
        <v>10979</v>
      </c>
      <c r="G2155" s="182">
        <f t="shared" si="949"/>
        <v>16648</v>
      </c>
      <c r="H2155" s="182">
        <f t="shared" si="949"/>
        <v>17965</v>
      </c>
      <c r="I2155" s="182">
        <f t="shared" si="949"/>
        <v>17877</v>
      </c>
      <c r="J2155" s="182">
        <f t="shared" si="949"/>
        <v>17101</v>
      </c>
      <c r="K2155" s="182">
        <f t="shared" si="949"/>
        <v>13035</v>
      </c>
      <c r="L2155" s="182">
        <f t="shared" si="949"/>
        <v>18112</v>
      </c>
      <c r="M2155" s="182">
        <f t="shared" si="949"/>
        <v>30834</v>
      </c>
      <c r="N2155" s="182">
        <f t="shared" si="949"/>
        <v>18574</v>
      </c>
      <c r="O2155" s="223">
        <f t="shared" si="945"/>
        <v>205454</v>
      </c>
    </row>
    <row r="2156" spans="1:15" x14ac:dyDescent="0.25">
      <c r="A2156" s="452" t="s">
        <v>61</v>
      </c>
      <c r="B2156" s="182" t="s">
        <v>344</v>
      </c>
      <c r="C2156" s="182">
        <v>53262</v>
      </c>
      <c r="D2156" s="182">
        <v>47250</v>
      </c>
      <c r="E2156" s="182">
        <v>35098</v>
      </c>
      <c r="F2156" s="182">
        <v>13350</v>
      </c>
      <c r="G2156" s="182">
        <v>48244</v>
      </c>
      <c r="H2156" s="182">
        <v>35606</v>
      </c>
      <c r="I2156" s="182">
        <v>54689</v>
      </c>
      <c r="J2156" s="182">
        <v>30745</v>
      </c>
      <c r="K2156" s="182">
        <v>21273</v>
      </c>
      <c r="L2156" s="182">
        <v>59010</v>
      </c>
      <c r="M2156" s="182">
        <v>38907</v>
      </c>
      <c r="N2156" s="182">
        <v>26448</v>
      </c>
      <c r="O2156" s="223">
        <f t="shared" si="945"/>
        <v>463882</v>
      </c>
    </row>
    <row r="2157" spans="1:15" x14ac:dyDescent="0.25">
      <c r="A2157" s="453"/>
      <c r="B2157" s="182" t="s">
        <v>339</v>
      </c>
      <c r="C2157" s="182">
        <v>101351</v>
      </c>
      <c r="D2157" s="182">
        <v>164110</v>
      </c>
      <c r="E2157" s="182">
        <v>155861</v>
      </c>
      <c r="F2157" s="182">
        <v>121250</v>
      </c>
      <c r="G2157" s="182">
        <v>136870</v>
      </c>
      <c r="H2157" s="182">
        <v>144103</v>
      </c>
      <c r="I2157" s="182">
        <v>178766</v>
      </c>
      <c r="J2157" s="182">
        <v>154275</v>
      </c>
      <c r="K2157" s="182">
        <v>165423</v>
      </c>
      <c r="L2157" s="182">
        <v>187055</v>
      </c>
      <c r="M2157" s="182">
        <v>186132</v>
      </c>
      <c r="N2157" s="182">
        <v>186181</v>
      </c>
      <c r="O2157" s="223">
        <f t="shared" si="945"/>
        <v>1881377</v>
      </c>
    </row>
    <row r="2158" spans="1:15" x14ac:dyDescent="0.25">
      <c r="A2158" s="453"/>
      <c r="B2158" s="182" t="s">
        <v>343</v>
      </c>
      <c r="C2158" s="182">
        <v>154598</v>
      </c>
      <c r="D2158" s="182">
        <v>184910</v>
      </c>
      <c r="E2158" s="182">
        <v>133007</v>
      </c>
      <c r="F2158" s="182">
        <v>170507</v>
      </c>
      <c r="G2158" s="182">
        <v>140563</v>
      </c>
      <c r="H2158" s="182">
        <v>61401</v>
      </c>
      <c r="I2158" s="182">
        <v>138670</v>
      </c>
      <c r="J2158" s="182">
        <v>152976</v>
      </c>
      <c r="K2158" s="182">
        <v>145956</v>
      </c>
      <c r="L2158" s="182">
        <v>160329</v>
      </c>
      <c r="M2158" s="182">
        <v>123510</v>
      </c>
      <c r="N2158" s="182">
        <v>140183</v>
      </c>
      <c r="O2158" s="223">
        <f t="shared" si="945"/>
        <v>1706610</v>
      </c>
    </row>
    <row r="2159" spans="1:15" x14ac:dyDescent="0.25">
      <c r="A2159" s="454"/>
      <c r="B2159" s="182" t="s">
        <v>340</v>
      </c>
      <c r="C2159" s="182">
        <f t="shared" ref="C2159:N2159" si="950">SUM(C2156:C2158)</f>
        <v>309211</v>
      </c>
      <c r="D2159" s="182">
        <f t="shared" si="950"/>
        <v>396270</v>
      </c>
      <c r="E2159" s="182">
        <f t="shared" si="950"/>
        <v>323966</v>
      </c>
      <c r="F2159" s="182">
        <f t="shared" si="950"/>
        <v>305107</v>
      </c>
      <c r="G2159" s="182">
        <f t="shared" si="950"/>
        <v>325677</v>
      </c>
      <c r="H2159" s="182">
        <f t="shared" si="950"/>
        <v>241110</v>
      </c>
      <c r="I2159" s="182">
        <f t="shared" si="950"/>
        <v>372125</v>
      </c>
      <c r="J2159" s="182">
        <f t="shared" si="950"/>
        <v>337996</v>
      </c>
      <c r="K2159" s="182">
        <f t="shared" si="950"/>
        <v>332652</v>
      </c>
      <c r="L2159" s="182">
        <f t="shared" si="950"/>
        <v>406394</v>
      </c>
      <c r="M2159" s="182">
        <f t="shared" si="950"/>
        <v>348549</v>
      </c>
      <c r="N2159" s="182">
        <f t="shared" si="950"/>
        <v>352812</v>
      </c>
      <c r="O2159" s="223">
        <f t="shared" si="945"/>
        <v>4051869</v>
      </c>
    </row>
    <row r="2160" spans="1:15" x14ac:dyDescent="0.25">
      <c r="A2160" s="452" t="s">
        <v>62</v>
      </c>
      <c r="B2160" s="182" t="s">
        <v>339</v>
      </c>
      <c r="C2160" s="182">
        <v>0</v>
      </c>
      <c r="D2160" s="182">
        <v>0</v>
      </c>
      <c r="E2160" s="182">
        <v>0</v>
      </c>
      <c r="F2160" s="182">
        <v>0</v>
      </c>
      <c r="G2160" s="182">
        <v>30</v>
      </c>
      <c r="H2160" s="182">
        <v>0</v>
      </c>
      <c r="I2160" s="182">
        <v>0</v>
      </c>
      <c r="J2160" s="182">
        <v>0</v>
      </c>
      <c r="K2160" s="182">
        <v>60</v>
      </c>
      <c r="L2160" s="182">
        <v>100</v>
      </c>
      <c r="M2160" s="182">
        <v>50</v>
      </c>
      <c r="N2160" s="182">
        <v>0</v>
      </c>
      <c r="O2160" s="223">
        <f t="shared" si="945"/>
        <v>240</v>
      </c>
    </row>
    <row r="2161" spans="1:15" x14ac:dyDescent="0.25">
      <c r="A2161" s="453"/>
      <c r="B2161" s="182" t="s">
        <v>348</v>
      </c>
      <c r="C2161" s="182">
        <v>0</v>
      </c>
      <c r="D2161" s="182">
        <v>0</v>
      </c>
      <c r="E2161" s="182">
        <v>0</v>
      </c>
      <c r="F2161" s="182">
        <v>0</v>
      </c>
      <c r="G2161" s="182">
        <v>210</v>
      </c>
      <c r="H2161" s="182">
        <v>355</v>
      </c>
      <c r="I2161" s="182">
        <v>335</v>
      </c>
      <c r="J2161" s="182">
        <v>195</v>
      </c>
      <c r="K2161" s="182">
        <v>410</v>
      </c>
      <c r="L2161" s="182">
        <v>170</v>
      </c>
      <c r="M2161" s="182">
        <v>300</v>
      </c>
      <c r="N2161" s="182">
        <v>0</v>
      </c>
      <c r="O2161" s="223">
        <f t="shared" si="945"/>
        <v>1975</v>
      </c>
    </row>
    <row r="2162" spans="1:15" x14ac:dyDescent="0.25">
      <c r="A2162" s="453"/>
      <c r="B2162" s="182" t="s">
        <v>343</v>
      </c>
      <c r="C2162" s="182">
        <v>20</v>
      </c>
      <c r="D2162" s="182">
        <v>0</v>
      </c>
      <c r="E2162" s="182">
        <v>0</v>
      </c>
      <c r="F2162" s="182">
        <v>0</v>
      </c>
      <c r="G2162" s="182">
        <v>0</v>
      </c>
      <c r="H2162" s="182">
        <v>0</v>
      </c>
      <c r="I2162" s="182">
        <v>0</v>
      </c>
      <c r="J2162" s="182">
        <v>0</v>
      </c>
      <c r="K2162" s="182">
        <v>0</v>
      </c>
      <c r="L2162" s="182">
        <v>0</v>
      </c>
      <c r="M2162" s="182">
        <v>0</v>
      </c>
      <c r="N2162" s="182">
        <v>0</v>
      </c>
      <c r="O2162" s="223">
        <f t="shared" si="945"/>
        <v>20</v>
      </c>
    </row>
    <row r="2163" spans="1:15" x14ac:dyDescent="0.25">
      <c r="A2163" s="454"/>
      <c r="B2163" s="182" t="s">
        <v>340</v>
      </c>
      <c r="C2163" s="182">
        <f t="shared" ref="C2163:N2163" si="951">SUM(C2160:C2162)</f>
        <v>20</v>
      </c>
      <c r="D2163" s="182">
        <f t="shared" si="951"/>
        <v>0</v>
      </c>
      <c r="E2163" s="182">
        <f t="shared" si="951"/>
        <v>0</v>
      </c>
      <c r="F2163" s="182">
        <f t="shared" si="951"/>
        <v>0</v>
      </c>
      <c r="G2163" s="182">
        <f t="shared" si="951"/>
        <v>240</v>
      </c>
      <c r="H2163" s="182">
        <f t="shared" si="951"/>
        <v>355</v>
      </c>
      <c r="I2163" s="182">
        <f>SUM(I2160:I2162)</f>
        <v>335</v>
      </c>
      <c r="J2163" s="182">
        <f t="shared" si="951"/>
        <v>195</v>
      </c>
      <c r="K2163" s="182">
        <f t="shared" si="951"/>
        <v>470</v>
      </c>
      <c r="L2163" s="182">
        <f t="shared" si="951"/>
        <v>270</v>
      </c>
      <c r="M2163" s="182">
        <f t="shared" si="951"/>
        <v>350</v>
      </c>
      <c r="N2163" s="182">
        <f t="shared" si="951"/>
        <v>0</v>
      </c>
      <c r="O2163" s="223">
        <f t="shared" si="945"/>
        <v>2235</v>
      </c>
    </row>
    <row r="2164" spans="1:15" x14ac:dyDescent="0.25">
      <c r="A2164" s="452" t="s">
        <v>63</v>
      </c>
      <c r="B2164" s="182" t="s">
        <v>339</v>
      </c>
      <c r="C2164" s="182">
        <v>10670</v>
      </c>
      <c r="D2164" s="182">
        <v>8066</v>
      </c>
      <c r="E2164" s="182">
        <v>7003</v>
      </c>
      <c r="F2164" s="182">
        <v>4732</v>
      </c>
      <c r="G2164" s="182">
        <v>9508</v>
      </c>
      <c r="H2164" s="182">
        <v>7762</v>
      </c>
      <c r="I2164" s="182">
        <v>6950</v>
      </c>
      <c r="J2164" s="182">
        <v>11149</v>
      </c>
      <c r="K2164" s="182">
        <v>3574</v>
      </c>
      <c r="L2164" s="182">
        <v>11936</v>
      </c>
      <c r="M2164" s="182">
        <v>16428</v>
      </c>
      <c r="N2164" s="182">
        <v>14288</v>
      </c>
      <c r="O2164" s="223">
        <f t="shared" si="945"/>
        <v>112066</v>
      </c>
    </row>
    <row r="2165" spans="1:15" x14ac:dyDescent="0.25">
      <c r="A2165" s="453"/>
      <c r="B2165" s="182" t="s">
        <v>348</v>
      </c>
      <c r="C2165" s="182">
        <v>0</v>
      </c>
      <c r="D2165" s="182">
        <v>433</v>
      </c>
      <c r="E2165" s="182">
        <v>549</v>
      </c>
      <c r="F2165" s="182">
        <v>242</v>
      </c>
      <c r="G2165" s="182">
        <v>361</v>
      </c>
      <c r="H2165" s="182">
        <v>529</v>
      </c>
      <c r="I2165" s="182">
        <v>389</v>
      </c>
      <c r="J2165" s="182">
        <v>444</v>
      </c>
      <c r="K2165" s="182">
        <v>343</v>
      </c>
      <c r="L2165" s="182">
        <v>204</v>
      </c>
      <c r="M2165" s="182">
        <v>238</v>
      </c>
      <c r="N2165" s="182">
        <v>425</v>
      </c>
      <c r="O2165" s="223">
        <f t="shared" si="945"/>
        <v>4157</v>
      </c>
    </row>
    <row r="2166" spans="1:15" x14ac:dyDescent="0.25">
      <c r="A2166" s="454"/>
      <c r="B2166" s="182" t="s">
        <v>340</v>
      </c>
      <c r="C2166" s="182">
        <f t="shared" ref="C2166:N2166" si="952">SUM(C2164:C2165)</f>
        <v>10670</v>
      </c>
      <c r="D2166" s="182">
        <f t="shared" si="952"/>
        <v>8499</v>
      </c>
      <c r="E2166" s="182">
        <f t="shared" si="952"/>
        <v>7552</v>
      </c>
      <c r="F2166" s="182">
        <f t="shared" si="952"/>
        <v>4974</v>
      </c>
      <c r="G2166" s="182">
        <f t="shared" si="952"/>
        <v>9869</v>
      </c>
      <c r="H2166" s="182">
        <f t="shared" si="952"/>
        <v>8291</v>
      </c>
      <c r="I2166" s="182">
        <f t="shared" si="952"/>
        <v>7339</v>
      </c>
      <c r="J2166" s="182">
        <f t="shared" si="952"/>
        <v>11593</v>
      </c>
      <c r="K2166" s="182">
        <f t="shared" si="952"/>
        <v>3917</v>
      </c>
      <c r="L2166" s="182">
        <f t="shared" si="952"/>
        <v>12140</v>
      </c>
      <c r="M2166" s="182">
        <f t="shared" si="952"/>
        <v>16666</v>
      </c>
      <c r="N2166" s="182">
        <f t="shared" si="952"/>
        <v>14713</v>
      </c>
      <c r="O2166" s="223">
        <f t="shared" si="945"/>
        <v>116223</v>
      </c>
    </row>
    <row r="2167" spans="1:15" x14ac:dyDescent="0.25">
      <c r="A2167" s="452" t="s">
        <v>64</v>
      </c>
      <c r="B2167" s="182" t="s">
        <v>341</v>
      </c>
      <c r="C2167" s="182">
        <v>8653</v>
      </c>
      <c r="D2167" s="182">
        <v>8548</v>
      </c>
      <c r="E2167" s="182">
        <v>10579</v>
      </c>
      <c r="F2167" s="182">
        <v>14265</v>
      </c>
      <c r="G2167" s="182">
        <v>16705</v>
      </c>
      <c r="H2167" s="182">
        <v>17172</v>
      </c>
      <c r="I2167" s="182">
        <v>16626</v>
      </c>
      <c r="J2167" s="182">
        <v>21533</v>
      </c>
      <c r="K2167" s="182">
        <v>18160</v>
      </c>
      <c r="L2167" s="182">
        <v>16802</v>
      </c>
      <c r="M2167" s="182">
        <v>16981</v>
      </c>
      <c r="N2167" s="182">
        <v>17304</v>
      </c>
      <c r="O2167" s="223">
        <f t="shared" si="945"/>
        <v>183328</v>
      </c>
    </row>
    <row r="2168" spans="1:15" x14ac:dyDescent="0.25">
      <c r="A2168" s="453"/>
      <c r="B2168" s="182" t="s">
        <v>344</v>
      </c>
      <c r="C2168" s="182">
        <v>175</v>
      </c>
      <c r="D2168" s="182">
        <v>575</v>
      </c>
      <c r="E2168" s="182">
        <v>678</v>
      </c>
      <c r="F2168" s="182">
        <v>26</v>
      </c>
      <c r="G2168" s="182">
        <v>3602</v>
      </c>
      <c r="H2168" s="182">
        <v>4002</v>
      </c>
      <c r="I2168" s="182">
        <v>4144</v>
      </c>
      <c r="J2168" s="182">
        <v>4051</v>
      </c>
      <c r="K2168" s="182">
        <v>1285</v>
      </c>
      <c r="L2168" s="182">
        <v>1200</v>
      </c>
      <c r="M2168" s="182">
        <v>1016</v>
      </c>
      <c r="N2168" s="182">
        <v>1853</v>
      </c>
      <c r="O2168" s="223">
        <f t="shared" si="945"/>
        <v>22607</v>
      </c>
    </row>
    <row r="2169" spans="1:15" x14ac:dyDescent="0.25">
      <c r="A2169" s="453"/>
      <c r="B2169" s="182" t="s">
        <v>339</v>
      </c>
      <c r="C2169" s="182">
        <v>7450</v>
      </c>
      <c r="D2169" s="182">
        <v>1685</v>
      </c>
      <c r="E2169" s="182">
        <v>3284</v>
      </c>
      <c r="F2169" s="182">
        <v>7640</v>
      </c>
      <c r="G2169" s="182">
        <v>1869</v>
      </c>
      <c r="H2169" s="182">
        <v>5967</v>
      </c>
      <c r="I2169" s="182">
        <v>5869</v>
      </c>
      <c r="J2169" s="182">
        <v>6470</v>
      </c>
      <c r="K2169" s="182">
        <v>7992</v>
      </c>
      <c r="L2169" s="182">
        <v>2280</v>
      </c>
      <c r="M2169" s="182">
        <v>2612</v>
      </c>
      <c r="N2169" s="182">
        <v>8858</v>
      </c>
      <c r="O2169" s="223">
        <f t="shared" si="945"/>
        <v>61976</v>
      </c>
    </row>
    <row r="2170" spans="1:15" x14ac:dyDescent="0.25">
      <c r="A2170" s="454"/>
      <c r="B2170" s="182" t="s">
        <v>340</v>
      </c>
      <c r="C2170" s="182">
        <f t="shared" ref="C2170:N2170" si="953">SUM(C2167:C2169)</f>
        <v>16278</v>
      </c>
      <c r="D2170" s="182">
        <f t="shared" si="953"/>
        <v>10808</v>
      </c>
      <c r="E2170" s="182">
        <f t="shared" si="953"/>
        <v>14541</v>
      </c>
      <c r="F2170" s="182">
        <f t="shared" si="953"/>
        <v>21931</v>
      </c>
      <c r="G2170" s="182">
        <f t="shared" si="953"/>
        <v>22176</v>
      </c>
      <c r="H2170" s="182">
        <f t="shared" si="953"/>
        <v>27141</v>
      </c>
      <c r="I2170" s="182">
        <f t="shared" si="953"/>
        <v>26639</v>
      </c>
      <c r="J2170" s="182">
        <f t="shared" si="953"/>
        <v>32054</v>
      </c>
      <c r="K2170" s="182">
        <f t="shared" si="953"/>
        <v>27437</v>
      </c>
      <c r="L2170" s="182">
        <f t="shared" si="953"/>
        <v>20282</v>
      </c>
      <c r="M2170" s="182">
        <f t="shared" si="953"/>
        <v>20609</v>
      </c>
      <c r="N2170" s="182">
        <f t="shared" si="953"/>
        <v>28015</v>
      </c>
      <c r="O2170" s="223">
        <f t="shared" si="945"/>
        <v>267911</v>
      </c>
    </row>
    <row r="2171" spans="1:15" x14ac:dyDescent="0.25">
      <c r="A2171" s="452" t="s">
        <v>65</v>
      </c>
      <c r="B2171" s="228" t="s">
        <v>339</v>
      </c>
      <c r="C2171" s="182">
        <v>16145</v>
      </c>
      <c r="D2171" s="182">
        <v>18774</v>
      </c>
      <c r="E2171" s="182">
        <v>23037</v>
      </c>
      <c r="F2171" s="182">
        <v>27302</v>
      </c>
      <c r="G2171" s="182">
        <v>31676</v>
      </c>
      <c r="H2171" s="182">
        <v>45398</v>
      </c>
      <c r="I2171" s="182">
        <v>53038</v>
      </c>
      <c r="J2171" s="182">
        <v>33770</v>
      </c>
      <c r="K2171" s="182">
        <v>31470</v>
      </c>
      <c r="L2171" s="182">
        <v>32708</v>
      </c>
      <c r="M2171" s="182">
        <v>39704</v>
      </c>
      <c r="N2171" s="182">
        <v>39796</v>
      </c>
      <c r="O2171" s="223">
        <f t="shared" si="945"/>
        <v>392818</v>
      </c>
    </row>
    <row r="2172" spans="1:15" x14ac:dyDescent="0.25">
      <c r="A2172" s="454"/>
      <c r="B2172" s="182" t="s">
        <v>340</v>
      </c>
      <c r="C2172" s="182">
        <f t="shared" ref="C2172:N2172" si="954">SUM(C2171)</f>
        <v>16145</v>
      </c>
      <c r="D2172" s="182">
        <f t="shared" si="954"/>
        <v>18774</v>
      </c>
      <c r="E2172" s="182">
        <f t="shared" si="954"/>
        <v>23037</v>
      </c>
      <c r="F2172" s="182">
        <f t="shared" si="954"/>
        <v>27302</v>
      </c>
      <c r="G2172" s="182">
        <f t="shared" si="954"/>
        <v>31676</v>
      </c>
      <c r="H2172" s="182">
        <f t="shared" si="954"/>
        <v>45398</v>
      </c>
      <c r="I2172" s="182">
        <f t="shared" si="954"/>
        <v>53038</v>
      </c>
      <c r="J2172" s="182">
        <f t="shared" si="954"/>
        <v>33770</v>
      </c>
      <c r="K2172" s="182">
        <f t="shared" si="954"/>
        <v>31470</v>
      </c>
      <c r="L2172" s="182">
        <f t="shared" si="954"/>
        <v>32708</v>
      </c>
      <c r="M2172" s="182">
        <f t="shared" si="954"/>
        <v>39704</v>
      </c>
      <c r="N2172" s="182">
        <f t="shared" si="954"/>
        <v>39796</v>
      </c>
      <c r="O2172" s="223">
        <f t="shared" si="945"/>
        <v>392818</v>
      </c>
    </row>
    <row r="2173" spans="1:15" x14ac:dyDescent="0.25">
      <c r="A2173" s="452" t="s">
        <v>60</v>
      </c>
      <c r="B2173" s="182" t="s">
        <v>341</v>
      </c>
      <c r="C2173" s="182">
        <v>3125</v>
      </c>
      <c r="D2173" s="182">
        <v>3018</v>
      </c>
      <c r="E2173" s="182">
        <v>1723</v>
      </c>
      <c r="F2173" s="182">
        <v>81</v>
      </c>
      <c r="G2173" s="182">
        <v>251</v>
      </c>
      <c r="H2173" s="182">
        <v>2137</v>
      </c>
      <c r="I2173" s="182">
        <v>2265</v>
      </c>
      <c r="J2173" s="182">
        <v>2157</v>
      </c>
      <c r="K2173" s="182">
        <v>2356</v>
      </c>
      <c r="L2173" s="182">
        <v>2200</v>
      </c>
      <c r="M2173" s="182">
        <v>148</v>
      </c>
      <c r="N2173" s="182">
        <v>269</v>
      </c>
      <c r="O2173" s="223">
        <f t="shared" si="945"/>
        <v>19730</v>
      </c>
    </row>
    <row r="2174" spans="1:15" x14ac:dyDescent="0.25">
      <c r="A2174" s="454"/>
      <c r="B2174" s="182" t="s">
        <v>340</v>
      </c>
      <c r="C2174" s="182">
        <f t="shared" ref="C2174:N2174" si="955">SUM(C2173:C2173)</f>
        <v>3125</v>
      </c>
      <c r="D2174" s="182">
        <f t="shared" si="955"/>
        <v>3018</v>
      </c>
      <c r="E2174" s="182">
        <f t="shared" si="955"/>
        <v>1723</v>
      </c>
      <c r="F2174" s="182">
        <f t="shared" si="955"/>
        <v>81</v>
      </c>
      <c r="G2174" s="182">
        <f t="shared" si="955"/>
        <v>251</v>
      </c>
      <c r="H2174" s="182">
        <f t="shared" si="955"/>
        <v>2137</v>
      </c>
      <c r="I2174" s="182">
        <f t="shared" si="955"/>
        <v>2265</v>
      </c>
      <c r="J2174" s="182">
        <f t="shared" si="955"/>
        <v>2157</v>
      </c>
      <c r="K2174" s="182">
        <f t="shared" si="955"/>
        <v>2356</v>
      </c>
      <c r="L2174" s="182">
        <f t="shared" si="955"/>
        <v>2200</v>
      </c>
      <c r="M2174" s="182">
        <f t="shared" si="955"/>
        <v>148</v>
      </c>
      <c r="N2174" s="182">
        <f t="shared" si="955"/>
        <v>269</v>
      </c>
      <c r="O2174" s="223">
        <f t="shared" si="945"/>
        <v>19730</v>
      </c>
    </row>
    <row r="2175" spans="1:15" x14ac:dyDescent="0.25">
      <c r="A2175" s="452" t="s">
        <v>270</v>
      </c>
      <c r="B2175" s="228" t="s">
        <v>344</v>
      </c>
      <c r="C2175" s="182">
        <v>40</v>
      </c>
      <c r="D2175" s="182">
        <v>40</v>
      </c>
      <c r="E2175" s="182">
        <v>40</v>
      </c>
      <c r="F2175" s="182">
        <v>40</v>
      </c>
      <c r="G2175" s="182">
        <v>40</v>
      </c>
      <c r="H2175" s="182">
        <v>40</v>
      </c>
      <c r="I2175" s="182">
        <v>0</v>
      </c>
      <c r="J2175" s="182">
        <v>0</v>
      </c>
      <c r="K2175" s="182">
        <v>30</v>
      </c>
      <c r="L2175" s="182">
        <v>20</v>
      </c>
      <c r="M2175" s="182">
        <v>40</v>
      </c>
      <c r="N2175" s="182">
        <v>30</v>
      </c>
      <c r="O2175" s="223">
        <f t="shared" si="945"/>
        <v>360</v>
      </c>
    </row>
    <row r="2176" spans="1:15" x14ac:dyDescent="0.25">
      <c r="A2176" s="454"/>
      <c r="B2176" s="228" t="s">
        <v>340</v>
      </c>
      <c r="C2176" s="182">
        <f>SUM(C2175)</f>
        <v>40</v>
      </c>
      <c r="D2176" s="182">
        <f t="shared" ref="D2176:N2176" si="956">SUM(D2175)</f>
        <v>40</v>
      </c>
      <c r="E2176" s="182">
        <f t="shared" si="956"/>
        <v>40</v>
      </c>
      <c r="F2176" s="182">
        <f t="shared" si="956"/>
        <v>40</v>
      </c>
      <c r="G2176" s="182">
        <f t="shared" si="956"/>
        <v>40</v>
      </c>
      <c r="H2176" s="182">
        <f t="shared" si="956"/>
        <v>40</v>
      </c>
      <c r="I2176" s="182">
        <f t="shared" si="956"/>
        <v>0</v>
      </c>
      <c r="J2176" s="182">
        <f t="shared" si="956"/>
        <v>0</v>
      </c>
      <c r="K2176" s="182">
        <f t="shared" si="956"/>
        <v>30</v>
      </c>
      <c r="L2176" s="182">
        <f t="shared" si="956"/>
        <v>20</v>
      </c>
      <c r="M2176" s="182">
        <f t="shared" si="956"/>
        <v>40</v>
      </c>
      <c r="N2176" s="182">
        <f t="shared" si="956"/>
        <v>30</v>
      </c>
      <c r="O2176" s="223">
        <f t="shared" si="945"/>
        <v>360</v>
      </c>
    </row>
    <row r="2177" spans="1:15" x14ac:dyDescent="0.25">
      <c r="A2177" s="452" t="s">
        <v>253</v>
      </c>
      <c r="B2177" s="182" t="s">
        <v>344</v>
      </c>
      <c r="C2177" s="182">
        <v>0</v>
      </c>
      <c r="D2177" s="182">
        <v>150</v>
      </c>
      <c r="E2177" s="182">
        <v>150</v>
      </c>
      <c r="F2177" s="182">
        <v>0</v>
      </c>
      <c r="G2177" s="182">
        <v>100</v>
      </c>
      <c r="H2177" s="182">
        <v>200</v>
      </c>
      <c r="I2177" s="182">
        <v>0</v>
      </c>
      <c r="J2177" s="182">
        <v>0</v>
      </c>
      <c r="K2177" s="182">
        <v>200</v>
      </c>
      <c r="L2177" s="182">
        <v>200</v>
      </c>
      <c r="M2177" s="182">
        <v>0</v>
      </c>
      <c r="N2177" s="182">
        <v>100</v>
      </c>
      <c r="O2177" s="223">
        <f t="shared" si="945"/>
        <v>1100</v>
      </c>
    </row>
    <row r="2178" spans="1:15" x14ac:dyDescent="0.25">
      <c r="A2178" s="454"/>
      <c r="B2178" s="182" t="s">
        <v>340</v>
      </c>
      <c r="C2178" s="182">
        <f>SUM(C2177)</f>
        <v>0</v>
      </c>
      <c r="D2178" s="182">
        <f t="shared" ref="D2178:N2178" si="957">SUM(D2177)</f>
        <v>150</v>
      </c>
      <c r="E2178" s="182">
        <f t="shared" si="957"/>
        <v>150</v>
      </c>
      <c r="F2178" s="182">
        <f t="shared" si="957"/>
        <v>0</v>
      </c>
      <c r="G2178" s="182">
        <f t="shared" si="957"/>
        <v>100</v>
      </c>
      <c r="H2178" s="182">
        <f t="shared" si="957"/>
        <v>200</v>
      </c>
      <c r="I2178" s="182">
        <f t="shared" si="957"/>
        <v>0</v>
      </c>
      <c r="J2178" s="182">
        <f t="shared" si="957"/>
        <v>0</v>
      </c>
      <c r="K2178" s="182">
        <f t="shared" si="957"/>
        <v>200</v>
      </c>
      <c r="L2178" s="182">
        <f t="shared" si="957"/>
        <v>200</v>
      </c>
      <c r="M2178" s="182">
        <f t="shared" si="957"/>
        <v>0</v>
      </c>
      <c r="N2178" s="182">
        <f t="shared" si="957"/>
        <v>100</v>
      </c>
      <c r="O2178" s="223">
        <f t="shared" si="945"/>
        <v>1100</v>
      </c>
    </row>
    <row r="2179" spans="1:15" x14ac:dyDescent="0.25">
      <c r="A2179" s="447" t="s">
        <v>288</v>
      </c>
      <c r="B2179" s="182" t="s">
        <v>348</v>
      </c>
      <c r="C2179" s="226">
        <v>0</v>
      </c>
      <c r="D2179" s="226">
        <v>0</v>
      </c>
      <c r="E2179" s="226">
        <v>114</v>
      </c>
      <c r="F2179" s="226">
        <v>50</v>
      </c>
      <c r="G2179" s="226">
        <v>400</v>
      </c>
      <c r="H2179" s="226">
        <v>321</v>
      </c>
      <c r="I2179" s="226">
        <v>4</v>
      </c>
      <c r="J2179" s="226">
        <v>50</v>
      </c>
      <c r="K2179" s="226">
        <v>140</v>
      </c>
      <c r="L2179" s="226">
        <v>74</v>
      </c>
      <c r="M2179" s="226">
        <v>80</v>
      </c>
      <c r="N2179" s="226">
        <v>230</v>
      </c>
      <c r="O2179" s="223">
        <f t="shared" si="945"/>
        <v>1463</v>
      </c>
    </row>
    <row r="2180" spans="1:15" x14ac:dyDescent="0.25">
      <c r="A2180" s="448"/>
      <c r="B2180" s="182" t="s">
        <v>340</v>
      </c>
      <c r="C2180" s="226">
        <f t="shared" ref="C2180:N2180" si="958">SUM(C2179)</f>
        <v>0</v>
      </c>
      <c r="D2180" s="226">
        <f t="shared" si="958"/>
        <v>0</v>
      </c>
      <c r="E2180" s="226">
        <f t="shared" si="958"/>
        <v>114</v>
      </c>
      <c r="F2180" s="226">
        <f t="shared" si="958"/>
        <v>50</v>
      </c>
      <c r="G2180" s="226">
        <f t="shared" si="958"/>
        <v>400</v>
      </c>
      <c r="H2180" s="226">
        <f t="shared" si="958"/>
        <v>321</v>
      </c>
      <c r="I2180" s="226">
        <f t="shared" si="958"/>
        <v>4</v>
      </c>
      <c r="J2180" s="226">
        <f t="shared" si="958"/>
        <v>50</v>
      </c>
      <c r="K2180" s="226">
        <f t="shared" si="958"/>
        <v>140</v>
      </c>
      <c r="L2180" s="226">
        <f t="shared" si="958"/>
        <v>74</v>
      </c>
      <c r="M2180" s="226">
        <f t="shared" si="958"/>
        <v>80</v>
      </c>
      <c r="N2180" s="226">
        <f t="shared" si="958"/>
        <v>230</v>
      </c>
      <c r="O2180" s="223">
        <f t="shared" si="945"/>
        <v>1463</v>
      </c>
    </row>
    <row r="2181" spans="1:15" x14ac:dyDescent="0.25">
      <c r="A2181" s="229" t="s">
        <v>214</v>
      </c>
      <c r="B2181" s="182" t="s">
        <v>340</v>
      </c>
      <c r="C2181" s="226">
        <v>2965047</v>
      </c>
      <c r="D2181" s="226">
        <v>2947459</v>
      </c>
      <c r="E2181" s="226">
        <v>2770111</v>
      </c>
      <c r="F2181" s="226">
        <v>2928814</v>
      </c>
      <c r="G2181" s="226">
        <v>2970558</v>
      </c>
      <c r="H2181" s="226">
        <v>3016836</v>
      </c>
      <c r="I2181" s="226">
        <v>2952010</v>
      </c>
      <c r="J2181" s="226">
        <v>2674429</v>
      </c>
      <c r="K2181" s="226">
        <v>2945458</v>
      </c>
      <c r="L2181" s="226">
        <v>2838768</v>
      </c>
      <c r="M2181" s="226">
        <v>2799008</v>
      </c>
      <c r="N2181" s="226">
        <v>2681555</v>
      </c>
      <c r="O2181" s="223">
        <f t="shared" si="945"/>
        <v>34490053</v>
      </c>
    </row>
    <row r="2182" spans="1:15" ht="18.75" thickBot="1" x14ac:dyDescent="0.3">
      <c r="A2182" s="230" t="s">
        <v>289</v>
      </c>
      <c r="B2182" s="231" t="s">
        <v>340</v>
      </c>
      <c r="C2182" s="232">
        <v>128833.71</v>
      </c>
      <c r="D2182" s="232">
        <v>126806.34</v>
      </c>
      <c r="E2182" s="232">
        <v>119621.41</v>
      </c>
      <c r="F2182" s="232">
        <v>118395.76</v>
      </c>
      <c r="G2182" s="232">
        <v>121618.15</v>
      </c>
      <c r="H2182" s="232">
        <v>125043.29</v>
      </c>
      <c r="I2182" s="232">
        <v>125582.5</v>
      </c>
      <c r="J2182" s="232">
        <v>109683.5</v>
      </c>
      <c r="K2182" s="232">
        <v>123283.23</v>
      </c>
      <c r="L2182" s="232">
        <v>119037.31</v>
      </c>
      <c r="M2182" s="232">
        <v>125035.29</v>
      </c>
      <c r="N2182" s="232">
        <v>122818.82</v>
      </c>
      <c r="O2182" s="233">
        <f t="shared" si="945"/>
        <v>1465759.3100000003</v>
      </c>
    </row>
    <row r="2184" spans="1:15" x14ac:dyDescent="0.25">
      <c r="A2184" s="449" t="s">
        <v>290</v>
      </c>
      <c r="B2184" s="450"/>
      <c r="C2184" s="450"/>
      <c r="D2184" s="450"/>
      <c r="E2184" s="450"/>
      <c r="F2184" s="450"/>
      <c r="G2184" s="450"/>
      <c r="H2184" s="450"/>
      <c r="I2184" s="450"/>
      <c r="J2184" s="450"/>
      <c r="K2184" s="450"/>
      <c r="L2184" s="450"/>
      <c r="M2184" s="450"/>
      <c r="N2184" s="450"/>
      <c r="O2184" s="451"/>
    </row>
    <row r="2185" spans="1:15" x14ac:dyDescent="0.25">
      <c r="A2185" s="214" t="s">
        <v>291</v>
      </c>
      <c r="B2185" s="214" t="s">
        <v>255</v>
      </c>
      <c r="C2185" s="214" t="s">
        <v>292</v>
      </c>
      <c r="D2185" s="214" t="s">
        <v>293</v>
      </c>
      <c r="E2185" s="214" t="s">
        <v>294</v>
      </c>
      <c r="F2185" s="214" t="s">
        <v>295</v>
      </c>
      <c r="G2185" s="214" t="s">
        <v>296</v>
      </c>
      <c r="H2185" s="214" t="s">
        <v>297</v>
      </c>
      <c r="I2185" s="214" t="s">
        <v>298</v>
      </c>
      <c r="J2185" s="214" t="s">
        <v>299</v>
      </c>
      <c r="K2185" s="214" t="s">
        <v>300</v>
      </c>
      <c r="L2185" s="214" t="s">
        <v>301</v>
      </c>
      <c r="M2185" s="214" t="s">
        <v>302</v>
      </c>
      <c r="N2185" s="214" t="s">
        <v>303</v>
      </c>
      <c r="O2185" s="214" t="s">
        <v>14</v>
      </c>
    </row>
    <row r="2186" spans="1:15" x14ac:dyDescent="0.25">
      <c r="A2186" s="436" t="s">
        <v>103</v>
      </c>
      <c r="B2186" s="214" t="s">
        <v>339</v>
      </c>
      <c r="C2186" s="214">
        <v>21</v>
      </c>
      <c r="D2186" s="214">
        <v>0</v>
      </c>
      <c r="E2186" s="214">
        <v>0</v>
      </c>
      <c r="F2186" s="214">
        <v>0</v>
      </c>
      <c r="G2186" s="214">
        <v>0</v>
      </c>
      <c r="H2186" s="214">
        <v>0</v>
      </c>
      <c r="I2186" s="214">
        <v>0</v>
      </c>
      <c r="J2186" s="214">
        <v>0</v>
      </c>
      <c r="K2186" s="214">
        <v>0</v>
      </c>
      <c r="L2186" s="214">
        <v>0</v>
      </c>
      <c r="M2186" s="214">
        <v>0</v>
      </c>
      <c r="N2186" s="214">
        <v>0</v>
      </c>
      <c r="O2186" s="214">
        <f t="shared" ref="O2186:O2217" si="959">SUM(C2186:N2186)</f>
        <v>21</v>
      </c>
    </row>
    <row r="2187" spans="1:15" x14ac:dyDescent="0.25">
      <c r="A2187" s="437"/>
      <c r="B2187" s="214" t="s">
        <v>340</v>
      </c>
      <c r="C2187" s="214">
        <f>SUM(C2186)</f>
        <v>21</v>
      </c>
      <c r="D2187" s="214">
        <f t="shared" ref="D2187:N2187" si="960">SUM(D2186)</f>
        <v>0</v>
      </c>
      <c r="E2187" s="214">
        <f t="shared" si="960"/>
        <v>0</v>
      </c>
      <c r="F2187" s="214">
        <f t="shared" si="960"/>
        <v>0</v>
      </c>
      <c r="G2187" s="214">
        <f t="shared" si="960"/>
        <v>0</v>
      </c>
      <c r="H2187" s="214">
        <f t="shared" si="960"/>
        <v>0</v>
      </c>
      <c r="I2187" s="214">
        <f t="shared" si="960"/>
        <v>0</v>
      </c>
      <c r="J2187" s="214">
        <f t="shared" si="960"/>
        <v>0</v>
      </c>
      <c r="K2187" s="214">
        <f t="shared" si="960"/>
        <v>0</v>
      </c>
      <c r="L2187" s="214">
        <f t="shared" si="960"/>
        <v>0</v>
      </c>
      <c r="M2187" s="214">
        <f t="shared" si="960"/>
        <v>0</v>
      </c>
      <c r="N2187" s="214">
        <f t="shared" si="960"/>
        <v>0</v>
      </c>
      <c r="O2187" s="214">
        <f t="shared" si="959"/>
        <v>21</v>
      </c>
    </row>
    <row r="2188" spans="1:15" x14ac:dyDescent="0.25">
      <c r="A2188" s="436" t="s">
        <v>15</v>
      </c>
      <c r="B2188" s="214" t="s">
        <v>341</v>
      </c>
      <c r="C2188" s="214">
        <v>299785</v>
      </c>
      <c r="D2188" s="214">
        <v>448992</v>
      </c>
      <c r="E2188" s="214">
        <v>480711</v>
      </c>
      <c r="F2188" s="214">
        <v>442244</v>
      </c>
      <c r="G2188" s="214">
        <v>499422</v>
      </c>
      <c r="H2188" s="214">
        <v>444334</v>
      </c>
      <c r="I2188" s="214">
        <v>360412</v>
      </c>
      <c r="J2188" s="214">
        <v>401250</v>
      </c>
      <c r="K2188" s="214">
        <v>605219</v>
      </c>
      <c r="L2188" s="214">
        <v>534993</v>
      </c>
      <c r="M2188" s="214">
        <v>461748</v>
      </c>
      <c r="N2188" s="214">
        <v>347453</v>
      </c>
      <c r="O2188" s="214">
        <f t="shared" si="959"/>
        <v>5326563</v>
      </c>
    </row>
    <row r="2189" spans="1:15" x14ac:dyDescent="0.25">
      <c r="A2189" s="437"/>
      <c r="B2189" s="214" t="s">
        <v>340</v>
      </c>
      <c r="C2189" s="214">
        <f>SUM(C2188)</f>
        <v>299785</v>
      </c>
      <c r="D2189" s="214">
        <f t="shared" ref="D2189:N2189" si="961">SUM(D2188)</f>
        <v>448992</v>
      </c>
      <c r="E2189" s="214">
        <f t="shared" si="961"/>
        <v>480711</v>
      </c>
      <c r="F2189" s="214">
        <f t="shared" si="961"/>
        <v>442244</v>
      </c>
      <c r="G2189" s="214">
        <f t="shared" si="961"/>
        <v>499422</v>
      </c>
      <c r="H2189" s="214">
        <f t="shared" si="961"/>
        <v>444334</v>
      </c>
      <c r="I2189" s="214">
        <f t="shared" si="961"/>
        <v>360412</v>
      </c>
      <c r="J2189" s="214">
        <f t="shared" si="961"/>
        <v>401250</v>
      </c>
      <c r="K2189" s="214">
        <f t="shared" si="961"/>
        <v>605219</v>
      </c>
      <c r="L2189" s="214">
        <f t="shared" si="961"/>
        <v>534993</v>
      </c>
      <c r="M2189" s="214">
        <f t="shared" si="961"/>
        <v>461748</v>
      </c>
      <c r="N2189" s="214">
        <f t="shared" si="961"/>
        <v>347453</v>
      </c>
      <c r="O2189" s="214">
        <f t="shared" si="959"/>
        <v>5326563</v>
      </c>
    </row>
    <row r="2190" spans="1:15" x14ac:dyDescent="0.25">
      <c r="A2190" s="436" t="s">
        <v>18</v>
      </c>
      <c r="B2190" s="214" t="s">
        <v>339</v>
      </c>
      <c r="C2190" s="214">
        <v>0</v>
      </c>
      <c r="D2190" s="214">
        <v>10</v>
      </c>
      <c r="E2190" s="214">
        <v>655</v>
      </c>
      <c r="F2190" s="214">
        <v>0</v>
      </c>
      <c r="G2190" s="214">
        <v>0</v>
      </c>
      <c r="H2190" s="214">
        <v>1176</v>
      </c>
      <c r="I2190" s="214">
        <v>20</v>
      </c>
      <c r="J2190" s="214">
        <v>794</v>
      </c>
      <c r="K2190" s="214">
        <v>0</v>
      </c>
      <c r="L2190" s="214">
        <v>35</v>
      </c>
      <c r="M2190" s="214">
        <v>40</v>
      </c>
      <c r="N2190" s="214">
        <v>40</v>
      </c>
      <c r="O2190" s="214">
        <f t="shared" si="959"/>
        <v>2770</v>
      </c>
    </row>
    <row r="2191" spans="1:15" x14ac:dyDescent="0.25">
      <c r="A2191" s="446"/>
      <c r="B2191" s="214" t="s">
        <v>343</v>
      </c>
      <c r="C2191" s="214">
        <v>1603</v>
      </c>
      <c r="D2191" s="214">
        <v>3655</v>
      </c>
      <c r="E2191" s="214">
        <v>575</v>
      </c>
      <c r="F2191" s="214">
        <v>22529</v>
      </c>
      <c r="G2191" s="214">
        <v>16138</v>
      </c>
      <c r="H2191" s="214">
        <v>23766</v>
      </c>
      <c r="I2191" s="214">
        <v>28033</v>
      </c>
      <c r="J2191" s="214">
        <v>16469</v>
      </c>
      <c r="K2191" s="214">
        <v>16596</v>
      </c>
      <c r="L2191" s="214">
        <v>6532</v>
      </c>
      <c r="M2191" s="214">
        <v>10778</v>
      </c>
      <c r="N2191" s="214">
        <v>8414</v>
      </c>
      <c r="O2191" s="214">
        <f t="shared" si="959"/>
        <v>155088</v>
      </c>
    </row>
    <row r="2192" spans="1:15" x14ac:dyDescent="0.25">
      <c r="A2192" s="437"/>
      <c r="B2192" s="214" t="s">
        <v>340</v>
      </c>
      <c r="C2192" s="214">
        <f>SUM(C2190:C2191)</f>
        <v>1603</v>
      </c>
      <c r="D2192" s="214">
        <f t="shared" ref="D2192:N2192" si="962">SUM(D2190:D2191)</f>
        <v>3665</v>
      </c>
      <c r="E2192" s="214">
        <f t="shared" si="962"/>
        <v>1230</v>
      </c>
      <c r="F2192" s="214">
        <f t="shared" si="962"/>
        <v>22529</v>
      </c>
      <c r="G2192" s="214">
        <f t="shared" si="962"/>
        <v>16138</v>
      </c>
      <c r="H2192" s="214">
        <f t="shared" si="962"/>
        <v>24942</v>
      </c>
      <c r="I2192" s="214">
        <f t="shared" si="962"/>
        <v>28053</v>
      </c>
      <c r="J2192" s="214">
        <f t="shared" si="962"/>
        <v>17263</v>
      </c>
      <c r="K2192" s="214">
        <f t="shared" si="962"/>
        <v>16596</v>
      </c>
      <c r="L2192" s="214">
        <f t="shared" si="962"/>
        <v>6567</v>
      </c>
      <c r="M2192" s="214">
        <f t="shared" si="962"/>
        <v>10818</v>
      </c>
      <c r="N2192" s="214">
        <f t="shared" si="962"/>
        <v>8454</v>
      </c>
      <c r="O2192" s="214">
        <f t="shared" si="959"/>
        <v>157858</v>
      </c>
    </row>
    <row r="2193" spans="1:15" x14ac:dyDescent="0.25">
      <c r="A2193" s="436" t="s">
        <v>20</v>
      </c>
      <c r="B2193" s="214" t="s">
        <v>341</v>
      </c>
      <c r="C2193" s="214">
        <v>2100</v>
      </c>
      <c r="D2193" s="214">
        <v>2569</v>
      </c>
      <c r="E2193" s="214">
        <v>651</v>
      </c>
      <c r="F2193" s="214">
        <v>850</v>
      </c>
      <c r="G2193" s="214">
        <v>2283</v>
      </c>
      <c r="H2193" s="214">
        <v>7596</v>
      </c>
      <c r="I2193" s="214">
        <v>6062</v>
      </c>
      <c r="J2193" s="214">
        <v>4293</v>
      </c>
      <c r="K2193" s="214">
        <v>4231</v>
      </c>
      <c r="L2193" s="214">
        <v>7891</v>
      </c>
      <c r="M2193" s="214">
        <v>7154</v>
      </c>
      <c r="N2193" s="214">
        <v>7359</v>
      </c>
      <c r="O2193" s="214">
        <f t="shared" si="959"/>
        <v>53039</v>
      </c>
    </row>
    <row r="2194" spans="1:15" x14ac:dyDescent="0.25">
      <c r="A2194" s="446"/>
      <c r="B2194" s="214" t="s">
        <v>339</v>
      </c>
      <c r="C2194" s="214">
        <v>250</v>
      </c>
      <c r="D2194" s="214">
        <v>450</v>
      </c>
      <c r="E2194" s="214">
        <v>425</v>
      </c>
      <c r="F2194" s="214">
        <v>375</v>
      </c>
      <c r="G2194" s="214">
        <v>430</v>
      </c>
      <c r="H2194" s="214">
        <v>0</v>
      </c>
      <c r="I2194" s="214">
        <v>0</v>
      </c>
      <c r="J2194" s="214">
        <v>450</v>
      </c>
      <c r="K2194" s="214">
        <v>510</v>
      </c>
      <c r="L2194" s="214">
        <v>585</v>
      </c>
      <c r="M2194" s="214">
        <v>510</v>
      </c>
      <c r="N2194" s="214">
        <v>0</v>
      </c>
      <c r="O2194" s="214">
        <f t="shared" si="959"/>
        <v>3985</v>
      </c>
    </row>
    <row r="2195" spans="1:15" x14ac:dyDescent="0.25">
      <c r="A2195" s="437"/>
      <c r="B2195" s="214" t="s">
        <v>340</v>
      </c>
      <c r="C2195" s="214">
        <f>SUM(C2193:C2194)</f>
        <v>2350</v>
      </c>
      <c r="D2195" s="214">
        <f t="shared" ref="D2195:N2195" si="963">SUM(D2193:D2194)</f>
        <v>3019</v>
      </c>
      <c r="E2195" s="214">
        <f t="shared" si="963"/>
        <v>1076</v>
      </c>
      <c r="F2195" s="214">
        <f t="shared" si="963"/>
        <v>1225</v>
      </c>
      <c r="G2195" s="214">
        <f t="shared" si="963"/>
        <v>2713</v>
      </c>
      <c r="H2195" s="214">
        <f t="shared" si="963"/>
        <v>7596</v>
      </c>
      <c r="I2195" s="214">
        <f t="shared" si="963"/>
        <v>6062</v>
      </c>
      <c r="J2195" s="214">
        <f t="shared" si="963"/>
        <v>4743</v>
      </c>
      <c r="K2195" s="214">
        <f t="shared" si="963"/>
        <v>4741</v>
      </c>
      <c r="L2195" s="214">
        <f t="shared" si="963"/>
        <v>8476</v>
      </c>
      <c r="M2195" s="214">
        <f t="shared" si="963"/>
        <v>7664</v>
      </c>
      <c r="N2195" s="214">
        <f t="shared" si="963"/>
        <v>7359</v>
      </c>
      <c r="O2195" s="214">
        <f t="shared" si="959"/>
        <v>57024</v>
      </c>
    </row>
    <row r="2196" spans="1:15" x14ac:dyDescent="0.25">
      <c r="A2196" s="436" t="s">
        <v>21</v>
      </c>
      <c r="B2196" s="214" t="s">
        <v>341</v>
      </c>
      <c r="C2196" s="214">
        <v>2577</v>
      </c>
      <c r="D2196" s="214">
        <v>1801</v>
      </c>
      <c r="E2196" s="214">
        <v>1543</v>
      </c>
      <c r="F2196" s="214">
        <v>13392</v>
      </c>
      <c r="G2196" s="214">
        <v>1358</v>
      </c>
      <c r="H2196" s="214">
        <v>1276</v>
      </c>
      <c r="I2196" s="214">
        <v>1080</v>
      </c>
      <c r="J2196" s="214">
        <v>1559</v>
      </c>
      <c r="K2196" s="214">
        <v>2045</v>
      </c>
      <c r="L2196" s="214">
        <v>1712</v>
      </c>
      <c r="M2196" s="214">
        <v>2373</v>
      </c>
      <c r="N2196" s="214">
        <v>2282</v>
      </c>
      <c r="O2196" s="214">
        <f t="shared" si="959"/>
        <v>32998</v>
      </c>
    </row>
    <row r="2197" spans="1:15" x14ac:dyDescent="0.25">
      <c r="A2197" s="446"/>
      <c r="B2197" s="214" t="s">
        <v>339</v>
      </c>
      <c r="C2197" s="214">
        <v>0</v>
      </c>
      <c r="D2197" s="214">
        <v>660</v>
      </c>
      <c r="E2197" s="214">
        <v>1360</v>
      </c>
      <c r="F2197" s="214">
        <v>470</v>
      </c>
      <c r="G2197" s="214">
        <v>670</v>
      </c>
      <c r="H2197" s="214">
        <v>1255</v>
      </c>
      <c r="I2197" s="214">
        <v>1495</v>
      </c>
      <c r="J2197" s="214">
        <v>740</v>
      </c>
      <c r="K2197" s="214">
        <v>932</v>
      </c>
      <c r="L2197" s="214">
        <v>697</v>
      </c>
      <c r="M2197" s="214">
        <v>761</v>
      </c>
      <c r="N2197" s="214">
        <v>0</v>
      </c>
      <c r="O2197" s="214">
        <f t="shared" si="959"/>
        <v>9040</v>
      </c>
    </row>
    <row r="2198" spans="1:15" x14ac:dyDescent="0.25">
      <c r="A2198" s="437"/>
      <c r="B2198" s="214" t="s">
        <v>340</v>
      </c>
      <c r="C2198" s="214">
        <f>SUM(C2196:C2197)</f>
        <v>2577</v>
      </c>
      <c r="D2198" s="214">
        <f t="shared" ref="D2198:N2198" si="964">SUM(D2196:D2197)</f>
        <v>2461</v>
      </c>
      <c r="E2198" s="214">
        <f t="shared" si="964"/>
        <v>2903</v>
      </c>
      <c r="F2198" s="214">
        <f t="shared" si="964"/>
        <v>13862</v>
      </c>
      <c r="G2198" s="214">
        <f t="shared" si="964"/>
        <v>2028</v>
      </c>
      <c r="H2198" s="214">
        <f t="shared" si="964"/>
        <v>2531</v>
      </c>
      <c r="I2198" s="214">
        <f t="shared" si="964"/>
        <v>2575</v>
      </c>
      <c r="J2198" s="214">
        <f t="shared" si="964"/>
        <v>2299</v>
      </c>
      <c r="K2198" s="214">
        <f t="shared" si="964"/>
        <v>2977</v>
      </c>
      <c r="L2198" s="214">
        <f t="shared" si="964"/>
        <v>2409</v>
      </c>
      <c r="M2198" s="214">
        <f t="shared" si="964"/>
        <v>3134</v>
      </c>
      <c r="N2198" s="214">
        <f t="shared" si="964"/>
        <v>2282</v>
      </c>
      <c r="O2198" s="214">
        <f t="shared" si="959"/>
        <v>42038</v>
      </c>
    </row>
    <row r="2199" spans="1:15" x14ac:dyDescent="0.25">
      <c r="A2199" s="436" t="s">
        <v>124</v>
      </c>
      <c r="B2199" s="214" t="s">
        <v>343</v>
      </c>
      <c r="C2199" s="214">
        <v>0</v>
      </c>
      <c r="D2199" s="214">
        <v>0</v>
      </c>
      <c r="E2199" s="214">
        <v>0</v>
      </c>
      <c r="F2199" s="214">
        <v>0</v>
      </c>
      <c r="G2199" s="214">
        <v>0</v>
      </c>
      <c r="H2199" s="214">
        <v>0</v>
      </c>
      <c r="I2199" s="214">
        <v>173</v>
      </c>
      <c r="J2199" s="214">
        <v>189</v>
      </c>
      <c r="K2199" s="214">
        <v>19</v>
      </c>
      <c r="L2199" s="214">
        <v>0</v>
      </c>
      <c r="M2199" s="214">
        <v>102</v>
      </c>
      <c r="N2199" s="214">
        <v>207</v>
      </c>
      <c r="O2199" s="214">
        <f t="shared" si="959"/>
        <v>690</v>
      </c>
    </row>
    <row r="2200" spans="1:15" x14ac:dyDescent="0.25">
      <c r="A2200" s="437"/>
      <c r="B2200" s="214" t="s">
        <v>340</v>
      </c>
      <c r="C2200" s="214">
        <f>SUM(C2199)</f>
        <v>0</v>
      </c>
      <c r="D2200" s="214">
        <f t="shared" ref="D2200:N2200" si="965">SUM(D2199)</f>
        <v>0</v>
      </c>
      <c r="E2200" s="214">
        <f t="shared" si="965"/>
        <v>0</v>
      </c>
      <c r="F2200" s="214">
        <f t="shared" si="965"/>
        <v>0</v>
      </c>
      <c r="G2200" s="214">
        <f t="shared" si="965"/>
        <v>0</v>
      </c>
      <c r="H2200" s="214">
        <f t="shared" si="965"/>
        <v>0</v>
      </c>
      <c r="I2200" s="214">
        <f t="shared" si="965"/>
        <v>173</v>
      </c>
      <c r="J2200" s="214">
        <f t="shared" si="965"/>
        <v>189</v>
      </c>
      <c r="K2200" s="214">
        <f t="shared" si="965"/>
        <v>19</v>
      </c>
      <c r="L2200" s="214">
        <f t="shared" si="965"/>
        <v>0</v>
      </c>
      <c r="M2200" s="214">
        <f t="shared" si="965"/>
        <v>102</v>
      </c>
      <c r="N2200" s="214">
        <f t="shared" si="965"/>
        <v>207</v>
      </c>
      <c r="O2200" s="214">
        <f t="shared" si="959"/>
        <v>690</v>
      </c>
    </row>
    <row r="2201" spans="1:15" x14ac:dyDescent="0.25">
      <c r="A2201" s="436" t="s">
        <v>22</v>
      </c>
      <c r="B2201" s="214" t="s">
        <v>341</v>
      </c>
      <c r="C2201" s="214">
        <v>4578</v>
      </c>
      <c r="D2201" s="214">
        <v>5155</v>
      </c>
      <c r="E2201" s="214">
        <v>5985</v>
      </c>
      <c r="F2201" s="214">
        <v>4842</v>
      </c>
      <c r="G2201" s="214">
        <v>4561</v>
      </c>
      <c r="H2201" s="214">
        <v>5191</v>
      </c>
      <c r="I2201" s="214">
        <v>5326</v>
      </c>
      <c r="J2201" s="214">
        <v>4764</v>
      </c>
      <c r="K2201" s="214">
        <v>4525</v>
      </c>
      <c r="L2201" s="214">
        <v>4696</v>
      </c>
      <c r="M2201" s="214">
        <v>5331</v>
      </c>
      <c r="N2201" s="214">
        <v>5334</v>
      </c>
      <c r="O2201" s="214">
        <f t="shared" si="959"/>
        <v>60288</v>
      </c>
    </row>
    <row r="2202" spans="1:15" x14ac:dyDescent="0.25">
      <c r="A2202" s="437"/>
      <c r="B2202" s="214" t="s">
        <v>340</v>
      </c>
      <c r="C2202" s="214">
        <f>SUM(C2201)</f>
        <v>4578</v>
      </c>
      <c r="D2202" s="214">
        <f t="shared" ref="D2202:N2202" si="966">SUM(D2201)</f>
        <v>5155</v>
      </c>
      <c r="E2202" s="214">
        <f t="shared" si="966"/>
        <v>5985</v>
      </c>
      <c r="F2202" s="214">
        <f t="shared" si="966"/>
        <v>4842</v>
      </c>
      <c r="G2202" s="214">
        <f t="shared" si="966"/>
        <v>4561</v>
      </c>
      <c r="H2202" s="214">
        <f t="shared" si="966"/>
        <v>5191</v>
      </c>
      <c r="I2202" s="214">
        <f t="shared" si="966"/>
        <v>5326</v>
      </c>
      <c r="J2202" s="214">
        <f t="shared" si="966"/>
        <v>4764</v>
      </c>
      <c r="K2202" s="214">
        <f t="shared" si="966"/>
        <v>4525</v>
      </c>
      <c r="L2202" s="214">
        <f t="shared" si="966"/>
        <v>4696</v>
      </c>
      <c r="M2202" s="214">
        <f t="shared" si="966"/>
        <v>5331</v>
      </c>
      <c r="N2202" s="214">
        <f t="shared" si="966"/>
        <v>5334</v>
      </c>
      <c r="O2202" s="214">
        <f t="shared" si="959"/>
        <v>60288</v>
      </c>
    </row>
    <row r="2203" spans="1:15" x14ac:dyDescent="0.25">
      <c r="A2203" s="436" t="s">
        <v>233</v>
      </c>
      <c r="B2203" s="214" t="s">
        <v>344</v>
      </c>
      <c r="C2203" s="214">
        <v>0</v>
      </c>
      <c r="D2203" s="214">
        <v>0</v>
      </c>
      <c r="E2203" s="214">
        <v>0</v>
      </c>
      <c r="F2203" s="214">
        <v>0</v>
      </c>
      <c r="G2203" s="214">
        <v>50</v>
      </c>
      <c r="H2203" s="214">
        <v>50</v>
      </c>
      <c r="I2203" s="214">
        <v>200</v>
      </c>
      <c r="J2203" s="214">
        <v>200</v>
      </c>
      <c r="K2203" s="214">
        <v>200</v>
      </c>
      <c r="L2203" s="214">
        <v>200</v>
      </c>
      <c r="M2203" s="214">
        <v>100</v>
      </c>
      <c r="N2203" s="214">
        <v>100</v>
      </c>
      <c r="O2203" s="214">
        <f t="shared" si="959"/>
        <v>1100</v>
      </c>
    </row>
    <row r="2204" spans="1:15" x14ac:dyDescent="0.25">
      <c r="A2204" s="437"/>
      <c r="B2204" s="214" t="s">
        <v>340</v>
      </c>
      <c r="C2204" s="214">
        <f>SUM(C2203)</f>
        <v>0</v>
      </c>
      <c r="D2204" s="214">
        <f t="shared" ref="D2204:N2204" si="967">SUM(D2203)</f>
        <v>0</v>
      </c>
      <c r="E2204" s="214">
        <f t="shared" si="967"/>
        <v>0</v>
      </c>
      <c r="F2204" s="214">
        <f t="shared" si="967"/>
        <v>0</v>
      </c>
      <c r="G2204" s="214">
        <f t="shared" si="967"/>
        <v>50</v>
      </c>
      <c r="H2204" s="214">
        <f t="shared" si="967"/>
        <v>50</v>
      </c>
      <c r="I2204" s="214">
        <f t="shared" si="967"/>
        <v>200</v>
      </c>
      <c r="J2204" s="214">
        <f t="shared" si="967"/>
        <v>200</v>
      </c>
      <c r="K2204" s="214">
        <f t="shared" si="967"/>
        <v>200</v>
      </c>
      <c r="L2204" s="214">
        <f t="shared" si="967"/>
        <v>200</v>
      </c>
      <c r="M2204" s="214">
        <f t="shared" si="967"/>
        <v>100</v>
      </c>
      <c r="N2204" s="214">
        <f t="shared" si="967"/>
        <v>100</v>
      </c>
      <c r="O2204" s="214">
        <f t="shared" si="959"/>
        <v>1100</v>
      </c>
    </row>
    <row r="2205" spans="1:15" x14ac:dyDescent="0.25">
      <c r="A2205" s="436" t="s">
        <v>249</v>
      </c>
      <c r="B2205" s="214" t="s">
        <v>344</v>
      </c>
      <c r="C2205" s="214">
        <v>0</v>
      </c>
      <c r="D2205" s="214">
        <v>0</v>
      </c>
      <c r="E2205" s="214">
        <v>0</v>
      </c>
      <c r="F2205" s="214">
        <v>0</v>
      </c>
      <c r="G2205" s="214">
        <v>0</v>
      </c>
      <c r="H2205" s="214">
        <v>4540</v>
      </c>
      <c r="I2205" s="214">
        <v>2365</v>
      </c>
      <c r="J2205" s="214">
        <v>5640</v>
      </c>
      <c r="K2205" s="214">
        <v>9930</v>
      </c>
      <c r="L2205" s="214">
        <v>238</v>
      </c>
      <c r="M2205" s="214">
        <v>238</v>
      </c>
      <c r="N2205" s="214">
        <v>138</v>
      </c>
      <c r="O2205" s="214">
        <f t="shared" si="959"/>
        <v>23089</v>
      </c>
    </row>
    <row r="2206" spans="1:15" x14ac:dyDescent="0.25">
      <c r="A2206" s="437"/>
      <c r="B2206" s="214" t="s">
        <v>340</v>
      </c>
      <c r="C2206" s="214">
        <f>SUM(C2205)</f>
        <v>0</v>
      </c>
      <c r="D2206" s="214">
        <f t="shared" ref="D2206:N2206" si="968">SUM(D2205)</f>
        <v>0</v>
      </c>
      <c r="E2206" s="214">
        <f t="shared" si="968"/>
        <v>0</v>
      </c>
      <c r="F2206" s="214">
        <f t="shared" si="968"/>
        <v>0</v>
      </c>
      <c r="G2206" s="214">
        <f t="shared" si="968"/>
        <v>0</v>
      </c>
      <c r="H2206" s="214">
        <f t="shared" si="968"/>
        <v>4540</v>
      </c>
      <c r="I2206" s="214">
        <f t="shared" si="968"/>
        <v>2365</v>
      </c>
      <c r="J2206" s="214">
        <f t="shared" si="968"/>
        <v>5640</v>
      </c>
      <c r="K2206" s="214">
        <f t="shared" si="968"/>
        <v>9930</v>
      </c>
      <c r="L2206" s="214">
        <f t="shared" si="968"/>
        <v>238</v>
      </c>
      <c r="M2206" s="214">
        <f t="shared" si="968"/>
        <v>238</v>
      </c>
      <c r="N2206" s="214">
        <f t="shared" si="968"/>
        <v>138</v>
      </c>
      <c r="O2206" s="214">
        <f t="shared" si="959"/>
        <v>23089</v>
      </c>
    </row>
    <row r="2207" spans="1:15" x14ac:dyDescent="0.25">
      <c r="A2207" s="436" t="s">
        <v>23</v>
      </c>
      <c r="B2207" s="214" t="s">
        <v>344</v>
      </c>
      <c r="C2207" s="214">
        <v>40</v>
      </c>
      <c r="D2207" s="214">
        <v>60</v>
      </c>
      <c r="E2207" s="214">
        <v>0</v>
      </c>
      <c r="F2207" s="214">
        <v>0</v>
      </c>
      <c r="G2207" s="214">
        <v>0</v>
      </c>
      <c r="H2207" s="214">
        <v>81</v>
      </c>
      <c r="I2207" s="214">
        <v>0</v>
      </c>
      <c r="J2207" s="214">
        <v>0</v>
      </c>
      <c r="K2207" s="214">
        <v>50</v>
      </c>
      <c r="L2207" s="214">
        <v>0</v>
      </c>
      <c r="M2207" s="214">
        <v>0</v>
      </c>
      <c r="N2207" s="214">
        <v>0</v>
      </c>
      <c r="O2207" s="214">
        <f t="shared" si="959"/>
        <v>231</v>
      </c>
    </row>
    <row r="2208" spans="1:15" x14ac:dyDescent="0.25">
      <c r="A2208" s="437"/>
      <c r="B2208" s="214" t="s">
        <v>340</v>
      </c>
      <c r="C2208" s="214">
        <f>SUM(C2207)</f>
        <v>40</v>
      </c>
      <c r="D2208" s="214">
        <f t="shared" ref="D2208:N2208" si="969">SUM(D2207)</f>
        <v>60</v>
      </c>
      <c r="E2208" s="214">
        <f t="shared" si="969"/>
        <v>0</v>
      </c>
      <c r="F2208" s="214">
        <f t="shared" si="969"/>
        <v>0</v>
      </c>
      <c r="G2208" s="214">
        <f t="shared" si="969"/>
        <v>0</v>
      </c>
      <c r="H2208" s="214">
        <f t="shared" si="969"/>
        <v>81</v>
      </c>
      <c r="I2208" s="214">
        <f t="shared" si="969"/>
        <v>0</v>
      </c>
      <c r="J2208" s="214">
        <f t="shared" si="969"/>
        <v>0</v>
      </c>
      <c r="K2208" s="214">
        <f t="shared" si="969"/>
        <v>50</v>
      </c>
      <c r="L2208" s="214">
        <f t="shared" si="969"/>
        <v>0</v>
      </c>
      <c r="M2208" s="214">
        <f t="shared" si="969"/>
        <v>0</v>
      </c>
      <c r="N2208" s="214">
        <f t="shared" si="969"/>
        <v>0</v>
      </c>
      <c r="O2208" s="214">
        <f t="shared" si="959"/>
        <v>231</v>
      </c>
    </row>
    <row r="2209" spans="1:15" x14ac:dyDescent="0.25">
      <c r="A2209" s="436" t="s">
        <v>25</v>
      </c>
      <c r="B2209" s="214" t="s">
        <v>339</v>
      </c>
      <c r="C2209" s="214">
        <v>280</v>
      </c>
      <c r="D2209" s="214">
        <v>56</v>
      </c>
      <c r="E2209" s="214">
        <v>70</v>
      </c>
      <c r="F2209" s="214">
        <v>42</v>
      </c>
      <c r="G2209" s="214">
        <v>98</v>
      </c>
      <c r="H2209" s="214">
        <v>112</v>
      </c>
      <c r="I2209" s="214">
        <v>140</v>
      </c>
      <c r="J2209" s="214">
        <v>154</v>
      </c>
      <c r="K2209" s="214">
        <v>112</v>
      </c>
      <c r="L2209" s="214">
        <v>168</v>
      </c>
      <c r="M2209" s="214">
        <v>154</v>
      </c>
      <c r="N2209" s="214">
        <v>224</v>
      </c>
      <c r="O2209" s="214">
        <f t="shared" si="959"/>
        <v>1610</v>
      </c>
    </row>
    <row r="2210" spans="1:15" x14ac:dyDescent="0.25">
      <c r="A2210" s="437"/>
      <c r="B2210" s="214" t="s">
        <v>340</v>
      </c>
      <c r="C2210" s="214">
        <f>SUM(C2209)</f>
        <v>280</v>
      </c>
      <c r="D2210" s="214">
        <f t="shared" ref="D2210:N2210" si="970">SUM(D2209)</f>
        <v>56</v>
      </c>
      <c r="E2210" s="214">
        <f t="shared" si="970"/>
        <v>70</v>
      </c>
      <c r="F2210" s="214">
        <f t="shared" si="970"/>
        <v>42</v>
      </c>
      <c r="G2210" s="214">
        <f t="shared" si="970"/>
        <v>98</v>
      </c>
      <c r="H2210" s="214">
        <f t="shared" si="970"/>
        <v>112</v>
      </c>
      <c r="I2210" s="214">
        <f t="shared" si="970"/>
        <v>140</v>
      </c>
      <c r="J2210" s="214">
        <f t="shared" si="970"/>
        <v>154</v>
      </c>
      <c r="K2210" s="214">
        <f t="shared" si="970"/>
        <v>112</v>
      </c>
      <c r="L2210" s="214">
        <f t="shared" si="970"/>
        <v>168</v>
      </c>
      <c r="M2210" s="214">
        <f t="shared" si="970"/>
        <v>154</v>
      </c>
      <c r="N2210" s="214">
        <f t="shared" si="970"/>
        <v>224</v>
      </c>
      <c r="O2210" s="214">
        <f t="shared" si="959"/>
        <v>1610</v>
      </c>
    </row>
    <row r="2211" spans="1:15" x14ac:dyDescent="0.25">
      <c r="A2211" s="436" t="s">
        <v>80</v>
      </c>
      <c r="B2211" s="214" t="s">
        <v>339</v>
      </c>
      <c r="C2211" s="214">
        <v>0</v>
      </c>
      <c r="D2211" s="214">
        <v>0</v>
      </c>
      <c r="E2211" s="214">
        <v>0</v>
      </c>
      <c r="F2211" s="214">
        <v>0</v>
      </c>
      <c r="G2211" s="214">
        <v>0</v>
      </c>
      <c r="H2211" s="214">
        <v>0</v>
      </c>
      <c r="I2211" s="214">
        <v>0</v>
      </c>
      <c r="J2211" s="214">
        <v>0</v>
      </c>
      <c r="K2211" s="214">
        <v>0</v>
      </c>
      <c r="L2211" s="214">
        <v>0</v>
      </c>
      <c r="M2211" s="214">
        <v>0</v>
      </c>
      <c r="N2211" s="214">
        <v>0</v>
      </c>
      <c r="O2211" s="214">
        <f t="shared" si="959"/>
        <v>0</v>
      </c>
    </row>
    <row r="2212" spans="1:15" x14ac:dyDescent="0.25">
      <c r="A2212" s="437"/>
      <c r="B2212" s="214" t="s">
        <v>340</v>
      </c>
      <c r="C2212" s="214">
        <f>SUM(C2211)</f>
        <v>0</v>
      </c>
      <c r="D2212" s="214">
        <f t="shared" ref="D2212:N2212" si="971">SUM(D2211)</f>
        <v>0</v>
      </c>
      <c r="E2212" s="214">
        <f t="shared" si="971"/>
        <v>0</v>
      </c>
      <c r="F2212" s="214">
        <f t="shared" si="971"/>
        <v>0</v>
      </c>
      <c r="G2212" s="214">
        <f t="shared" si="971"/>
        <v>0</v>
      </c>
      <c r="H2212" s="214">
        <f t="shared" si="971"/>
        <v>0</v>
      </c>
      <c r="I2212" s="214">
        <f t="shared" si="971"/>
        <v>0</v>
      </c>
      <c r="J2212" s="214">
        <f t="shared" si="971"/>
        <v>0</v>
      </c>
      <c r="K2212" s="214">
        <f t="shared" si="971"/>
        <v>0</v>
      </c>
      <c r="L2212" s="214">
        <f t="shared" si="971"/>
        <v>0</v>
      </c>
      <c r="M2212" s="214">
        <f t="shared" si="971"/>
        <v>0</v>
      </c>
      <c r="N2212" s="214">
        <f t="shared" si="971"/>
        <v>0</v>
      </c>
      <c r="O2212" s="214">
        <f t="shared" si="959"/>
        <v>0</v>
      </c>
    </row>
    <row r="2213" spans="1:15" x14ac:dyDescent="0.25">
      <c r="A2213" s="436" t="s">
        <v>26</v>
      </c>
      <c r="B2213" s="214" t="s">
        <v>341</v>
      </c>
      <c r="C2213" s="214">
        <v>355</v>
      </c>
      <c r="D2213" s="214">
        <v>3051</v>
      </c>
      <c r="E2213" s="214">
        <v>1677</v>
      </c>
      <c r="F2213" s="214">
        <v>705</v>
      </c>
      <c r="G2213" s="214">
        <v>1109</v>
      </c>
      <c r="H2213" s="214">
        <v>1239</v>
      </c>
      <c r="I2213" s="214">
        <v>1261</v>
      </c>
      <c r="J2213" s="214">
        <v>932</v>
      </c>
      <c r="K2213" s="214">
        <v>1000</v>
      </c>
      <c r="L2213" s="214">
        <v>1000</v>
      </c>
      <c r="M2213" s="214">
        <v>2070</v>
      </c>
      <c r="N2213" s="214">
        <v>1850</v>
      </c>
      <c r="O2213" s="214">
        <f t="shared" si="959"/>
        <v>16249</v>
      </c>
    </row>
    <row r="2214" spans="1:15" x14ac:dyDescent="0.25">
      <c r="A2214" s="446"/>
      <c r="B2214" s="214" t="s">
        <v>344</v>
      </c>
      <c r="C2214" s="214">
        <v>365</v>
      </c>
      <c r="D2214" s="214">
        <v>332</v>
      </c>
      <c r="E2214" s="214">
        <v>400</v>
      </c>
      <c r="F2214" s="214">
        <v>349</v>
      </c>
      <c r="G2214" s="214">
        <v>418</v>
      </c>
      <c r="H2214" s="214">
        <v>300</v>
      </c>
      <c r="I2214" s="226">
        <v>520</v>
      </c>
      <c r="J2214" s="214">
        <v>560</v>
      </c>
      <c r="K2214" s="214">
        <v>325</v>
      </c>
      <c r="L2214" s="214">
        <v>148</v>
      </c>
      <c r="M2214" s="214">
        <v>240</v>
      </c>
      <c r="N2214" s="214">
        <v>520</v>
      </c>
      <c r="O2214" s="214">
        <f t="shared" si="959"/>
        <v>4477</v>
      </c>
    </row>
    <row r="2215" spans="1:15" x14ac:dyDescent="0.25">
      <c r="A2215" s="437"/>
      <c r="B2215" s="214" t="s">
        <v>340</v>
      </c>
      <c r="C2215" s="214">
        <f>SUM(C2213:C2214)</f>
        <v>720</v>
      </c>
      <c r="D2215" s="214">
        <f t="shared" ref="D2215:N2215" si="972">SUM(D2213:D2214)</f>
        <v>3383</v>
      </c>
      <c r="E2215" s="214">
        <f t="shared" si="972"/>
        <v>2077</v>
      </c>
      <c r="F2215" s="214">
        <f t="shared" si="972"/>
        <v>1054</v>
      </c>
      <c r="G2215" s="214">
        <f t="shared" si="972"/>
        <v>1527</v>
      </c>
      <c r="H2215" s="214">
        <f t="shared" si="972"/>
        <v>1539</v>
      </c>
      <c r="I2215" s="214">
        <f t="shared" si="972"/>
        <v>1781</v>
      </c>
      <c r="J2215" s="214">
        <f t="shared" si="972"/>
        <v>1492</v>
      </c>
      <c r="K2215" s="214">
        <f t="shared" si="972"/>
        <v>1325</v>
      </c>
      <c r="L2215" s="214">
        <f t="shared" si="972"/>
        <v>1148</v>
      </c>
      <c r="M2215" s="214">
        <f t="shared" si="972"/>
        <v>2310</v>
      </c>
      <c r="N2215" s="214">
        <f t="shared" si="972"/>
        <v>2370</v>
      </c>
      <c r="O2215" s="214">
        <f t="shared" si="959"/>
        <v>20726</v>
      </c>
    </row>
    <row r="2216" spans="1:15" x14ac:dyDescent="0.25">
      <c r="A2216" s="436" t="s">
        <v>27</v>
      </c>
      <c r="B2216" s="214" t="s">
        <v>343</v>
      </c>
      <c r="C2216" s="214">
        <v>0</v>
      </c>
      <c r="D2216" s="214">
        <v>0</v>
      </c>
      <c r="E2216" s="214">
        <v>0</v>
      </c>
      <c r="F2216" s="214">
        <v>0</v>
      </c>
      <c r="G2216" s="214">
        <v>0</v>
      </c>
      <c r="H2216" s="214">
        <v>0</v>
      </c>
      <c r="I2216" s="214">
        <v>0</v>
      </c>
      <c r="J2216" s="214">
        <v>0</v>
      </c>
      <c r="K2216" s="214">
        <v>0</v>
      </c>
      <c r="L2216" s="214">
        <v>0</v>
      </c>
      <c r="M2216" s="214">
        <v>0</v>
      </c>
      <c r="N2216" s="214">
        <v>0</v>
      </c>
      <c r="O2216" s="214">
        <f t="shared" si="959"/>
        <v>0</v>
      </c>
    </row>
    <row r="2217" spans="1:15" x14ac:dyDescent="0.25">
      <c r="A2217" s="437"/>
      <c r="B2217" s="214" t="s">
        <v>340</v>
      </c>
      <c r="C2217" s="214">
        <f>SUM(C2216)</f>
        <v>0</v>
      </c>
      <c r="D2217" s="214">
        <f t="shared" ref="D2217:N2217" si="973">SUM(D2216)</f>
        <v>0</v>
      </c>
      <c r="E2217" s="214">
        <f t="shared" si="973"/>
        <v>0</v>
      </c>
      <c r="F2217" s="214">
        <f t="shared" si="973"/>
        <v>0</v>
      </c>
      <c r="G2217" s="214">
        <f t="shared" si="973"/>
        <v>0</v>
      </c>
      <c r="H2217" s="214">
        <f t="shared" si="973"/>
        <v>0</v>
      </c>
      <c r="I2217" s="214">
        <f t="shared" si="973"/>
        <v>0</v>
      </c>
      <c r="J2217" s="214">
        <f t="shared" si="973"/>
        <v>0</v>
      </c>
      <c r="K2217" s="214">
        <f t="shared" si="973"/>
        <v>0</v>
      </c>
      <c r="L2217" s="214">
        <f t="shared" si="973"/>
        <v>0</v>
      </c>
      <c r="M2217" s="214">
        <f t="shared" si="973"/>
        <v>0</v>
      </c>
      <c r="N2217" s="214">
        <f t="shared" si="973"/>
        <v>0</v>
      </c>
      <c r="O2217" s="214">
        <f t="shared" si="959"/>
        <v>0</v>
      </c>
    </row>
    <row r="2218" spans="1:15" x14ac:dyDescent="0.25">
      <c r="A2218" s="436" t="s">
        <v>28</v>
      </c>
      <c r="B2218" s="214" t="s">
        <v>343</v>
      </c>
      <c r="C2218" s="214">
        <v>107</v>
      </c>
      <c r="D2218" s="214">
        <v>0</v>
      </c>
      <c r="E2218" s="214">
        <v>0</v>
      </c>
      <c r="F2218" s="214">
        <v>0</v>
      </c>
      <c r="G2218" s="214">
        <v>0</v>
      </c>
      <c r="H2218" s="214">
        <v>0</v>
      </c>
      <c r="I2218" s="214">
        <v>0</v>
      </c>
      <c r="J2218" s="214">
        <v>0</v>
      </c>
      <c r="K2218" s="214">
        <v>0</v>
      </c>
      <c r="L2218" s="214">
        <v>0</v>
      </c>
      <c r="M2218" s="214">
        <v>0</v>
      </c>
      <c r="N2218" s="214">
        <v>0</v>
      </c>
      <c r="O2218" s="214">
        <f t="shared" ref="O2218:O2249" si="974">SUM(C2218:N2218)</f>
        <v>107</v>
      </c>
    </row>
    <row r="2219" spans="1:15" x14ac:dyDescent="0.25">
      <c r="A2219" s="446"/>
      <c r="B2219" s="214" t="s">
        <v>344</v>
      </c>
      <c r="C2219" s="214">
        <v>150</v>
      </c>
      <c r="D2219" s="214">
        <v>150</v>
      </c>
      <c r="E2219" s="214">
        <v>0</v>
      </c>
      <c r="F2219" s="214">
        <v>0</v>
      </c>
      <c r="G2219" s="214">
        <v>0</v>
      </c>
      <c r="H2219" s="214">
        <v>0</v>
      </c>
      <c r="I2219" s="214">
        <v>10</v>
      </c>
      <c r="J2219" s="214">
        <v>35</v>
      </c>
      <c r="K2219" s="214">
        <v>35</v>
      </c>
      <c r="L2219" s="214">
        <v>105</v>
      </c>
      <c r="M2219" s="214">
        <v>105</v>
      </c>
      <c r="N2219" s="214">
        <v>105</v>
      </c>
      <c r="O2219" s="214">
        <f t="shared" si="974"/>
        <v>695</v>
      </c>
    </row>
    <row r="2220" spans="1:15" x14ac:dyDescent="0.25">
      <c r="A2220" s="437"/>
      <c r="B2220" s="214" t="s">
        <v>340</v>
      </c>
      <c r="C2220" s="214">
        <f>SUM(C2218:C2219)</f>
        <v>257</v>
      </c>
      <c r="D2220" s="214">
        <f t="shared" ref="D2220:N2220" si="975">SUM(D2218:D2219)</f>
        <v>150</v>
      </c>
      <c r="E2220" s="214">
        <f t="shared" si="975"/>
        <v>0</v>
      </c>
      <c r="F2220" s="214">
        <f t="shared" si="975"/>
        <v>0</v>
      </c>
      <c r="G2220" s="214">
        <f t="shared" si="975"/>
        <v>0</v>
      </c>
      <c r="H2220" s="214">
        <f t="shared" si="975"/>
        <v>0</v>
      </c>
      <c r="I2220" s="214">
        <f t="shared" si="975"/>
        <v>10</v>
      </c>
      <c r="J2220" s="214">
        <f t="shared" si="975"/>
        <v>35</v>
      </c>
      <c r="K2220" s="214">
        <f t="shared" si="975"/>
        <v>35</v>
      </c>
      <c r="L2220" s="214">
        <f t="shared" si="975"/>
        <v>105</v>
      </c>
      <c r="M2220" s="214">
        <f t="shared" si="975"/>
        <v>105</v>
      </c>
      <c r="N2220" s="214">
        <f t="shared" si="975"/>
        <v>105</v>
      </c>
      <c r="O2220" s="214">
        <f t="shared" si="974"/>
        <v>802</v>
      </c>
    </row>
    <row r="2221" spans="1:15" x14ac:dyDescent="0.25">
      <c r="A2221" s="436" t="s">
        <v>125</v>
      </c>
      <c r="B2221" s="214" t="s">
        <v>343</v>
      </c>
      <c r="C2221" s="214">
        <v>2389</v>
      </c>
      <c r="D2221" s="214">
        <v>0</v>
      </c>
      <c r="E2221" s="214">
        <v>0</v>
      </c>
      <c r="F2221" s="214">
        <v>0</v>
      </c>
      <c r="G2221" s="214">
        <v>0</v>
      </c>
      <c r="H2221" s="214">
        <v>0</v>
      </c>
      <c r="I2221" s="214">
        <v>0</v>
      </c>
      <c r="J2221" s="214">
        <v>0</v>
      </c>
      <c r="K2221" s="214">
        <v>0</v>
      </c>
      <c r="L2221" s="214">
        <v>0</v>
      </c>
      <c r="M2221" s="214">
        <v>0</v>
      </c>
      <c r="N2221" s="214">
        <v>0</v>
      </c>
      <c r="O2221" s="214">
        <f t="shared" si="974"/>
        <v>2389</v>
      </c>
    </row>
    <row r="2222" spans="1:15" x14ac:dyDescent="0.25">
      <c r="A2222" s="437"/>
      <c r="B2222" s="214" t="s">
        <v>340</v>
      </c>
      <c r="C2222" s="214">
        <f>SUM(C2221)</f>
        <v>2389</v>
      </c>
      <c r="D2222" s="214">
        <f t="shared" ref="D2222:N2222" si="976">SUM(D2221)</f>
        <v>0</v>
      </c>
      <c r="E2222" s="214">
        <f t="shared" si="976"/>
        <v>0</v>
      </c>
      <c r="F2222" s="214">
        <f t="shared" si="976"/>
        <v>0</v>
      </c>
      <c r="G2222" s="214">
        <f t="shared" si="976"/>
        <v>0</v>
      </c>
      <c r="H2222" s="214">
        <f t="shared" si="976"/>
        <v>0</v>
      </c>
      <c r="I2222" s="214">
        <f t="shared" si="976"/>
        <v>0</v>
      </c>
      <c r="J2222" s="214">
        <f t="shared" si="976"/>
        <v>0</v>
      </c>
      <c r="K2222" s="214">
        <f t="shared" si="976"/>
        <v>0</v>
      </c>
      <c r="L2222" s="214">
        <f t="shared" si="976"/>
        <v>0</v>
      </c>
      <c r="M2222" s="214">
        <f t="shared" si="976"/>
        <v>0</v>
      </c>
      <c r="N2222" s="214">
        <f t="shared" si="976"/>
        <v>0</v>
      </c>
      <c r="O2222" s="214">
        <f t="shared" si="974"/>
        <v>2389</v>
      </c>
    </row>
    <row r="2223" spans="1:15" x14ac:dyDescent="0.25">
      <c r="A2223" s="436" t="s">
        <v>304</v>
      </c>
      <c r="B2223" s="214" t="s">
        <v>339</v>
      </c>
      <c r="C2223" s="214">
        <v>134</v>
      </c>
      <c r="D2223" s="214">
        <v>440</v>
      </c>
      <c r="E2223" s="214">
        <v>1005</v>
      </c>
      <c r="F2223" s="214">
        <v>1655</v>
      </c>
      <c r="G2223" s="214">
        <v>828</v>
      </c>
      <c r="H2223" s="214">
        <v>10</v>
      </c>
      <c r="I2223" s="214">
        <v>0</v>
      </c>
      <c r="J2223" s="214">
        <v>0</v>
      </c>
      <c r="K2223" s="214">
        <v>0</v>
      </c>
      <c r="L2223" s="214">
        <v>0</v>
      </c>
      <c r="M2223" s="214">
        <v>0</v>
      </c>
      <c r="N2223" s="214">
        <v>0</v>
      </c>
      <c r="O2223" s="214">
        <f t="shared" si="974"/>
        <v>4072</v>
      </c>
    </row>
    <row r="2224" spans="1:15" x14ac:dyDescent="0.25">
      <c r="A2224" s="446"/>
      <c r="B2224" s="214" t="s">
        <v>343</v>
      </c>
      <c r="C2224" s="214">
        <v>4239</v>
      </c>
      <c r="D2224" s="214">
        <v>4827</v>
      </c>
      <c r="E2224" s="214">
        <v>4511</v>
      </c>
      <c r="F2224" s="214">
        <v>7036</v>
      </c>
      <c r="G2224" s="214">
        <v>7013</v>
      </c>
      <c r="H2224" s="214">
        <v>8396</v>
      </c>
      <c r="I2224" s="214">
        <v>3472</v>
      </c>
      <c r="J2224" s="214">
        <v>2646</v>
      </c>
      <c r="K2224" s="214">
        <v>4148</v>
      </c>
      <c r="L2224" s="214">
        <v>3667</v>
      </c>
      <c r="M2224" s="214">
        <v>3020</v>
      </c>
      <c r="N2224" s="214">
        <v>2244</v>
      </c>
      <c r="O2224" s="214">
        <f t="shared" si="974"/>
        <v>55219</v>
      </c>
    </row>
    <row r="2225" spans="1:15" x14ac:dyDescent="0.25">
      <c r="A2225" s="446"/>
      <c r="B2225" s="214" t="s">
        <v>348</v>
      </c>
      <c r="C2225" s="214">
        <v>364</v>
      </c>
      <c r="D2225" s="214">
        <v>80</v>
      </c>
      <c r="E2225" s="214">
        <v>570</v>
      </c>
      <c r="F2225" s="214">
        <v>941</v>
      </c>
      <c r="G2225" s="214">
        <v>2613</v>
      </c>
      <c r="H2225" s="214">
        <v>1034</v>
      </c>
      <c r="I2225" s="214">
        <v>234</v>
      </c>
      <c r="J2225" s="214">
        <v>115</v>
      </c>
      <c r="K2225" s="214">
        <v>30</v>
      </c>
      <c r="L2225" s="214">
        <v>97</v>
      </c>
      <c r="M2225" s="214">
        <v>1808</v>
      </c>
      <c r="N2225" s="214">
        <v>2156</v>
      </c>
      <c r="O2225" s="214">
        <f t="shared" si="974"/>
        <v>10042</v>
      </c>
    </row>
    <row r="2226" spans="1:15" x14ac:dyDescent="0.25">
      <c r="A2226" s="437"/>
      <c r="B2226" s="214" t="s">
        <v>340</v>
      </c>
      <c r="C2226" s="214">
        <f>SUM(C2223:C2225)</f>
        <v>4737</v>
      </c>
      <c r="D2226" s="214">
        <f t="shared" ref="D2226:N2226" si="977">SUM(D2223:D2225)</f>
        <v>5347</v>
      </c>
      <c r="E2226" s="214">
        <f t="shared" si="977"/>
        <v>6086</v>
      </c>
      <c r="F2226" s="214">
        <f t="shared" si="977"/>
        <v>9632</v>
      </c>
      <c r="G2226" s="214">
        <f t="shared" si="977"/>
        <v>10454</v>
      </c>
      <c r="H2226" s="214">
        <f t="shared" si="977"/>
        <v>9440</v>
      </c>
      <c r="I2226" s="214">
        <f t="shared" si="977"/>
        <v>3706</v>
      </c>
      <c r="J2226" s="214">
        <f t="shared" si="977"/>
        <v>2761</v>
      </c>
      <c r="K2226" s="214">
        <f t="shared" si="977"/>
        <v>4178</v>
      </c>
      <c r="L2226" s="214">
        <f t="shared" si="977"/>
        <v>3764</v>
      </c>
      <c r="M2226" s="214">
        <f t="shared" si="977"/>
        <v>4828</v>
      </c>
      <c r="N2226" s="214">
        <f t="shared" si="977"/>
        <v>4400</v>
      </c>
      <c r="O2226" s="214">
        <f t="shared" si="974"/>
        <v>69333</v>
      </c>
    </row>
    <row r="2227" spans="1:15" x14ac:dyDescent="0.25">
      <c r="A2227" s="436" t="s">
        <v>32</v>
      </c>
      <c r="B2227" s="214" t="s">
        <v>341</v>
      </c>
      <c r="C2227" s="214">
        <v>69852</v>
      </c>
      <c r="D2227" s="214">
        <v>59948</v>
      </c>
      <c r="E2227" s="214">
        <v>70134</v>
      </c>
      <c r="F2227" s="214">
        <v>70143</v>
      </c>
      <c r="G2227" s="214">
        <v>84311</v>
      </c>
      <c r="H2227" s="214">
        <v>102267</v>
      </c>
      <c r="I2227" s="214">
        <v>83697</v>
      </c>
      <c r="J2227" s="214">
        <v>72986</v>
      </c>
      <c r="K2227" s="214">
        <v>81077</v>
      </c>
      <c r="L2227" s="214">
        <v>71656</v>
      </c>
      <c r="M2227" s="214">
        <v>88533</v>
      </c>
      <c r="N2227" s="214">
        <v>80415</v>
      </c>
      <c r="O2227" s="214">
        <f t="shared" si="974"/>
        <v>935019</v>
      </c>
    </row>
    <row r="2228" spans="1:15" x14ac:dyDescent="0.25">
      <c r="A2228" s="446"/>
      <c r="B2228" s="214" t="s">
        <v>344</v>
      </c>
      <c r="C2228" s="214">
        <v>58025</v>
      </c>
      <c r="D2228" s="214">
        <v>37873</v>
      </c>
      <c r="E2228" s="214">
        <v>48487</v>
      </c>
      <c r="F2228" s="214">
        <v>56674</v>
      </c>
      <c r="G2228" s="214">
        <v>62578</v>
      </c>
      <c r="H2228" s="214">
        <v>51940</v>
      </c>
      <c r="I2228" s="214">
        <v>57185</v>
      </c>
      <c r="J2228" s="214">
        <v>39504</v>
      </c>
      <c r="K2228" s="214">
        <v>71003</v>
      </c>
      <c r="L2228" s="214">
        <v>86326</v>
      </c>
      <c r="M2228" s="214">
        <v>98893</v>
      </c>
      <c r="N2228" s="214">
        <v>83636</v>
      </c>
      <c r="O2228" s="214">
        <f t="shared" si="974"/>
        <v>752124</v>
      </c>
    </row>
    <row r="2229" spans="1:15" x14ac:dyDescent="0.25">
      <c r="A2229" s="446"/>
      <c r="B2229" s="214" t="s">
        <v>339</v>
      </c>
      <c r="C2229" s="214">
        <v>4860</v>
      </c>
      <c r="D2229" s="214">
        <v>3412</v>
      </c>
      <c r="E2229" s="214">
        <v>796</v>
      </c>
      <c r="F2229" s="214">
        <v>13316</v>
      </c>
      <c r="G2229" s="214">
        <v>5381</v>
      </c>
      <c r="H2229" s="214">
        <v>8691</v>
      </c>
      <c r="I2229" s="214">
        <v>8299</v>
      </c>
      <c r="J2229" s="214">
        <v>9742</v>
      </c>
      <c r="K2229" s="214">
        <v>10983</v>
      </c>
      <c r="L2229" s="214">
        <v>6130</v>
      </c>
      <c r="M2229" s="214">
        <v>8237</v>
      </c>
      <c r="N2229" s="214">
        <v>8045</v>
      </c>
      <c r="O2229" s="214">
        <f t="shared" si="974"/>
        <v>87892</v>
      </c>
    </row>
    <row r="2230" spans="1:15" x14ac:dyDescent="0.25">
      <c r="A2230" s="446"/>
      <c r="B2230" s="214" t="s">
        <v>348</v>
      </c>
      <c r="C2230" s="214">
        <v>6080</v>
      </c>
      <c r="D2230" s="214">
        <v>27070</v>
      </c>
      <c r="E2230" s="214">
        <v>28220</v>
      </c>
      <c r="F2230" s="214">
        <v>31015</v>
      </c>
      <c r="G2230" s="214">
        <v>36995</v>
      </c>
      <c r="H2230" s="214">
        <v>32525</v>
      </c>
      <c r="I2230" s="214">
        <v>31020</v>
      </c>
      <c r="J2230" s="214">
        <v>29105</v>
      </c>
      <c r="K2230" s="214">
        <v>21540</v>
      </c>
      <c r="L2230" s="214">
        <v>22680</v>
      </c>
      <c r="M2230" s="214">
        <v>24510</v>
      </c>
      <c r="N2230" s="214">
        <v>11790</v>
      </c>
      <c r="O2230" s="214">
        <f t="shared" si="974"/>
        <v>302550</v>
      </c>
    </row>
    <row r="2231" spans="1:15" x14ac:dyDescent="0.25">
      <c r="A2231" s="446"/>
      <c r="B2231" s="214" t="s">
        <v>343</v>
      </c>
      <c r="C2231" s="214">
        <v>77174</v>
      </c>
      <c r="D2231" s="214">
        <v>108902</v>
      </c>
      <c r="E2231" s="214">
        <v>121066</v>
      </c>
      <c r="F2231" s="214">
        <v>128308</v>
      </c>
      <c r="G2231" s="214">
        <v>12077</v>
      </c>
      <c r="H2231" s="214">
        <v>92906</v>
      </c>
      <c r="I2231" s="214">
        <v>256018</v>
      </c>
      <c r="J2231" s="214">
        <v>160413</v>
      </c>
      <c r="K2231" s="214">
        <v>183152</v>
      </c>
      <c r="L2231" s="214">
        <v>181784</v>
      </c>
      <c r="M2231" s="214">
        <v>198439</v>
      </c>
      <c r="N2231" s="214">
        <v>151488</v>
      </c>
      <c r="O2231" s="214">
        <f t="shared" si="974"/>
        <v>1671727</v>
      </c>
    </row>
    <row r="2232" spans="1:15" x14ac:dyDescent="0.25">
      <c r="A2232" s="437"/>
      <c r="B2232" s="214" t="s">
        <v>340</v>
      </c>
      <c r="C2232" s="214">
        <f>SUM(C2227:C2231)</f>
        <v>215991</v>
      </c>
      <c r="D2232" s="214">
        <f t="shared" ref="D2232:N2232" si="978">SUM(D2227:D2231)</f>
        <v>237205</v>
      </c>
      <c r="E2232" s="214">
        <f t="shared" si="978"/>
        <v>268703</v>
      </c>
      <c r="F2232" s="214">
        <f t="shared" si="978"/>
        <v>299456</v>
      </c>
      <c r="G2232" s="214">
        <f t="shared" si="978"/>
        <v>201342</v>
      </c>
      <c r="H2232" s="214">
        <f t="shared" si="978"/>
        <v>288329</v>
      </c>
      <c r="I2232" s="214">
        <f t="shared" si="978"/>
        <v>436219</v>
      </c>
      <c r="J2232" s="214">
        <f t="shared" si="978"/>
        <v>311750</v>
      </c>
      <c r="K2232" s="214">
        <f t="shared" si="978"/>
        <v>367755</v>
      </c>
      <c r="L2232" s="214">
        <f t="shared" si="978"/>
        <v>368576</v>
      </c>
      <c r="M2232" s="214">
        <f t="shared" si="978"/>
        <v>418612</v>
      </c>
      <c r="N2232" s="214">
        <f t="shared" si="978"/>
        <v>335374</v>
      </c>
      <c r="O2232" s="214">
        <f t="shared" si="974"/>
        <v>3749312</v>
      </c>
    </row>
    <row r="2233" spans="1:15" x14ac:dyDescent="0.25">
      <c r="A2233" s="436" t="s">
        <v>33</v>
      </c>
      <c r="B2233" s="214" t="s">
        <v>341</v>
      </c>
      <c r="C2233" s="214">
        <v>1632</v>
      </c>
      <c r="D2233" s="214">
        <v>1066</v>
      </c>
      <c r="E2233" s="214">
        <v>948</v>
      </c>
      <c r="F2233" s="214">
        <v>843</v>
      </c>
      <c r="G2233" s="214">
        <v>758</v>
      </c>
      <c r="H2233" s="214">
        <v>873</v>
      </c>
      <c r="I2233" s="214">
        <v>3776</v>
      </c>
      <c r="J2233" s="214">
        <v>964</v>
      </c>
      <c r="K2233" s="214">
        <v>1316</v>
      </c>
      <c r="L2233" s="214">
        <v>291</v>
      </c>
      <c r="M2233" s="214">
        <v>715</v>
      </c>
      <c r="N2233" s="214">
        <v>1116</v>
      </c>
      <c r="O2233" s="214">
        <f t="shared" si="974"/>
        <v>14298</v>
      </c>
    </row>
    <row r="2234" spans="1:15" x14ac:dyDescent="0.25">
      <c r="A2234" s="446"/>
      <c r="B2234" s="214" t="s">
        <v>344</v>
      </c>
      <c r="C2234" s="214">
        <v>2730</v>
      </c>
      <c r="D2234" s="214">
        <v>435</v>
      </c>
      <c r="E2234" s="214">
        <v>0</v>
      </c>
      <c r="F2234" s="214">
        <v>0</v>
      </c>
      <c r="G2234" s="214">
        <v>0</v>
      </c>
      <c r="H2234" s="214">
        <v>0</v>
      </c>
      <c r="I2234" s="214">
        <v>0</v>
      </c>
      <c r="J2234" s="214">
        <v>0</v>
      </c>
      <c r="K2234" s="214">
        <v>0</v>
      </c>
      <c r="L2234" s="214">
        <v>0</v>
      </c>
      <c r="M2234" s="214">
        <v>0</v>
      </c>
      <c r="N2234" s="214">
        <v>0</v>
      </c>
      <c r="O2234" s="214">
        <f t="shared" si="974"/>
        <v>3165</v>
      </c>
    </row>
    <row r="2235" spans="1:15" x14ac:dyDescent="0.25">
      <c r="A2235" s="446"/>
      <c r="B2235" s="214" t="s">
        <v>339</v>
      </c>
      <c r="C2235" s="214">
        <v>27903</v>
      </c>
      <c r="D2235" s="214">
        <v>28584</v>
      </c>
      <c r="E2235" s="214">
        <v>22713</v>
      </c>
      <c r="F2235" s="214">
        <v>37062</v>
      </c>
      <c r="G2235" s="214">
        <v>72522</v>
      </c>
      <c r="H2235" s="214">
        <v>33207</v>
      </c>
      <c r="I2235" s="214">
        <v>64299</v>
      </c>
      <c r="J2235" s="214">
        <v>89768</v>
      </c>
      <c r="K2235" s="214">
        <v>69129</v>
      </c>
      <c r="L2235" s="214">
        <v>84581</v>
      </c>
      <c r="M2235" s="214">
        <v>97026</v>
      </c>
      <c r="N2235" s="214">
        <v>25663</v>
      </c>
      <c r="O2235" s="214">
        <f t="shared" si="974"/>
        <v>652457</v>
      </c>
    </row>
    <row r="2236" spans="1:15" x14ac:dyDescent="0.25">
      <c r="A2236" s="446"/>
      <c r="B2236" s="214" t="s">
        <v>343</v>
      </c>
      <c r="C2236" s="214">
        <v>0</v>
      </c>
      <c r="D2236" s="214">
        <v>0</v>
      </c>
      <c r="E2236" s="214">
        <v>0</v>
      </c>
      <c r="F2236" s="214">
        <v>0</v>
      </c>
      <c r="G2236" s="214">
        <v>0</v>
      </c>
      <c r="H2236" s="214">
        <v>0</v>
      </c>
      <c r="I2236" s="214">
        <v>0</v>
      </c>
      <c r="J2236" s="214">
        <v>0</v>
      </c>
      <c r="K2236" s="214">
        <v>0</v>
      </c>
      <c r="L2236" s="214">
        <v>0</v>
      </c>
      <c r="M2236" s="214">
        <v>0</v>
      </c>
      <c r="N2236" s="214">
        <v>0</v>
      </c>
      <c r="O2236" s="214">
        <f t="shared" si="974"/>
        <v>0</v>
      </c>
    </row>
    <row r="2237" spans="1:15" x14ac:dyDescent="0.25">
      <c r="A2237" s="437"/>
      <c r="B2237" s="214" t="s">
        <v>340</v>
      </c>
      <c r="C2237" s="214">
        <f t="shared" ref="C2237:N2237" si="979">SUM(C2233:C2236)</f>
        <v>32265</v>
      </c>
      <c r="D2237" s="214">
        <f t="shared" si="979"/>
        <v>30085</v>
      </c>
      <c r="E2237" s="214">
        <f t="shared" si="979"/>
        <v>23661</v>
      </c>
      <c r="F2237" s="214">
        <f t="shared" si="979"/>
        <v>37905</v>
      </c>
      <c r="G2237" s="214">
        <f t="shared" si="979"/>
        <v>73280</v>
      </c>
      <c r="H2237" s="214">
        <f t="shared" si="979"/>
        <v>34080</v>
      </c>
      <c r="I2237" s="214">
        <f t="shared" si="979"/>
        <v>68075</v>
      </c>
      <c r="J2237" s="214">
        <f t="shared" si="979"/>
        <v>90732</v>
      </c>
      <c r="K2237" s="214">
        <f t="shared" si="979"/>
        <v>70445</v>
      </c>
      <c r="L2237" s="214">
        <f t="shared" si="979"/>
        <v>84872</v>
      </c>
      <c r="M2237" s="214">
        <f t="shared" si="979"/>
        <v>97741</v>
      </c>
      <c r="N2237" s="214">
        <f t="shared" si="979"/>
        <v>26779</v>
      </c>
      <c r="O2237" s="214">
        <f t="shared" si="974"/>
        <v>669920</v>
      </c>
    </row>
    <row r="2238" spans="1:15" x14ac:dyDescent="0.25">
      <c r="A2238" s="436" t="s">
        <v>34</v>
      </c>
      <c r="B2238" s="214" t="s">
        <v>343</v>
      </c>
      <c r="C2238" s="214">
        <v>0</v>
      </c>
      <c r="D2238" s="214">
        <v>0</v>
      </c>
      <c r="E2238" s="214">
        <v>0</v>
      </c>
      <c r="F2238" s="214">
        <v>0</v>
      </c>
      <c r="G2238" s="214">
        <v>0</v>
      </c>
      <c r="H2238" s="214">
        <v>0</v>
      </c>
      <c r="I2238" s="214">
        <v>0</v>
      </c>
      <c r="J2238" s="214">
        <v>0</v>
      </c>
      <c r="K2238" s="214">
        <v>0</v>
      </c>
      <c r="L2238" s="214">
        <v>0</v>
      </c>
      <c r="M2238" s="214">
        <v>0</v>
      </c>
      <c r="N2238" s="214">
        <v>0</v>
      </c>
      <c r="O2238" s="214">
        <f t="shared" si="974"/>
        <v>0</v>
      </c>
    </row>
    <row r="2239" spans="1:15" x14ac:dyDescent="0.25">
      <c r="A2239" s="437"/>
      <c r="B2239" s="214" t="s">
        <v>340</v>
      </c>
      <c r="C2239" s="214">
        <f>SUM(C2238)</f>
        <v>0</v>
      </c>
      <c r="D2239" s="214">
        <f t="shared" ref="D2239:N2239" si="980">SUM(D2238)</f>
        <v>0</v>
      </c>
      <c r="E2239" s="214">
        <f t="shared" si="980"/>
        <v>0</v>
      </c>
      <c r="F2239" s="214">
        <f t="shared" si="980"/>
        <v>0</v>
      </c>
      <c r="G2239" s="214">
        <f t="shared" si="980"/>
        <v>0</v>
      </c>
      <c r="H2239" s="214">
        <f t="shared" si="980"/>
        <v>0</v>
      </c>
      <c r="I2239" s="214">
        <f t="shared" si="980"/>
        <v>0</v>
      </c>
      <c r="J2239" s="214">
        <f t="shared" si="980"/>
        <v>0</v>
      </c>
      <c r="K2239" s="214">
        <f t="shared" si="980"/>
        <v>0</v>
      </c>
      <c r="L2239" s="214">
        <f t="shared" si="980"/>
        <v>0</v>
      </c>
      <c r="M2239" s="214">
        <f t="shared" si="980"/>
        <v>0</v>
      </c>
      <c r="N2239" s="214">
        <f t="shared" si="980"/>
        <v>0</v>
      </c>
      <c r="O2239" s="214">
        <f t="shared" si="974"/>
        <v>0</v>
      </c>
    </row>
    <row r="2240" spans="1:15" x14ac:dyDescent="0.25">
      <c r="A2240" s="436" t="s">
        <v>305</v>
      </c>
      <c r="B2240" s="214" t="s">
        <v>339</v>
      </c>
      <c r="C2240" s="214">
        <v>125</v>
      </c>
      <c r="D2240" s="214">
        <v>350</v>
      </c>
      <c r="E2240" s="214">
        <v>227</v>
      </c>
      <c r="F2240" s="214">
        <v>261</v>
      </c>
      <c r="G2240" s="214">
        <v>322</v>
      </c>
      <c r="H2240" s="214">
        <v>339</v>
      </c>
      <c r="I2240" s="214">
        <v>320</v>
      </c>
      <c r="J2240" s="214">
        <v>295</v>
      </c>
      <c r="K2240" s="214">
        <v>217</v>
      </c>
      <c r="L2240" s="214">
        <v>230</v>
      </c>
      <c r="M2240" s="214">
        <v>196</v>
      </c>
      <c r="N2240" s="214">
        <v>223</v>
      </c>
      <c r="O2240" s="214">
        <f t="shared" si="974"/>
        <v>3105</v>
      </c>
    </row>
    <row r="2241" spans="1:15" x14ac:dyDescent="0.25">
      <c r="A2241" s="437"/>
      <c r="B2241" s="214" t="s">
        <v>340</v>
      </c>
      <c r="C2241" s="214">
        <f>SUM(C2240)</f>
        <v>125</v>
      </c>
      <c r="D2241" s="214">
        <f t="shared" ref="D2241:N2241" si="981">SUM(D2240)</f>
        <v>350</v>
      </c>
      <c r="E2241" s="214">
        <f t="shared" si="981"/>
        <v>227</v>
      </c>
      <c r="F2241" s="214">
        <f t="shared" si="981"/>
        <v>261</v>
      </c>
      <c r="G2241" s="214">
        <f t="shared" si="981"/>
        <v>322</v>
      </c>
      <c r="H2241" s="214">
        <f t="shared" si="981"/>
        <v>339</v>
      </c>
      <c r="I2241" s="214">
        <f t="shared" si="981"/>
        <v>320</v>
      </c>
      <c r="J2241" s="214">
        <f t="shared" si="981"/>
        <v>295</v>
      </c>
      <c r="K2241" s="214">
        <f t="shared" si="981"/>
        <v>217</v>
      </c>
      <c r="L2241" s="214">
        <f t="shared" si="981"/>
        <v>230</v>
      </c>
      <c r="M2241" s="214">
        <f t="shared" si="981"/>
        <v>196</v>
      </c>
      <c r="N2241" s="214">
        <f t="shared" si="981"/>
        <v>223</v>
      </c>
      <c r="O2241" s="214">
        <f t="shared" si="974"/>
        <v>3105</v>
      </c>
    </row>
    <row r="2242" spans="1:15" x14ac:dyDescent="0.25">
      <c r="A2242" s="436" t="s">
        <v>35</v>
      </c>
      <c r="B2242" s="214" t="s">
        <v>339</v>
      </c>
      <c r="C2242" s="214">
        <v>12552</v>
      </c>
      <c r="D2242" s="214">
        <v>22459</v>
      </c>
      <c r="E2242" s="214">
        <v>19833</v>
      </c>
      <c r="F2242" s="214">
        <v>16955</v>
      </c>
      <c r="G2242" s="214">
        <v>17791</v>
      </c>
      <c r="H2242" s="214">
        <v>34637</v>
      </c>
      <c r="I2242" s="214">
        <v>34697</v>
      </c>
      <c r="J2242" s="214">
        <v>31891</v>
      </c>
      <c r="K2242" s="214">
        <v>26511</v>
      </c>
      <c r="L2242" s="214">
        <v>25393</v>
      </c>
      <c r="M2242" s="214">
        <v>41000</v>
      </c>
      <c r="N2242" s="214">
        <v>32570</v>
      </c>
      <c r="O2242" s="214">
        <f t="shared" si="974"/>
        <v>316289</v>
      </c>
    </row>
    <row r="2243" spans="1:15" x14ac:dyDescent="0.25">
      <c r="A2243" s="437"/>
      <c r="B2243" s="214" t="s">
        <v>340</v>
      </c>
      <c r="C2243" s="214">
        <f>SUM(C2242)</f>
        <v>12552</v>
      </c>
      <c r="D2243" s="214">
        <f t="shared" ref="D2243:N2243" si="982">SUM(D2242)</f>
        <v>22459</v>
      </c>
      <c r="E2243" s="214">
        <f t="shared" si="982"/>
        <v>19833</v>
      </c>
      <c r="F2243" s="214">
        <f t="shared" si="982"/>
        <v>16955</v>
      </c>
      <c r="G2243" s="214">
        <f t="shared" si="982"/>
        <v>17791</v>
      </c>
      <c r="H2243" s="214">
        <f t="shared" si="982"/>
        <v>34637</v>
      </c>
      <c r="I2243" s="214">
        <f t="shared" si="982"/>
        <v>34697</v>
      </c>
      <c r="J2243" s="214">
        <f t="shared" si="982"/>
        <v>31891</v>
      </c>
      <c r="K2243" s="214">
        <f t="shared" si="982"/>
        <v>26511</v>
      </c>
      <c r="L2243" s="214">
        <f t="shared" si="982"/>
        <v>25393</v>
      </c>
      <c r="M2243" s="214">
        <f t="shared" si="982"/>
        <v>41000</v>
      </c>
      <c r="N2243" s="214">
        <f t="shared" si="982"/>
        <v>32570</v>
      </c>
      <c r="O2243" s="214">
        <f t="shared" si="974"/>
        <v>316289</v>
      </c>
    </row>
    <row r="2244" spans="1:15" x14ac:dyDescent="0.25">
      <c r="A2244" s="436" t="s">
        <v>37</v>
      </c>
      <c r="B2244" s="214" t="s">
        <v>348</v>
      </c>
      <c r="C2244" s="214">
        <v>105</v>
      </c>
      <c r="D2244" s="214">
        <v>237</v>
      </c>
      <c r="E2244" s="214">
        <v>450</v>
      </c>
      <c r="F2244" s="214">
        <v>630</v>
      </c>
      <c r="G2244" s="214">
        <v>255</v>
      </c>
      <c r="H2244" s="214">
        <v>375</v>
      </c>
      <c r="I2244" s="214">
        <v>295</v>
      </c>
      <c r="J2244" s="214">
        <v>540</v>
      </c>
      <c r="K2244" s="214">
        <v>100</v>
      </c>
      <c r="L2244" s="214">
        <v>380</v>
      </c>
      <c r="M2244" s="214">
        <v>195</v>
      </c>
      <c r="N2244" s="214">
        <v>0</v>
      </c>
      <c r="O2244" s="214">
        <f t="shared" si="974"/>
        <v>3562</v>
      </c>
    </row>
    <row r="2245" spans="1:15" x14ac:dyDescent="0.25">
      <c r="A2245" s="446"/>
      <c r="B2245" s="214" t="s">
        <v>343</v>
      </c>
      <c r="C2245" s="214">
        <v>45</v>
      </c>
      <c r="D2245" s="214">
        <v>53</v>
      </c>
      <c r="E2245" s="214">
        <v>730</v>
      </c>
      <c r="F2245" s="214">
        <v>1342</v>
      </c>
      <c r="G2245" s="214">
        <v>777</v>
      </c>
      <c r="H2245" s="214">
        <v>455</v>
      </c>
      <c r="I2245" s="214">
        <v>1080</v>
      </c>
      <c r="J2245" s="214">
        <v>686</v>
      </c>
      <c r="K2245" s="214">
        <v>424</v>
      </c>
      <c r="L2245" s="214">
        <v>117</v>
      </c>
      <c r="M2245" s="214">
        <v>45</v>
      </c>
      <c r="N2245" s="214">
        <v>178</v>
      </c>
      <c r="O2245" s="214">
        <f t="shared" si="974"/>
        <v>5932</v>
      </c>
    </row>
    <row r="2246" spans="1:15" x14ac:dyDescent="0.25">
      <c r="A2246" s="437"/>
      <c r="B2246" s="214" t="s">
        <v>340</v>
      </c>
      <c r="C2246" s="214">
        <f>SUM(C2244:C2245)</f>
        <v>150</v>
      </c>
      <c r="D2246" s="214">
        <f t="shared" ref="D2246:N2246" si="983">SUM(D2244:D2245)</f>
        <v>290</v>
      </c>
      <c r="E2246" s="214">
        <f t="shared" si="983"/>
        <v>1180</v>
      </c>
      <c r="F2246" s="214">
        <f t="shared" si="983"/>
        <v>1972</v>
      </c>
      <c r="G2246" s="214">
        <f t="shared" si="983"/>
        <v>1032</v>
      </c>
      <c r="H2246" s="214">
        <f t="shared" si="983"/>
        <v>830</v>
      </c>
      <c r="I2246" s="214">
        <f t="shared" si="983"/>
        <v>1375</v>
      </c>
      <c r="J2246" s="214">
        <f t="shared" si="983"/>
        <v>1226</v>
      </c>
      <c r="K2246" s="214">
        <f t="shared" si="983"/>
        <v>524</v>
      </c>
      <c r="L2246" s="214">
        <f t="shared" si="983"/>
        <v>497</v>
      </c>
      <c r="M2246" s="214">
        <f t="shared" si="983"/>
        <v>240</v>
      </c>
      <c r="N2246" s="214">
        <f t="shared" si="983"/>
        <v>178</v>
      </c>
      <c r="O2246" s="214">
        <f t="shared" si="974"/>
        <v>9494</v>
      </c>
    </row>
    <row r="2247" spans="1:15" x14ac:dyDescent="0.25">
      <c r="A2247" s="436" t="s">
        <v>306</v>
      </c>
      <c r="B2247" s="214" t="s">
        <v>341</v>
      </c>
      <c r="C2247" s="214">
        <v>0</v>
      </c>
      <c r="D2247" s="214">
        <v>258</v>
      </c>
      <c r="E2247" s="214">
        <v>1893</v>
      </c>
      <c r="F2247" s="214">
        <v>427</v>
      </c>
      <c r="G2247" s="214">
        <v>916</v>
      </c>
      <c r="H2247" s="214">
        <v>372</v>
      </c>
      <c r="I2247" s="214">
        <v>632</v>
      </c>
      <c r="J2247" s="214">
        <v>1146</v>
      </c>
      <c r="K2247" s="214">
        <v>1466</v>
      </c>
      <c r="L2247" s="214">
        <v>1182</v>
      </c>
      <c r="M2247" s="214">
        <v>1122</v>
      </c>
      <c r="N2247" s="214">
        <v>1277</v>
      </c>
      <c r="O2247" s="214">
        <f t="shared" si="974"/>
        <v>10691</v>
      </c>
    </row>
    <row r="2248" spans="1:15" x14ac:dyDescent="0.25">
      <c r="A2248" s="446"/>
      <c r="B2248" s="214" t="s">
        <v>344</v>
      </c>
      <c r="C2248" s="214">
        <v>253</v>
      </c>
      <c r="D2248" s="214">
        <v>265</v>
      </c>
      <c r="E2248" s="214">
        <v>278</v>
      </c>
      <c r="F2248" s="214">
        <v>350</v>
      </c>
      <c r="G2248" s="214">
        <v>173</v>
      </c>
      <c r="H2248" s="214">
        <v>284</v>
      </c>
      <c r="I2248" s="214">
        <v>0</v>
      </c>
      <c r="J2248" s="214">
        <v>287</v>
      </c>
      <c r="K2248" s="214">
        <v>335</v>
      </c>
      <c r="L2248" s="214">
        <v>171</v>
      </c>
      <c r="M2248" s="214">
        <v>275</v>
      </c>
      <c r="N2248" s="214">
        <v>239</v>
      </c>
      <c r="O2248" s="214">
        <f t="shared" si="974"/>
        <v>2910</v>
      </c>
    </row>
    <row r="2249" spans="1:15" x14ac:dyDescent="0.25">
      <c r="A2249" s="437"/>
      <c r="B2249" s="214" t="s">
        <v>340</v>
      </c>
      <c r="C2249" s="214">
        <f t="shared" ref="C2249:N2249" si="984">SUM(C2247:C2248)</f>
        <v>253</v>
      </c>
      <c r="D2249" s="214">
        <f t="shared" si="984"/>
        <v>523</v>
      </c>
      <c r="E2249" s="214">
        <f t="shared" si="984"/>
        <v>2171</v>
      </c>
      <c r="F2249" s="214">
        <f t="shared" si="984"/>
        <v>777</v>
      </c>
      <c r="G2249" s="214">
        <f t="shared" si="984"/>
        <v>1089</v>
      </c>
      <c r="H2249" s="214">
        <f t="shared" si="984"/>
        <v>656</v>
      </c>
      <c r="I2249" s="214">
        <f t="shared" si="984"/>
        <v>632</v>
      </c>
      <c r="J2249" s="214">
        <f t="shared" si="984"/>
        <v>1433</v>
      </c>
      <c r="K2249" s="214">
        <f t="shared" si="984"/>
        <v>1801</v>
      </c>
      <c r="L2249" s="214">
        <f t="shared" si="984"/>
        <v>1353</v>
      </c>
      <c r="M2249" s="214">
        <f t="shared" si="984"/>
        <v>1397</v>
      </c>
      <c r="N2249" s="214">
        <f t="shared" si="984"/>
        <v>1516</v>
      </c>
      <c r="O2249" s="214">
        <f t="shared" si="974"/>
        <v>13601</v>
      </c>
    </row>
    <row r="2250" spans="1:15" x14ac:dyDescent="0.25">
      <c r="A2250" s="436" t="s">
        <v>36</v>
      </c>
      <c r="B2250" s="214" t="s">
        <v>341</v>
      </c>
      <c r="C2250" s="214">
        <v>45378</v>
      </c>
      <c r="D2250" s="214">
        <v>52794</v>
      </c>
      <c r="E2250" s="214">
        <v>40245</v>
      </c>
      <c r="F2250" s="214">
        <v>36879</v>
      </c>
      <c r="G2250" s="214">
        <v>41591</v>
      </c>
      <c r="H2250" s="214">
        <v>36167</v>
      </c>
      <c r="I2250" s="214">
        <v>40251</v>
      </c>
      <c r="J2250" s="214">
        <v>33943</v>
      </c>
      <c r="K2250" s="214">
        <v>48120</v>
      </c>
      <c r="L2250" s="214">
        <v>61038</v>
      </c>
      <c r="M2250" s="214">
        <v>51088</v>
      </c>
      <c r="N2250" s="214">
        <v>52614</v>
      </c>
      <c r="O2250" s="214">
        <f t="shared" ref="O2250:O2281" si="985">SUM(C2250:N2250)</f>
        <v>540108</v>
      </c>
    </row>
    <row r="2251" spans="1:15" x14ac:dyDescent="0.25">
      <c r="A2251" s="446"/>
      <c r="B2251" s="214" t="s">
        <v>339</v>
      </c>
      <c r="C2251" s="214">
        <v>1071</v>
      </c>
      <c r="D2251" s="214">
        <v>677</v>
      </c>
      <c r="E2251" s="214">
        <v>648</v>
      </c>
      <c r="F2251" s="214">
        <v>318</v>
      </c>
      <c r="G2251" s="214">
        <v>1047</v>
      </c>
      <c r="H2251" s="214">
        <v>1304</v>
      </c>
      <c r="I2251" s="214">
        <v>1196</v>
      </c>
      <c r="J2251" s="214">
        <v>928</v>
      </c>
      <c r="K2251" s="214">
        <v>448</v>
      </c>
      <c r="L2251" s="214">
        <v>770</v>
      </c>
      <c r="M2251" s="214">
        <v>1274</v>
      </c>
      <c r="N2251" s="214">
        <v>1188</v>
      </c>
      <c r="O2251" s="214">
        <f t="shared" si="985"/>
        <v>10869</v>
      </c>
    </row>
    <row r="2252" spans="1:15" x14ac:dyDescent="0.25">
      <c r="A2252" s="437"/>
      <c r="B2252" s="214" t="s">
        <v>340</v>
      </c>
      <c r="C2252" s="214">
        <f>SUM(C2250:C2251)</f>
        <v>46449</v>
      </c>
      <c r="D2252" s="214">
        <f t="shared" ref="D2252:N2252" si="986">SUM(D2250:D2251)</f>
        <v>53471</v>
      </c>
      <c r="E2252" s="214">
        <f t="shared" si="986"/>
        <v>40893</v>
      </c>
      <c r="F2252" s="214">
        <f t="shared" si="986"/>
        <v>37197</v>
      </c>
      <c r="G2252" s="214">
        <f t="shared" si="986"/>
        <v>42638</v>
      </c>
      <c r="H2252" s="214">
        <f t="shared" si="986"/>
        <v>37471</v>
      </c>
      <c r="I2252" s="214">
        <f t="shared" si="986"/>
        <v>41447</v>
      </c>
      <c r="J2252" s="214">
        <f t="shared" si="986"/>
        <v>34871</v>
      </c>
      <c r="K2252" s="214">
        <f t="shared" si="986"/>
        <v>48568</v>
      </c>
      <c r="L2252" s="214">
        <f t="shared" si="986"/>
        <v>61808</v>
      </c>
      <c r="M2252" s="214">
        <f t="shared" si="986"/>
        <v>52362</v>
      </c>
      <c r="N2252" s="214">
        <f t="shared" si="986"/>
        <v>53802</v>
      </c>
      <c r="O2252" s="214">
        <f t="shared" si="985"/>
        <v>550977</v>
      </c>
    </row>
    <row r="2253" spans="1:15" x14ac:dyDescent="0.25">
      <c r="A2253" s="436" t="s">
        <v>39</v>
      </c>
      <c r="B2253" s="214" t="s">
        <v>341</v>
      </c>
      <c r="C2253" s="214">
        <v>131813</v>
      </c>
      <c r="D2253" s="214">
        <v>127597</v>
      </c>
      <c r="E2253" s="214">
        <v>130613</v>
      </c>
      <c r="F2253" s="214">
        <v>99573</v>
      </c>
      <c r="G2253" s="214">
        <v>115112</v>
      </c>
      <c r="H2253" s="214">
        <v>127763</v>
      </c>
      <c r="I2253" s="214">
        <v>103829</v>
      </c>
      <c r="J2253" s="214">
        <v>111859</v>
      </c>
      <c r="K2253" s="214">
        <v>102075</v>
      </c>
      <c r="L2253" s="214">
        <v>112358</v>
      </c>
      <c r="M2253" s="214">
        <v>114402</v>
      </c>
      <c r="N2253" s="214">
        <v>125373</v>
      </c>
      <c r="O2253" s="214">
        <f t="shared" si="985"/>
        <v>1402367</v>
      </c>
    </row>
    <row r="2254" spans="1:15" x14ac:dyDescent="0.25">
      <c r="A2254" s="446"/>
      <c r="B2254" s="214" t="s">
        <v>339</v>
      </c>
      <c r="C2254" s="214">
        <v>23837</v>
      </c>
      <c r="D2254" s="214">
        <v>9271</v>
      </c>
      <c r="E2254" s="214">
        <v>46226</v>
      </c>
      <c r="F2254" s="214">
        <v>55698</v>
      </c>
      <c r="G2254" s="214">
        <v>50359</v>
      </c>
      <c r="H2254" s="214">
        <v>50714</v>
      </c>
      <c r="I2254" s="214">
        <v>43507</v>
      </c>
      <c r="J2254" s="214">
        <v>47122</v>
      </c>
      <c r="K2254" s="214">
        <v>70169</v>
      </c>
      <c r="L2254" s="214">
        <v>18606</v>
      </c>
      <c r="M2254" s="214">
        <v>25999</v>
      </c>
      <c r="N2254" s="214">
        <v>27841</v>
      </c>
      <c r="O2254" s="214">
        <f t="shared" si="985"/>
        <v>469349</v>
      </c>
    </row>
    <row r="2255" spans="1:15" x14ac:dyDescent="0.25">
      <c r="A2255" s="437"/>
      <c r="B2255" s="214" t="s">
        <v>340</v>
      </c>
      <c r="C2255" s="214">
        <f>SUM(C2253:C2254)</f>
        <v>155650</v>
      </c>
      <c r="D2255" s="214">
        <f t="shared" ref="D2255:N2255" si="987">SUM(D2253:D2254)</f>
        <v>136868</v>
      </c>
      <c r="E2255" s="214">
        <f t="shared" si="987"/>
        <v>176839</v>
      </c>
      <c r="F2255" s="214">
        <f t="shared" si="987"/>
        <v>155271</v>
      </c>
      <c r="G2255" s="214">
        <f t="shared" si="987"/>
        <v>165471</v>
      </c>
      <c r="H2255" s="214">
        <f t="shared" si="987"/>
        <v>178477</v>
      </c>
      <c r="I2255" s="214">
        <f t="shared" si="987"/>
        <v>147336</v>
      </c>
      <c r="J2255" s="214">
        <f t="shared" si="987"/>
        <v>158981</v>
      </c>
      <c r="K2255" s="214">
        <f t="shared" si="987"/>
        <v>172244</v>
      </c>
      <c r="L2255" s="214">
        <f t="shared" si="987"/>
        <v>130964</v>
      </c>
      <c r="M2255" s="214">
        <f t="shared" si="987"/>
        <v>140401</v>
      </c>
      <c r="N2255" s="214">
        <f t="shared" si="987"/>
        <v>153214</v>
      </c>
      <c r="O2255" s="214">
        <f t="shared" si="985"/>
        <v>1871716</v>
      </c>
    </row>
    <row r="2256" spans="1:15" x14ac:dyDescent="0.25">
      <c r="A2256" s="436" t="s">
        <v>178</v>
      </c>
      <c r="B2256" s="214" t="s">
        <v>339</v>
      </c>
      <c r="C2256" s="214">
        <v>0</v>
      </c>
      <c r="D2256" s="214">
        <v>0</v>
      </c>
      <c r="E2256" s="214">
        <v>320</v>
      </c>
      <c r="F2256" s="214">
        <v>0</v>
      </c>
      <c r="G2256" s="214">
        <v>0</v>
      </c>
      <c r="H2256" s="214">
        <v>40</v>
      </c>
      <c r="I2256" s="214">
        <v>0</v>
      </c>
      <c r="J2256" s="214">
        <v>0</v>
      </c>
      <c r="K2256" s="214">
        <v>0</v>
      </c>
      <c r="L2256" s="214">
        <v>0</v>
      </c>
      <c r="M2256" s="214">
        <v>0</v>
      </c>
      <c r="N2256" s="214">
        <v>0</v>
      </c>
      <c r="O2256" s="214">
        <f t="shared" si="985"/>
        <v>360</v>
      </c>
    </row>
    <row r="2257" spans="1:15" x14ac:dyDescent="0.25">
      <c r="A2257" s="437"/>
      <c r="B2257" s="214" t="s">
        <v>340</v>
      </c>
      <c r="C2257" s="214">
        <f>SUM(C2256)</f>
        <v>0</v>
      </c>
      <c r="D2257" s="214">
        <f t="shared" ref="D2257:N2257" si="988">SUM(D2256)</f>
        <v>0</v>
      </c>
      <c r="E2257" s="214">
        <f t="shared" si="988"/>
        <v>320</v>
      </c>
      <c r="F2257" s="214">
        <f t="shared" si="988"/>
        <v>0</v>
      </c>
      <c r="G2257" s="214">
        <f t="shared" si="988"/>
        <v>0</v>
      </c>
      <c r="H2257" s="214">
        <f t="shared" si="988"/>
        <v>40</v>
      </c>
      <c r="I2257" s="214">
        <f t="shared" si="988"/>
        <v>0</v>
      </c>
      <c r="J2257" s="214">
        <f t="shared" si="988"/>
        <v>0</v>
      </c>
      <c r="K2257" s="214">
        <f t="shared" si="988"/>
        <v>0</v>
      </c>
      <c r="L2257" s="214">
        <f t="shared" si="988"/>
        <v>0</v>
      </c>
      <c r="M2257" s="214">
        <f t="shared" si="988"/>
        <v>0</v>
      </c>
      <c r="N2257" s="214">
        <f t="shared" si="988"/>
        <v>0</v>
      </c>
      <c r="O2257" s="214">
        <f t="shared" si="985"/>
        <v>360</v>
      </c>
    </row>
    <row r="2258" spans="1:15" x14ac:dyDescent="0.25">
      <c r="A2258" s="436" t="s">
        <v>40</v>
      </c>
      <c r="B2258" s="214" t="s">
        <v>341</v>
      </c>
      <c r="C2258" s="214">
        <v>750</v>
      </c>
      <c r="D2258" s="214">
        <v>1350</v>
      </c>
      <c r="E2258" s="214">
        <v>670</v>
      </c>
      <c r="F2258" s="214">
        <v>250</v>
      </c>
      <c r="G2258" s="214">
        <v>250</v>
      </c>
      <c r="H2258" s="214">
        <v>300</v>
      </c>
      <c r="I2258" s="214">
        <v>0</v>
      </c>
      <c r="J2258" s="214">
        <v>425</v>
      </c>
      <c r="K2258" s="214">
        <v>300</v>
      </c>
      <c r="L2258" s="214">
        <v>0</v>
      </c>
      <c r="M2258" s="214">
        <v>0</v>
      </c>
      <c r="N2258" s="214">
        <v>0</v>
      </c>
      <c r="O2258" s="214">
        <f t="shared" si="985"/>
        <v>4295</v>
      </c>
    </row>
    <row r="2259" spans="1:15" x14ac:dyDescent="0.25">
      <c r="A2259" s="446"/>
      <c r="B2259" s="214" t="s">
        <v>344</v>
      </c>
      <c r="C2259" s="214">
        <v>14110</v>
      </c>
      <c r="D2259" s="214">
        <v>42895</v>
      </c>
      <c r="E2259" s="214">
        <v>53830</v>
      </c>
      <c r="F2259" s="214">
        <v>15750</v>
      </c>
      <c r="G2259" s="214">
        <v>52015</v>
      </c>
      <c r="H2259" s="214">
        <v>1400</v>
      </c>
      <c r="I2259" s="214">
        <v>500</v>
      </c>
      <c r="J2259" s="214">
        <v>3780</v>
      </c>
      <c r="K2259" s="214">
        <v>0</v>
      </c>
      <c r="L2259" s="214">
        <v>46770</v>
      </c>
      <c r="M2259" s="214">
        <v>44800</v>
      </c>
      <c r="N2259" s="214">
        <v>2500</v>
      </c>
      <c r="O2259" s="214">
        <f t="shared" si="985"/>
        <v>278350</v>
      </c>
    </row>
    <row r="2260" spans="1:15" x14ac:dyDescent="0.25">
      <c r="A2260" s="437"/>
      <c r="B2260" s="214" t="s">
        <v>340</v>
      </c>
      <c r="C2260" s="214">
        <f>SUM(C2258:C2259)</f>
        <v>14860</v>
      </c>
      <c r="D2260" s="214">
        <f t="shared" ref="D2260:N2260" si="989">SUM(D2258:D2259)</f>
        <v>44245</v>
      </c>
      <c r="E2260" s="214">
        <f t="shared" si="989"/>
        <v>54500</v>
      </c>
      <c r="F2260" s="214">
        <f t="shared" si="989"/>
        <v>16000</v>
      </c>
      <c r="G2260" s="214">
        <f t="shared" si="989"/>
        <v>52265</v>
      </c>
      <c r="H2260" s="214">
        <f t="shared" si="989"/>
        <v>1700</v>
      </c>
      <c r="I2260" s="214">
        <f t="shared" si="989"/>
        <v>500</v>
      </c>
      <c r="J2260" s="214">
        <f t="shared" si="989"/>
        <v>4205</v>
      </c>
      <c r="K2260" s="214">
        <f t="shared" si="989"/>
        <v>300</v>
      </c>
      <c r="L2260" s="214">
        <f t="shared" si="989"/>
        <v>46770</v>
      </c>
      <c r="M2260" s="214">
        <f t="shared" si="989"/>
        <v>44800</v>
      </c>
      <c r="N2260" s="214">
        <f t="shared" si="989"/>
        <v>2500</v>
      </c>
      <c r="O2260" s="214">
        <f t="shared" si="985"/>
        <v>282645</v>
      </c>
    </row>
    <row r="2261" spans="1:15" x14ac:dyDescent="0.25">
      <c r="A2261" s="436" t="s">
        <v>41</v>
      </c>
      <c r="B2261" s="214" t="s">
        <v>339</v>
      </c>
      <c r="C2261" s="214">
        <v>2022</v>
      </c>
      <c r="D2261" s="214">
        <v>3843</v>
      </c>
      <c r="E2261" s="214">
        <v>2763</v>
      </c>
      <c r="F2261" s="214">
        <v>2648</v>
      </c>
      <c r="G2261" s="214">
        <v>1140</v>
      </c>
      <c r="H2261" s="214">
        <v>5561</v>
      </c>
      <c r="I2261" s="214">
        <v>5109</v>
      </c>
      <c r="J2261" s="214">
        <v>4488</v>
      </c>
      <c r="K2261" s="214">
        <v>5626</v>
      </c>
      <c r="L2261" s="214">
        <v>5196</v>
      </c>
      <c r="M2261" s="214">
        <v>7044</v>
      </c>
      <c r="N2261" s="214">
        <v>6983</v>
      </c>
      <c r="O2261" s="214">
        <f t="shared" si="985"/>
        <v>52423</v>
      </c>
    </row>
    <row r="2262" spans="1:15" x14ac:dyDescent="0.25">
      <c r="A2262" s="446"/>
      <c r="B2262" s="214" t="s">
        <v>343</v>
      </c>
      <c r="C2262" s="214">
        <v>0</v>
      </c>
      <c r="D2262" s="214">
        <v>0</v>
      </c>
      <c r="E2262" s="214">
        <v>0</v>
      </c>
      <c r="F2262" s="214">
        <v>0</v>
      </c>
      <c r="G2262" s="214">
        <v>0</v>
      </c>
      <c r="H2262" s="214">
        <v>0</v>
      </c>
      <c r="I2262" s="214">
        <v>0</v>
      </c>
      <c r="J2262" s="214">
        <v>20</v>
      </c>
      <c r="K2262" s="214">
        <v>0</v>
      </c>
      <c r="L2262" s="214">
        <v>10</v>
      </c>
      <c r="M2262" s="214">
        <v>10</v>
      </c>
      <c r="N2262" s="214">
        <v>10</v>
      </c>
      <c r="O2262" s="214">
        <f t="shared" si="985"/>
        <v>50</v>
      </c>
    </row>
    <row r="2263" spans="1:15" x14ac:dyDescent="0.25">
      <c r="A2263" s="437"/>
      <c r="B2263" s="214" t="s">
        <v>340</v>
      </c>
      <c r="C2263" s="214">
        <f>SUM(C2261:C2262)</f>
        <v>2022</v>
      </c>
      <c r="D2263" s="214">
        <f t="shared" ref="D2263:N2263" si="990">SUM(D2261:D2262)</f>
        <v>3843</v>
      </c>
      <c r="E2263" s="214">
        <f t="shared" si="990"/>
        <v>2763</v>
      </c>
      <c r="F2263" s="214">
        <f t="shared" si="990"/>
        <v>2648</v>
      </c>
      <c r="G2263" s="214">
        <f t="shared" si="990"/>
        <v>1140</v>
      </c>
      <c r="H2263" s="214">
        <f t="shared" si="990"/>
        <v>5561</v>
      </c>
      <c r="I2263" s="214">
        <f t="shared" si="990"/>
        <v>5109</v>
      </c>
      <c r="J2263" s="214">
        <f t="shared" si="990"/>
        <v>4508</v>
      </c>
      <c r="K2263" s="214">
        <f t="shared" si="990"/>
        <v>5626</v>
      </c>
      <c r="L2263" s="214">
        <f t="shared" si="990"/>
        <v>5206</v>
      </c>
      <c r="M2263" s="214">
        <f t="shared" si="990"/>
        <v>7054</v>
      </c>
      <c r="N2263" s="214">
        <f t="shared" si="990"/>
        <v>6993</v>
      </c>
      <c r="O2263" s="214">
        <f t="shared" si="985"/>
        <v>52473</v>
      </c>
    </row>
    <row r="2264" spans="1:15" x14ac:dyDescent="0.25">
      <c r="A2264" s="436" t="s">
        <v>106</v>
      </c>
      <c r="B2264" s="214" t="s">
        <v>339</v>
      </c>
      <c r="C2264" s="214">
        <v>0</v>
      </c>
      <c r="D2264" s="214">
        <v>0</v>
      </c>
      <c r="E2264" s="214">
        <v>0</v>
      </c>
      <c r="F2264" s="214">
        <v>0</v>
      </c>
      <c r="G2264" s="214">
        <v>0</v>
      </c>
      <c r="H2264" s="214">
        <v>0</v>
      </c>
      <c r="I2264" s="214">
        <v>0</v>
      </c>
      <c r="J2264" s="214">
        <v>0</v>
      </c>
      <c r="K2264" s="214">
        <v>38</v>
      </c>
      <c r="L2264" s="214">
        <v>37</v>
      </c>
      <c r="M2264" s="214">
        <v>0</v>
      </c>
      <c r="N2264" s="214">
        <v>0</v>
      </c>
      <c r="O2264" s="214">
        <f t="shared" si="985"/>
        <v>75</v>
      </c>
    </row>
    <row r="2265" spans="1:15" x14ac:dyDescent="0.25">
      <c r="A2265" s="437"/>
      <c r="B2265" s="214" t="s">
        <v>340</v>
      </c>
      <c r="C2265" s="214">
        <f>SUM(C2264)</f>
        <v>0</v>
      </c>
      <c r="D2265" s="214">
        <f t="shared" ref="D2265:N2265" si="991">SUM(D2264)</f>
        <v>0</v>
      </c>
      <c r="E2265" s="214">
        <f t="shared" si="991"/>
        <v>0</v>
      </c>
      <c r="F2265" s="214">
        <f t="shared" si="991"/>
        <v>0</v>
      </c>
      <c r="G2265" s="214">
        <f t="shared" si="991"/>
        <v>0</v>
      </c>
      <c r="H2265" s="214">
        <f t="shared" si="991"/>
        <v>0</v>
      </c>
      <c r="I2265" s="214">
        <f t="shared" si="991"/>
        <v>0</v>
      </c>
      <c r="J2265" s="214">
        <f t="shared" si="991"/>
        <v>0</v>
      </c>
      <c r="K2265" s="214">
        <f t="shared" si="991"/>
        <v>38</v>
      </c>
      <c r="L2265" s="214">
        <f t="shared" si="991"/>
        <v>37</v>
      </c>
      <c r="M2265" s="214">
        <f t="shared" si="991"/>
        <v>0</v>
      </c>
      <c r="N2265" s="214">
        <f t="shared" si="991"/>
        <v>0</v>
      </c>
      <c r="O2265" s="214">
        <f t="shared" si="985"/>
        <v>75</v>
      </c>
    </row>
    <row r="2266" spans="1:15" x14ac:dyDescent="0.25">
      <c r="A2266" s="436" t="s">
        <v>307</v>
      </c>
      <c r="B2266" s="214" t="s">
        <v>343</v>
      </c>
      <c r="C2266" s="214">
        <v>0</v>
      </c>
      <c r="D2266" s="214">
        <v>0</v>
      </c>
      <c r="E2266" s="214">
        <v>0</v>
      </c>
      <c r="F2266" s="214">
        <v>0</v>
      </c>
      <c r="G2266" s="214">
        <v>0</v>
      </c>
      <c r="H2266" s="214">
        <v>0</v>
      </c>
      <c r="I2266" s="214">
        <v>0</v>
      </c>
      <c r="J2266" s="214">
        <v>0</v>
      </c>
      <c r="K2266" s="214">
        <v>0</v>
      </c>
      <c r="L2266" s="214">
        <v>0</v>
      </c>
      <c r="M2266" s="214">
        <v>0</v>
      </c>
      <c r="N2266" s="214">
        <v>0</v>
      </c>
      <c r="O2266" s="214">
        <f t="shared" si="985"/>
        <v>0</v>
      </c>
    </row>
    <row r="2267" spans="1:15" x14ac:dyDescent="0.25">
      <c r="A2267" s="437"/>
      <c r="B2267" s="214" t="s">
        <v>340</v>
      </c>
      <c r="C2267" s="214">
        <f>SUM(C2266)</f>
        <v>0</v>
      </c>
      <c r="D2267" s="214">
        <f t="shared" ref="D2267:N2267" si="992">SUM(D2266)</f>
        <v>0</v>
      </c>
      <c r="E2267" s="214">
        <f t="shared" si="992"/>
        <v>0</v>
      </c>
      <c r="F2267" s="214">
        <f t="shared" si="992"/>
        <v>0</v>
      </c>
      <c r="G2267" s="214">
        <f t="shared" si="992"/>
        <v>0</v>
      </c>
      <c r="H2267" s="214">
        <f t="shared" si="992"/>
        <v>0</v>
      </c>
      <c r="I2267" s="214">
        <f t="shared" si="992"/>
        <v>0</v>
      </c>
      <c r="J2267" s="214">
        <f t="shared" si="992"/>
        <v>0</v>
      </c>
      <c r="K2267" s="214">
        <f t="shared" si="992"/>
        <v>0</v>
      </c>
      <c r="L2267" s="214">
        <f t="shared" si="992"/>
        <v>0</v>
      </c>
      <c r="M2267" s="214">
        <f t="shared" si="992"/>
        <v>0</v>
      </c>
      <c r="N2267" s="214">
        <f t="shared" si="992"/>
        <v>0</v>
      </c>
      <c r="O2267" s="214">
        <f t="shared" si="985"/>
        <v>0</v>
      </c>
    </row>
    <row r="2268" spans="1:15" x14ac:dyDescent="0.25">
      <c r="A2268" s="436" t="s">
        <v>84</v>
      </c>
      <c r="B2268" s="214" t="s">
        <v>339</v>
      </c>
      <c r="C2268" s="214">
        <v>0</v>
      </c>
      <c r="D2268" s="214">
        <v>0</v>
      </c>
      <c r="E2268" s="214">
        <v>0</v>
      </c>
      <c r="F2268" s="214">
        <v>0</v>
      </c>
      <c r="G2268" s="214">
        <v>0</v>
      </c>
      <c r="H2268" s="214">
        <v>0</v>
      </c>
      <c r="I2268" s="214">
        <v>0</v>
      </c>
      <c r="J2268" s="214">
        <v>0</v>
      </c>
      <c r="K2268" s="214">
        <v>0</v>
      </c>
      <c r="L2268" s="214">
        <v>0</v>
      </c>
      <c r="M2268" s="214">
        <v>0</v>
      </c>
      <c r="N2268" s="214">
        <v>0</v>
      </c>
      <c r="O2268" s="214">
        <f t="shared" si="985"/>
        <v>0</v>
      </c>
    </row>
    <row r="2269" spans="1:15" x14ac:dyDescent="0.25">
      <c r="A2269" s="437"/>
      <c r="B2269" s="214" t="s">
        <v>340</v>
      </c>
      <c r="C2269" s="214">
        <f>SUM(C2268)</f>
        <v>0</v>
      </c>
      <c r="D2269" s="214">
        <f t="shared" ref="D2269:N2269" si="993">SUM(D2268)</f>
        <v>0</v>
      </c>
      <c r="E2269" s="214">
        <f t="shared" si="993"/>
        <v>0</v>
      </c>
      <c r="F2269" s="214">
        <f t="shared" si="993"/>
        <v>0</v>
      </c>
      <c r="G2269" s="214">
        <f t="shared" si="993"/>
        <v>0</v>
      </c>
      <c r="H2269" s="214">
        <f t="shared" si="993"/>
        <v>0</v>
      </c>
      <c r="I2269" s="214">
        <f t="shared" si="993"/>
        <v>0</v>
      </c>
      <c r="J2269" s="214">
        <f t="shared" si="993"/>
        <v>0</v>
      </c>
      <c r="K2269" s="214">
        <f t="shared" si="993"/>
        <v>0</v>
      </c>
      <c r="L2269" s="214">
        <f t="shared" si="993"/>
        <v>0</v>
      </c>
      <c r="M2269" s="214">
        <f t="shared" si="993"/>
        <v>0</v>
      </c>
      <c r="N2269" s="214">
        <f t="shared" si="993"/>
        <v>0</v>
      </c>
      <c r="O2269" s="214">
        <f t="shared" si="985"/>
        <v>0</v>
      </c>
    </row>
    <row r="2270" spans="1:15" x14ac:dyDescent="0.25">
      <c r="A2270" s="436" t="s">
        <v>43</v>
      </c>
      <c r="B2270" s="214" t="s">
        <v>341</v>
      </c>
      <c r="C2270" s="214">
        <v>16170</v>
      </c>
      <c r="D2270" s="214">
        <v>16762</v>
      </c>
      <c r="E2270" s="214">
        <v>16708</v>
      </c>
      <c r="F2270" s="214">
        <v>44405</v>
      </c>
      <c r="G2270" s="214">
        <v>22049</v>
      </c>
      <c r="H2270" s="214">
        <v>24094</v>
      </c>
      <c r="I2270" s="214">
        <v>23790</v>
      </c>
      <c r="J2270" s="214">
        <v>29589</v>
      </c>
      <c r="K2270" s="214">
        <v>24783</v>
      </c>
      <c r="L2270" s="214">
        <v>30755</v>
      </c>
      <c r="M2270" s="214">
        <v>28486</v>
      </c>
      <c r="N2270" s="214">
        <v>28592</v>
      </c>
      <c r="O2270" s="214">
        <f t="shared" si="985"/>
        <v>306183</v>
      </c>
    </row>
    <row r="2271" spans="1:15" x14ac:dyDescent="0.25">
      <c r="A2271" s="446"/>
      <c r="B2271" s="214" t="s">
        <v>339</v>
      </c>
      <c r="C2271" s="214">
        <v>500</v>
      </c>
      <c r="D2271" s="214">
        <v>0</v>
      </c>
      <c r="E2271" s="214">
        <v>0</v>
      </c>
      <c r="F2271" s="214">
        <v>0</v>
      </c>
      <c r="G2271" s="214">
        <v>40</v>
      </c>
      <c r="H2271" s="214">
        <v>45</v>
      </c>
      <c r="I2271" s="214">
        <v>40</v>
      </c>
      <c r="J2271" s="214">
        <v>61</v>
      </c>
      <c r="K2271" s="214">
        <v>40</v>
      </c>
      <c r="L2271" s="214">
        <v>40</v>
      </c>
      <c r="M2271" s="214">
        <v>40</v>
      </c>
      <c r="N2271" s="214">
        <v>20</v>
      </c>
      <c r="O2271" s="214">
        <f t="shared" si="985"/>
        <v>826</v>
      </c>
    </row>
    <row r="2272" spans="1:15" x14ac:dyDescent="0.25">
      <c r="A2272" s="446"/>
      <c r="B2272" s="214" t="s">
        <v>343</v>
      </c>
      <c r="C2272" s="214">
        <v>9176</v>
      </c>
      <c r="D2272" s="214">
        <v>654</v>
      </c>
      <c r="E2272" s="214">
        <v>9049</v>
      </c>
      <c r="F2272" s="214">
        <v>13679</v>
      </c>
      <c r="G2272" s="214">
        <v>12834</v>
      </c>
      <c r="H2272" s="214">
        <v>13710</v>
      </c>
      <c r="I2272" s="214">
        <v>10830</v>
      </c>
      <c r="J2272" s="214">
        <v>10967</v>
      </c>
      <c r="K2272" s="214">
        <v>11752</v>
      </c>
      <c r="L2272" s="214">
        <v>10336</v>
      </c>
      <c r="M2272" s="214">
        <v>12312</v>
      </c>
      <c r="N2272" s="214">
        <v>9848</v>
      </c>
      <c r="O2272" s="214">
        <f t="shared" si="985"/>
        <v>125147</v>
      </c>
    </row>
    <row r="2273" spans="1:15" x14ac:dyDescent="0.25">
      <c r="A2273" s="437"/>
      <c r="B2273" s="214" t="s">
        <v>340</v>
      </c>
      <c r="C2273" s="214">
        <f>SUM(C2270:C2272)</f>
        <v>25846</v>
      </c>
      <c r="D2273" s="214">
        <f t="shared" ref="D2273:N2273" si="994">SUM(D2270:D2272)</f>
        <v>17416</v>
      </c>
      <c r="E2273" s="214">
        <f t="shared" si="994"/>
        <v>25757</v>
      </c>
      <c r="F2273" s="214">
        <f t="shared" si="994"/>
        <v>58084</v>
      </c>
      <c r="G2273" s="214">
        <f t="shared" si="994"/>
        <v>34923</v>
      </c>
      <c r="H2273" s="214">
        <f t="shared" si="994"/>
        <v>37849</v>
      </c>
      <c r="I2273" s="214">
        <f t="shared" si="994"/>
        <v>34660</v>
      </c>
      <c r="J2273" s="214">
        <f t="shared" si="994"/>
        <v>40617</v>
      </c>
      <c r="K2273" s="214">
        <f t="shared" si="994"/>
        <v>36575</v>
      </c>
      <c r="L2273" s="214">
        <f t="shared" si="994"/>
        <v>41131</v>
      </c>
      <c r="M2273" s="214">
        <f t="shared" si="994"/>
        <v>40838</v>
      </c>
      <c r="N2273" s="214">
        <f t="shared" si="994"/>
        <v>38460</v>
      </c>
      <c r="O2273" s="214">
        <f t="shared" si="985"/>
        <v>432156</v>
      </c>
    </row>
    <row r="2274" spans="1:15" x14ac:dyDescent="0.25">
      <c r="A2274" s="436" t="s">
        <v>45</v>
      </c>
      <c r="B2274" s="214" t="s">
        <v>341</v>
      </c>
      <c r="C2274" s="214">
        <v>2563</v>
      </c>
      <c r="D2274" s="214">
        <v>26671</v>
      </c>
      <c r="E2274" s="214">
        <v>18534</v>
      </c>
      <c r="F2274" s="214">
        <v>23924</v>
      </c>
      <c r="G2274" s="214">
        <v>9422</v>
      </c>
      <c r="H2274" s="214">
        <v>38303</v>
      </c>
      <c r="I2274" s="214">
        <v>36002</v>
      </c>
      <c r="J2274" s="214">
        <v>25277</v>
      </c>
      <c r="K2274" s="214">
        <v>11133</v>
      </c>
      <c r="L2274" s="214">
        <v>12057</v>
      </c>
      <c r="M2274" s="214">
        <v>13903</v>
      </c>
      <c r="N2274" s="214">
        <v>29612</v>
      </c>
      <c r="O2274" s="214">
        <f t="shared" si="985"/>
        <v>247401</v>
      </c>
    </row>
    <row r="2275" spans="1:15" x14ac:dyDescent="0.25">
      <c r="A2275" s="446"/>
      <c r="B2275" s="214" t="s">
        <v>344</v>
      </c>
      <c r="C2275" s="214">
        <v>600</v>
      </c>
      <c r="D2275" s="214">
        <v>600</v>
      </c>
      <c r="E2275" s="214">
        <v>1495</v>
      </c>
      <c r="F2275" s="214">
        <v>5114</v>
      </c>
      <c r="G2275" s="214">
        <v>650</v>
      </c>
      <c r="H2275" s="214">
        <v>350</v>
      </c>
      <c r="I2275" s="214">
        <v>285</v>
      </c>
      <c r="J2275" s="214">
        <v>1445</v>
      </c>
      <c r="K2275" s="214">
        <v>892</v>
      </c>
      <c r="L2275" s="214">
        <v>290</v>
      </c>
      <c r="M2275" s="214">
        <v>7705</v>
      </c>
      <c r="N2275" s="214">
        <v>14855</v>
      </c>
      <c r="O2275" s="214">
        <f t="shared" si="985"/>
        <v>34281</v>
      </c>
    </row>
    <row r="2276" spans="1:15" x14ac:dyDescent="0.25">
      <c r="A2276" s="446"/>
      <c r="B2276" s="214" t="s">
        <v>339</v>
      </c>
      <c r="C2276" s="214">
        <v>25410</v>
      </c>
      <c r="D2276" s="214">
        <v>39363</v>
      </c>
      <c r="E2276" s="214">
        <v>29614</v>
      </c>
      <c r="F2276" s="214">
        <v>32118</v>
      </c>
      <c r="G2276" s="214">
        <v>39269</v>
      </c>
      <c r="H2276" s="214">
        <v>49480</v>
      </c>
      <c r="I2276" s="214">
        <v>46496</v>
      </c>
      <c r="J2276" s="214">
        <v>39846</v>
      </c>
      <c r="K2276" s="214">
        <v>30946</v>
      </c>
      <c r="L2276" s="214">
        <v>28827</v>
      </c>
      <c r="M2276" s="214">
        <v>33711</v>
      </c>
      <c r="N2276" s="214">
        <v>18419</v>
      </c>
      <c r="O2276" s="214">
        <f t="shared" si="985"/>
        <v>413499</v>
      </c>
    </row>
    <row r="2277" spans="1:15" x14ac:dyDescent="0.25">
      <c r="A2277" s="446"/>
      <c r="B2277" s="214" t="s">
        <v>348</v>
      </c>
      <c r="C2277" s="214">
        <v>0</v>
      </c>
      <c r="D2277" s="214">
        <v>0</v>
      </c>
      <c r="E2277" s="214">
        <v>0</v>
      </c>
      <c r="F2277" s="214">
        <v>0</v>
      </c>
      <c r="G2277" s="214">
        <v>2210</v>
      </c>
      <c r="H2277" s="214">
        <v>1290</v>
      </c>
      <c r="I2277" s="214">
        <v>1970</v>
      </c>
      <c r="J2277" s="214">
        <v>2280</v>
      </c>
      <c r="K2277" s="214">
        <v>3220</v>
      </c>
      <c r="L2277" s="214">
        <v>0</v>
      </c>
      <c r="M2277" s="214">
        <v>5444</v>
      </c>
      <c r="N2277" s="214">
        <v>4670</v>
      </c>
      <c r="O2277" s="214">
        <f t="shared" si="985"/>
        <v>21084</v>
      </c>
    </row>
    <row r="2278" spans="1:15" x14ac:dyDescent="0.25">
      <c r="A2278" s="437"/>
      <c r="B2278" s="214" t="s">
        <v>340</v>
      </c>
      <c r="C2278" s="214">
        <f>SUM(C2274:C2277)</f>
        <v>28573</v>
      </c>
      <c r="D2278" s="214">
        <f t="shared" ref="D2278:N2278" si="995">SUM(D2274:D2277)</f>
        <v>66634</v>
      </c>
      <c r="E2278" s="214">
        <f t="shared" si="995"/>
        <v>49643</v>
      </c>
      <c r="F2278" s="214">
        <f t="shared" si="995"/>
        <v>61156</v>
      </c>
      <c r="G2278" s="214">
        <f t="shared" si="995"/>
        <v>51551</v>
      </c>
      <c r="H2278" s="214">
        <f t="shared" si="995"/>
        <v>89423</v>
      </c>
      <c r="I2278" s="214">
        <f t="shared" si="995"/>
        <v>84753</v>
      </c>
      <c r="J2278" s="214">
        <f t="shared" si="995"/>
        <v>68848</v>
      </c>
      <c r="K2278" s="214">
        <f t="shared" si="995"/>
        <v>46191</v>
      </c>
      <c r="L2278" s="214">
        <f t="shared" si="995"/>
        <v>41174</v>
      </c>
      <c r="M2278" s="214">
        <f t="shared" si="995"/>
        <v>60763</v>
      </c>
      <c r="N2278" s="214">
        <f t="shared" si="995"/>
        <v>67556</v>
      </c>
      <c r="O2278" s="214">
        <f t="shared" si="985"/>
        <v>716265</v>
      </c>
    </row>
    <row r="2279" spans="1:15" x14ac:dyDescent="0.25">
      <c r="A2279" s="214" t="s">
        <v>269</v>
      </c>
      <c r="B2279" s="214" t="s">
        <v>339</v>
      </c>
      <c r="C2279" s="214">
        <v>48</v>
      </c>
      <c r="D2279" s="214">
        <v>0</v>
      </c>
      <c r="E2279" s="214">
        <v>0</v>
      </c>
      <c r="F2279" s="214">
        <v>0</v>
      </c>
      <c r="G2279" s="214">
        <v>0</v>
      </c>
      <c r="H2279" s="214">
        <v>0</v>
      </c>
      <c r="I2279" s="214">
        <v>0</v>
      </c>
      <c r="J2279" s="214">
        <v>0</v>
      </c>
      <c r="K2279" s="214">
        <v>0</v>
      </c>
      <c r="L2279" s="214">
        <v>2</v>
      </c>
      <c r="M2279" s="214">
        <v>0</v>
      </c>
      <c r="N2279" s="214">
        <v>0</v>
      </c>
      <c r="O2279" s="214">
        <f t="shared" si="985"/>
        <v>50</v>
      </c>
    </row>
    <row r="2280" spans="1:15" x14ac:dyDescent="0.25">
      <c r="A2280" s="214"/>
      <c r="B2280" s="214" t="s">
        <v>340</v>
      </c>
      <c r="C2280" s="214">
        <f>SUM(C2279)</f>
        <v>48</v>
      </c>
      <c r="D2280" s="214">
        <f t="shared" ref="D2280:N2280" si="996">SUM(D2279)</f>
        <v>0</v>
      </c>
      <c r="E2280" s="214">
        <f t="shared" si="996"/>
        <v>0</v>
      </c>
      <c r="F2280" s="214">
        <f t="shared" si="996"/>
        <v>0</v>
      </c>
      <c r="G2280" s="214">
        <f t="shared" si="996"/>
        <v>0</v>
      </c>
      <c r="H2280" s="214">
        <f t="shared" si="996"/>
        <v>0</v>
      </c>
      <c r="I2280" s="214">
        <f t="shared" si="996"/>
        <v>0</v>
      </c>
      <c r="J2280" s="214">
        <f t="shared" si="996"/>
        <v>0</v>
      </c>
      <c r="K2280" s="214">
        <f t="shared" si="996"/>
        <v>0</v>
      </c>
      <c r="L2280" s="214">
        <f t="shared" si="996"/>
        <v>2</v>
      </c>
      <c r="M2280" s="214">
        <f t="shared" si="996"/>
        <v>0</v>
      </c>
      <c r="N2280" s="214">
        <f t="shared" si="996"/>
        <v>0</v>
      </c>
      <c r="O2280" s="214">
        <f t="shared" si="985"/>
        <v>50</v>
      </c>
    </row>
    <row r="2281" spans="1:15" x14ac:dyDescent="0.25">
      <c r="A2281" s="436" t="s">
        <v>46</v>
      </c>
      <c r="B2281" s="214" t="s">
        <v>341</v>
      </c>
      <c r="C2281" s="214">
        <v>2712606</v>
      </c>
      <c r="D2281" s="214">
        <v>1580212</v>
      </c>
      <c r="E2281" s="214">
        <v>2042179</v>
      </c>
      <c r="F2281" s="214">
        <v>2041592</v>
      </c>
      <c r="G2281" s="214">
        <v>1866988</v>
      </c>
      <c r="H2281" s="214">
        <v>2123403</v>
      </c>
      <c r="I2281" s="214">
        <v>1712623</v>
      </c>
      <c r="J2281" s="214">
        <v>1783267</v>
      </c>
      <c r="K2281" s="214">
        <v>2376163</v>
      </c>
      <c r="L2281" s="214">
        <v>2420341</v>
      </c>
      <c r="M2281" s="214">
        <v>2154781</v>
      </c>
      <c r="N2281" s="214">
        <v>1576519</v>
      </c>
      <c r="O2281" s="214">
        <f t="shared" si="985"/>
        <v>24390674</v>
      </c>
    </row>
    <row r="2282" spans="1:15" x14ac:dyDescent="0.25">
      <c r="A2282" s="446"/>
      <c r="B2282" s="214" t="s">
        <v>344</v>
      </c>
      <c r="C2282" s="214">
        <v>554157</v>
      </c>
      <c r="D2282" s="214">
        <v>485337</v>
      </c>
      <c r="E2282" s="214">
        <v>494838</v>
      </c>
      <c r="F2282" s="214">
        <v>542316</v>
      </c>
      <c r="G2282" s="214">
        <v>637456</v>
      </c>
      <c r="H2282" s="214">
        <v>579890</v>
      </c>
      <c r="I2282" s="214">
        <v>10670</v>
      </c>
      <c r="J2282" s="214">
        <v>203854</v>
      </c>
      <c r="K2282" s="214">
        <v>937473</v>
      </c>
      <c r="L2282" s="214">
        <v>88505</v>
      </c>
      <c r="M2282" s="214">
        <v>597345</v>
      </c>
      <c r="N2282" s="214">
        <v>56841</v>
      </c>
      <c r="O2282" s="214">
        <f t="shared" ref="O2282:O2313" si="997">SUM(C2282:N2282)</f>
        <v>5188682</v>
      </c>
    </row>
    <row r="2283" spans="1:15" x14ac:dyDescent="0.25">
      <c r="A2283" s="446"/>
      <c r="B2283" s="214" t="s">
        <v>339</v>
      </c>
      <c r="C2283" s="214">
        <v>808057</v>
      </c>
      <c r="D2283" s="214">
        <v>695067</v>
      </c>
      <c r="E2283" s="214">
        <v>1098621</v>
      </c>
      <c r="F2283" s="214">
        <v>1074913</v>
      </c>
      <c r="G2283" s="214">
        <v>1133558</v>
      </c>
      <c r="H2283" s="214">
        <v>1327729</v>
      </c>
      <c r="I2283" s="214">
        <v>1125143</v>
      </c>
      <c r="J2283" s="214">
        <v>1176219</v>
      </c>
      <c r="K2283" s="214">
        <v>1211087</v>
      </c>
      <c r="L2283" s="214">
        <v>1328600</v>
      </c>
      <c r="M2283" s="214">
        <v>1166801</v>
      </c>
      <c r="N2283" s="214">
        <v>982162</v>
      </c>
      <c r="O2283" s="214">
        <f t="shared" si="997"/>
        <v>13127957</v>
      </c>
    </row>
    <row r="2284" spans="1:15" x14ac:dyDescent="0.25">
      <c r="A2284" s="446"/>
      <c r="B2284" s="214" t="s">
        <v>348</v>
      </c>
      <c r="C2284" s="214">
        <v>48412</v>
      </c>
      <c r="D2284" s="214">
        <v>299815</v>
      </c>
      <c r="E2284" s="214">
        <v>112432</v>
      </c>
      <c r="F2284" s="214">
        <v>266531</v>
      </c>
      <c r="G2284" s="214">
        <v>203372</v>
      </c>
      <c r="H2284" s="214">
        <v>223263</v>
      </c>
      <c r="I2284" s="214">
        <v>250904</v>
      </c>
      <c r="J2284" s="214">
        <v>233440</v>
      </c>
      <c r="K2284" s="214">
        <v>192924</v>
      </c>
      <c r="L2284" s="214">
        <v>133156</v>
      </c>
      <c r="M2284" s="214">
        <v>217861</v>
      </c>
      <c r="N2284" s="214">
        <v>120270</v>
      </c>
      <c r="O2284" s="214">
        <f t="shared" si="997"/>
        <v>2302380</v>
      </c>
    </row>
    <row r="2285" spans="1:15" x14ac:dyDescent="0.25">
      <c r="A2285" s="446"/>
      <c r="B2285" s="214" t="s">
        <v>343</v>
      </c>
      <c r="C2285" s="214">
        <v>84000</v>
      </c>
      <c r="D2285" s="214">
        <v>98874</v>
      </c>
      <c r="E2285" s="214">
        <v>87654</v>
      </c>
      <c r="F2285" s="214">
        <v>85643</v>
      </c>
      <c r="G2285" s="214">
        <v>97196</v>
      </c>
      <c r="H2285" s="214">
        <v>109574</v>
      </c>
      <c r="I2285" s="214">
        <v>95573</v>
      </c>
      <c r="J2285" s="214">
        <v>96180</v>
      </c>
      <c r="K2285" s="214">
        <v>105809</v>
      </c>
      <c r="L2285" s="214">
        <v>82255</v>
      </c>
      <c r="M2285" s="214">
        <v>77534</v>
      </c>
      <c r="N2285" s="214">
        <v>93382</v>
      </c>
      <c r="O2285" s="214">
        <f t="shared" si="997"/>
        <v>1113674</v>
      </c>
    </row>
    <row r="2286" spans="1:15" x14ac:dyDescent="0.25">
      <c r="A2286" s="437"/>
      <c r="B2286" s="214" t="s">
        <v>340</v>
      </c>
      <c r="C2286" s="214">
        <f>SUM(C2281:C2285)</f>
        <v>4207232</v>
      </c>
      <c r="D2286" s="214">
        <f t="shared" ref="D2286:N2286" si="998">SUM(D2281:D2285)</f>
        <v>3159305</v>
      </c>
      <c r="E2286" s="214">
        <f t="shared" si="998"/>
        <v>3835724</v>
      </c>
      <c r="F2286" s="214">
        <f t="shared" si="998"/>
        <v>4010995</v>
      </c>
      <c r="G2286" s="214">
        <f t="shared" si="998"/>
        <v>3938570</v>
      </c>
      <c r="H2286" s="214">
        <f t="shared" si="998"/>
        <v>4363859</v>
      </c>
      <c r="I2286" s="214">
        <f t="shared" si="998"/>
        <v>3194913</v>
      </c>
      <c r="J2286" s="214">
        <f t="shared" si="998"/>
        <v>3492960</v>
      </c>
      <c r="K2286" s="214">
        <f t="shared" si="998"/>
        <v>4823456</v>
      </c>
      <c r="L2286" s="214">
        <f t="shared" si="998"/>
        <v>4052857</v>
      </c>
      <c r="M2286" s="214">
        <f t="shared" si="998"/>
        <v>4214322</v>
      </c>
      <c r="N2286" s="214">
        <f t="shared" si="998"/>
        <v>2829174</v>
      </c>
      <c r="O2286" s="214">
        <f t="shared" si="997"/>
        <v>46123367</v>
      </c>
    </row>
    <row r="2287" spans="1:15" x14ac:dyDescent="0.25">
      <c r="A2287" s="436" t="s">
        <v>47</v>
      </c>
      <c r="B2287" s="214" t="s">
        <v>339</v>
      </c>
      <c r="C2287" s="214">
        <v>0</v>
      </c>
      <c r="D2287" s="214">
        <v>0</v>
      </c>
      <c r="E2287" s="214">
        <v>0</v>
      </c>
      <c r="F2287" s="214">
        <v>0</v>
      </c>
      <c r="G2287" s="214">
        <v>0</v>
      </c>
      <c r="H2287" s="214">
        <v>0</v>
      </c>
      <c r="I2287" s="214">
        <v>0</v>
      </c>
      <c r="J2287" s="214">
        <v>70</v>
      </c>
      <c r="K2287" s="214">
        <v>0</v>
      </c>
      <c r="L2287" s="214">
        <v>0</v>
      </c>
      <c r="M2287" s="214">
        <v>0</v>
      </c>
      <c r="N2287" s="214">
        <v>0</v>
      </c>
      <c r="O2287" s="214">
        <f t="shared" si="997"/>
        <v>70</v>
      </c>
    </row>
    <row r="2288" spans="1:15" x14ac:dyDescent="0.25">
      <c r="A2288" s="437"/>
      <c r="B2288" s="214" t="s">
        <v>340</v>
      </c>
      <c r="C2288" s="214">
        <f>SUM(C2287)</f>
        <v>0</v>
      </c>
      <c r="D2288" s="214">
        <f t="shared" ref="D2288:N2288" si="999">SUM(D2287)</f>
        <v>0</v>
      </c>
      <c r="E2288" s="214">
        <f t="shared" si="999"/>
        <v>0</v>
      </c>
      <c r="F2288" s="214">
        <f t="shared" si="999"/>
        <v>0</v>
      </c>
      <c r="G2288" s="214">
        <f t="shared" si="999"/>
        <v>0</v>
      </c>
      <c r="H2288" s="214">
        <f t="shared" si="999"/>
        <v>0</v>
      </c>
      <c r="I2288" s="214">
        <f t="shared" si="999"/>
        <v>0</v>
      </c>
      <c r="J2288" s="214">
        <f t="shared" si="999"/>
        <v>70</v>
      </c>
      <c r="K2288" s="214">
        <f t="shared" si="999"/>
        <v>0</v>
      </c>
      <c r="L2288" s="214">
        <f t="shared" si="999"/>
        <v>0</v>
      </c>
      <c r="M2288" s="214">
        <f t="shared" si="999"/>
        <v>0</v>
      </c>
      <c r="N2288" s="214">
        <f t="shared" si="999"/>
        <v>0</v>
      </c>
      <c r="O2288" s="214">
        <f t="shared" si="997"/>
        <v>70</v>
      </c>
    </row>
    <row r="2289" spans="1:15" x14ac:dyDescent="0.25">
      <c r="A2289" s="436" t="s">
        <v>48</v>
      </c>
      <c r="B2289" s="214" t="s">
        <v>339</v>
      </c>
      <c r="C2289" s="214">
        <v>64</v>
      </c>
      <c r="D2289" s="214">
        <v>112</v>
      </c>
      <c r="E2289" s="214">
        <v>368</v>
      </c>
      <c r="F2289" s="214">
        <v>288</v>
      </c>
      <c r="G2289" s="214">
        <v>304</v>
      </c>
      <c r="H2289" s="214">
        <v>272</v>
      </c>
      <c r="I2289" s="214">
        <v>272</v>
      </c>
      <c r="J2289" s="214">
        <v>240</v>
      </c>
      <c r="K2289" s="214">
        <v>240</v>
      </c>
      <c r="L2289" s="214">
        <v>144</v>
      </c>
      <c r="M2289" s="214">
        <v>192</v>
      </c>
      <c r="N2289" s="214">
        <v>192</v>
      </c>
      <c r="O2289" s="214">
        <f t="shared" si="997"/>
        <v>2688</v>
      </c>
    </row>
    <row r="2290" spans="1:15" x14ac:dyDescent="0.25">
      <c r="A2290" s="446"/>
      <c r="B2290" s="214" t="s">
        <v>343</v>
      </c>
      <c r="C2290" s="214">
        <v>0</v>
      </c>
      <c r="D2290" s="214">
        <v>3914</v>
      </c>
      <c r="E2290" s="214">
        <v>4587</v>
      </c>
      <c r="F2290" s="214">
        <v>4987</v>
      </c>
      <c r="G2290" s="214">
        <v>5325</v>
      </c>
      <c r="H2290" s="214">
        <v>2738</v>
      </c>
      <c r="I2290" s="214">
        <v>2400</v>
      </c>
      <c r="J2290" s="214">
        <v>1126</v>
      </c>
      <c r="K2290" s="214">
        <v>2450</v>
      </c>
      <c r="L2290" s="214">
        <v>2085</v>
      </c>
      <c r="M2290" s="214">
        <v>1276</v>
      </c>
      <c r="N2290" s="214">
        <v>1652</v>
      </c>
      <c r="O2290" s="214">
        <f t="shared" si="997"/>
        <v>32540</v>
      </c>
    </row>
    <row r="2291" spans="1:15" x14ac:dyDescent="0.25">
      <c r="A2291" s="437"/>
      <c r="B2291" s="214" t="s">
        <v>340</v>
      </c>
      <c r="C2291" s="214">
        <f>SUM(C2289:C2290)</f>
        <v>64</v>
      </c>
      <c r="D2291" s="214">
        <f t="shared" ref="D2291:N2291" si="1000">SUM(D2289:D2290)</f>
        <v>4026</v>
      </c>
      <c r="E2291" s="214">
        <f t="shared" si="1000"/>
        <v>4955</v>
      </c>
      <c r="F2291" s="214">
        <f t="shared" si="1000"/>
        <v>5275</v>
      </c>
      <c r="G2291" s="214">
        <f t="shared" si="1000"/>
        <v>5629</v>
      </c>
      <c r="H2291" s="214">
        <f t="shared" si="1000"/>
        <v>3010</v>
      </c>
      <c r="I2291" s="214">
        <f t="shared" si="1000"/>
        <v>2672</v>
      </c>
      <c r="J2291" s="214">
        <f t="shared" si="1000"/>
        <v>1366</v>
      </c>
      <c r="K2291" s="214">
        <f t="shared" si="1000"/>
        <v>2690</v>
      </c>
      <c r="L2291" s="214">
        <f t="shared" si="1000"/>
        <v>2229</v>
      </c>
      <c r="M2291" s="214">
        <f t="shared" si="1000"/>
        <v>1468</v>
      </c>
      <c r="N2291" s="214">
        <f t="shared" si="1000"/>
        <v>1844</v>
      </c>
      <c r="O2291" s="214">
        <f t="shared" si="997"/>
        <v>35228</v>
      </c>
    </row>
    <row r="2292" spans="1:15" x14ac:dyDescent="0.25">
      <c r="A2292" s="436" t="s">
        <v>49</v>
      </c>
      <c r="B2292" s="214" t="s">
        <v>344</v>
      </c>
      <c r="C2292" s="214">
        <v>50</v>
      </c>
      <c r="D2292" s="214">
        <v>50</v>
      </c>
      <c r="E2292" s="214">
        <v>50</v>
      </c>
      <c r="F2292" s="214">
        <v>50</v>
      </c>
      <c r="G2292" s="214">
        <v>75</v>
      </c>
      <c r="H2292" s="214">
        <v>350</v>
      </c>
      <c r="I2292" s="214">
        <v>650</v>
      </c>
      <c r="J2292" s="214">
        <v>400</v>
      </c>
      <c r="K2292" s="214">
        <v>0</v>
      </c>
      <c r="L2292" s="214">
        <v>575</v>
      </c>
      <c r="M2292" s="214">
        <v>175</v>
      </c>
      <c r="N2292" s="214">
        <v>175</v>
      </c>
      <c r="O2292" s="214">
        <f t="shared" si="997"/>
        <v>2600</v>
      </c>
    </row>
    <row r="2293" spans="1:15" x14ac:dyDescent="0.25">
      <c r="A2293" s="446"/>
      <c r="B2293" s="214" t="s">
        <v>339</v>
      </c>
      <c r="C2293" s="214">
        <v>65164</v>
      </c>
      <c r="D2293" s="214">
        <v>207694</v>
      </c>
      <c r="E2293" s="214">
        <v>169956</v>
      </c>
      <c r="F2293" s="214">
        <v>186250</v>
      </c>
      <c r="G2293" s="214">
        <v>244931</v>
      </c>
      <c r="H2293" s="214">
        <v>231905</v>
      </c>
      <c r="I2293" s="214">
        <v>242438</v>
      </c>
      <c r="J2293" s="214">
        <v>259984</v>
      </c>
      <c r="K2293" s="214">
        <v>225493</v>
      </c>
      <c r="L2293" s="214">
        <v>231240</v>
      </c>
      <c r="M2293" s="214">
        <v>231621</v>
      </c>
      <c r="N2293" s="214">
        <v>175334</v>
      </c>
      <c r="O2293" s="214">
        <f t="shared" si="997"/>
        <v>2472010</v>
      </c>
    </row>
    <row r="2294" spans="1:15" x14ac:dyDescent="0.25">
      <c r="A2294" s="446"/>
      <c r="B2294" s="214" t="s">
        <v>348</v>
      </c>
      <c r="C2294" s="214">
        <v>121326</v>
      </c>
      <c r="D2294" s="214">
        <v>58961</v>
      </c>
      <c r="E2294" s="214">
        <v>55089</v>
      </c>
      <c r="F2294" s="214">
        <v>33252</v>
      </c>
      <c r="G2294" s="214">
        <v>67009</v>
      </c>
      <c r="H2294" s="214">
        <v>72784</v>
      </c>
      <c r="I2294" s="214">
        <v>73728</v>
      </c>
      <c r="J2294" s="214">
        <v>138971</v>
      </c>
      <c r="K2294" s="214">
        <v>53473</v>
      </c>
      <c r="L2294" s="214">
        <v>32157</v>
      </c>
      <c r="M2294" s="214">
        <v>86321</v>
      </c>
      <c r="N2294" s="214">
        <v>36611</v>
      </c>
      <c r="O2294" s="214">
        <f t="shared" si="997"/>
        <v>829682</v>
      </c>
    </row>
    <row r="2295" spans="1:15" x14ac:dyDescent="0.25">
      <c r="A2295" s="446"/>
      <c r="B2295" s="214" t="s">
        <v>343</v>
      </c>
      <c r="C2295" s="214">
        <v>360</v>
      </c>
      <c r="D2295" s="214">
        <v>380</v>
      </c>
      <c r="E2295" s="214">
        <v>370</v>
      </c>
      <c r="F2295" s="214">
        <v>200</v>
      </c>
      <c r="G2295" s="214">
        <v>50</v>
      </c>
      <c r="H2295" s="214">
        <v>80</v>
      </c>
      <c r="I2295" s="214">
        <v>775</v>
      </c>
      <c r="J2295" s="214">
        <v>311</v>
      </c>
      <c r="K2295" s="214">
        <v>849</v>
      </c>
      <c r="L2295" s="214">
        <v>428</v>
      </c>
      <c r="M2295" s="214">
        <v>941</v>
      </c>
      <c r="N2295" s="214">
        <v>474</v>
      </c>
      <c r="O2295" s="214">
        <f t="shared" si="997"/>
        <v>5218</v>
      </c>
    </row>
    <row r="2296" spans="1:15" x14ac:dyDescent="0.25">
      <c r="A2296" s="446"/>
      <c r="B2296" s="214" t="s">
        <v>343</v>
      </c>
      <c r="C2296" s="214">
        <v>2923</v>
      </c>
      <c r="D2296" s="214">
        <v>51651</v>
      </c>
      <c r="E2296" s="214">
        <v>69945</v>
      </c>
      <c r="F2296" s="214">
        <v>72521</v>
      </c>
      <c r="G2296" s="214">
        <v>85186</v>
      </c>
      <c r="H2296" s="214">
        <v>88601</v>
      </c>
      <c r="I2296" s="214">
        <v>182809</v>
      </c>
      <c r="J2296" s="214">
        <v>182574</v>
      </c>
      <c r="K2296" s="214">
        <v>192494</v>
      </c>
      <c r="L2296" s="214">
        <v>195431</v>
      </c>
      <c r="M2296" s="214">
        <v>179952</v>
      </c>
      <c r="N2296" s="214">
        <v>133041</v>
      </c>
      <c r="O2296" s="214">
        <f t="shared" si="997"/>
        <v>1437128</v>
      </c>
    </row>
    <row r="2297" spans="1:15" x14ac:dyDescent="0.25">
      <c r="A2297" s="437"/>
      <c r="B2297" s="214" t="s">
        <v>340</v>
      </c>
      <c r="C2297" s="214">
        <f t="shared" ref="C2297:N2297" si="1001">SUM(C2292:C2296)</f>
        <v>189823</v>
      </c>
      <c r="D2297" s="214">
        <f t="shared" si="1001"/>
        <v>318736</v>
      </c>
      <c r="E2297" s="214">
        <f t="shared" si="1001"/>
        <v>295410</v>
      </c>
      <c r="F2297" s="214">
        <f t="shared" si="1001"/>
        <v>292273</v>
      </c>
      <c r="G2297" s="214">
        <f t="shared" si="1001"/>
        <v>397251</v>
      </c>
      <c r="H2297" s="214">
        <f t="shared" si="1001"/>
        <v>393720</v>
      </c>
      <c r="I2297" s="214">
        <f t="shared" si="1001"/>
        <v>500400</v>
      </c>
      <c r="J2297" s="214">
        <f t="shared" si="1001"/>
        <v>582240</v>
      </c>
      <c r="K2297" s="214">
        <f t="shared" si="1001"/>
        <v>472309</v>
      </c>
      <c r="L2297" s="214">
        <f t="shared" si="1001"/>
        <v>459831</v>
      </c>
      <c r="M2297" s="214">
        <f t="shared" si="1001"/>
        <v>499010</v>
      </c>
      <c r="N2297" s="214">
        <f t="shared" si="1001"/>
        <v>345635</v>
      </c>
      <c r="O2297" s="214">
        <f t="shared" si="997"/>
        <v>4746638</v>
      </c>
    </row>
    <row r="2298" spans="1:15" x14ac:dyDescent="0.25">
      <c r="A2298" s="436" t="s">
        <v>51</v>
      </c>
      <c r="B2298" s="214" t="s">
        <v>341</v>
      </c>
      <c r="C2298" s="214">
        <v>1906</v>
      </c>
      <c r="D2298" s="214">
        <v>3002</v>
      </c>
      <c r="E2298" s="214">
        <v>4285</v>
      </c>
      <c r="F2298" s="214">
        <v>10260</v>
      </c>
      <c r="G2298" s="214">
        <v>7053</v>
      </c>
      <c r="H2298" s="214">
        <v>2709</v>
      </c>
      <c r="I2298" s="214">
        <v>2360</v>
      </c>
      <c r="J2298" s="214">
        <v>6827</v>
      </c>
      <c r="K2298" s="214">
        <v>5854</v>
      </c>
      <c r="L2298" s="214">
        <v>5626</v>
      </c>
      <c r="M2298" s="214">
        <v>10313</v>
      </c>
      <c r="N2298" s="214">
        <v>8157</v>
      </c>
      <c r="O2298" s="214">
        <f t="shared" si="997"/>
        <v>68352</v>
      </c>
    </row>
    <row r="2299" spans="1:15" x14ac:dyDescent="0.25">
      <c r="A2299" s="437"/>
      <c r="B2299" s="214" t="s">
        <v>340</v>
      </c>
      <c r="C2299" s="214">
        <f>SUM(C2298)</f>
        <v>1906</v>
      </c>
      <c r="D2299" s="214">
        <f t="shared" ref="D2299:N2299" si="1002">SUM(D2298)</f>
        <v>3002</v>
      </c>
      <c r="E2299" s="214">
        <f t="shared" si="1002"/>
        <v>4285</v>
      </c>
      <c r="F2299" s="214">
        <f t="shared" si="1002"/>
        <v>10260</v>
      </c>
      <c r="G2299" s="214">
        <f t="shared" si="1002"/>
        <v>7053</v>
      </c>
      <c r="H2299" s="214">
        <f t="shared" si="1002"/>
        <v>2709</v>
      </c>
      <c r="I2299" s="214">
        <f t="shared" si="1002"/>
        <v>2360</v>
      </c>
      <c r="J2299" s="214">
        <f t="shared" si="1002"/>
        <v>6827</v>
      </c>
      <c r="K2299" s="214">
        <f t="shared" si="1002"/>
        <v>5854</v>
      </c>
      <c r="L2299" s="214">
        <f t="shared" si="1002"/>
        <v>5626</v>
      </c>
      <c r="M2299" s="214">
        <f t="shared" si="1002"/>
        <v>10313</v>
      </c>
      <c r="N2299" s="214">
        <f t="shared" si="1002"/>
        <v>8157</v>
      </c>
      <c r="O2299" s="214">
        <f t="shared" si="997"/>
        <v>68352</v>
      </c>
    </row>
    <row r="2300" spans="1:15" x14ac:dyDescent="0.25">
      <c r="A2300" s="436" t="s">
        <v>251</v>
      </c>
      <c r="B2300" s="214" t="s">
        <v>344</v>
      </c>
      <c r="C2300" s="214">
        <v>0</v>
      </c>
      <c r="D2300" s="214">
        <v>0</v>
      </c>
      <c r="E2300" s="214">
        <v>0</v>
      </c>
      <c r="F2300" s="214">
        <v>0</v>
      </c>
      <c r="G2300" s="214">
        <v>0</v>
      </c>
      <c r="H2300" s="214">
        <v>3400</v>
      </c>
      <c r="I2300" s="214">
        <v>0</v>
      </c>
      <c r="J2300" s="214">
        <v>0</v>
      </c>
      <c r="K2300" s="214">
        <v>0</v>
      </c>
      <c r="L2300" s="214">
        <v>0</v>
      </c>
      <c r="M2300" s="214">
        <v>4779</v>
      </c>
      <c r="N2300" s="214">
        <v>4779</v>
      </c>
      <c r="O2300" s="214">
        <f t="shared" si="997"/>
        <v>12958</v>
      </c>
    </row>
    <row r="2301" spans="1:15" x14ac:dyDescent="0.25">
      <c r="A2301" s="437"/>
      <c r="B2301" s="214" t="s">
        <v>340</v>
      </c>
      <c r="C2301" s="214">
        <f>SUM(C2300)</f>
        <v>0</v>
      </c>
      <c r="D2301" s="214">
        <f t="shared" ref="D2301:N2301" si="1003">SUM(D2300)</f>
        <v>0</v>
      </c>
      <c r="E2301" s="214">
        <f t="shared" si="1003"/>
        <v>0</v>
      </c>
      <c r="F2301" s="214">
        <f t="shared" si="1003"/>
        <v>0</v>
      </c>
      <c r="G2301" s="214">
        <f t="shared" si="1003"/>
        <v>0</v>
      </c>
      <c r="H2301" s="214">
        <f t="shared" si="1003"/>
        <v>3400</v>
      </c>
      <c r="I2301" s="214">
        <f t="shared" si="1003"/>
        <v>0</v>
      </c>
      <c r="J2301" s="214">
        <f t="shared" si="1003"/>
        <v>0</v>
      </c>
      <c r="K2301" s="214">
        <f t="shared" si="1003"/>
        <v>0</v>
      </c>
      <c r="L2301" s="214">
        <f t="shared" si="1003"/>
        <v>0</v>
      </c>
      <c r="M2301" s="214">
        <f t="shared" si="1003"/>
        <v>4779</v>
      </c>
      <c r="N2301" s="214">
        <f t="shared" si="1003"/>
        <v>4779</v>
      </c>
      <c r="O2301" s="214">
        <f t="shared" si="997"/>
        <v>12958</v>
      </c>
    </row>
    <row r="2302" spans="1:15" x14ac:dyDescent="0.25">
      <c r="A2302" s="436" t="s">
        <v>211</v>
      </c>
      <c r="B2302" s="214" t="s">
        <v>343</v>
      </c>
      <c r="C2302" s="214">
        <v>250</v>
      </c>
      <c r="D2302" s="214">
        <v>300</v>
      </c>
      <c r="E2302" s="214">
        <v>80</v>
      </c>
      <c r="F2302" s="214">
        <v>0</v>
      </c>
      <c r="G2302" s="214">
        <v>0</v>
      </c>
      <c r="H2302" s="214">
        <v>0</v>
      </c>
      <c r="I2302" s="214">
        <v>0</v>
      </c>
      <c r="J2302" s="214">
        <v>0</v>
      </c>
      <c r="K2302" s="214">
        <v>0</v>
      </c>
      <c r="L2302" s="214">
        <v>0</v>
      </c>
      <c r="M2302" s="214">
        <v>0</v>
      </c>
      <c r="N2302" s="214">
        <v>0</v>
      </c>
      <c r="O2302" s="214">
        <f t="shared" si="997"/>
        <v>630</v>
      </c>
    </row>
    <row r="2303" spans="1:15" x14ac:dyDescent="0.25">
      <c r="A2303" s="437"/>
      <c r="B2303" s="214" t="s">
        <v>340</v>
      </c>
      <c r="C2303" s="214">
        <f>SUM(C2302)</f>
        <v>250</v>
      </c>
      <c r="D2303" s="214">
        <f t="shared" ref="D2303:N2303" si="1004">SUM(D2302)</f>
        <v>300</v>
      </c>
      <c r="E2303" s="214">
        <f t="shared" si="1004"/>
        <v>80</v>
      </c>
      <c r="F2303" s="214">
        <f t="shared" si="1004"/>
        <v>0</v>
      </c>
      <c r="G2303" s="214">
        <f t="shared" si="1004"/>
        <v>0</v>
      </c>
      <c r="H2303" s="214">
        <f t="shared" si="1004"/>
        <v>0</v>
      </c>
      <c r="I2303" s="214">
        <f t="shared" si="1004"/>
        <v>0</v>
      </c>
      <c r="J2303" s="214">
        <f t="shared" si="1004"/>
        <v>0</v>
      </c>
      <c r="K2303" s="214">
        <f t="shared" si="1004"/>
        <v>0</v>
      </c>
      <c r="L2303" s="214">
        <f t="shared" si="1004"/>
        <v>0</v>
      </c>
      <c r="M2303" s="214">
        <f t="shared" si="1004"/>
        <v>0</v>
      </c>
      <c r="N2303" s="214">
        <f t="shared" si="1004"/>
        <v>0</v>
      </c>
      <c r="O2303" s="214">
        <f t="shared" si="997"/>
        <v>630</v>
      </c>
    </row>
    <row r="2304" spans="1:15" x14ac:dyDescent="0.25">
      <c r="A2304" s="436" t="s">
        <v>52</v>
      </c>
      <c r="B2304" s="214" t="s">
        <v>339</v>
      </c>
      <c r="C2304" s="214">
        <v>3147</v>
      </c>
      <c r="D2304" s="214">
        <v>11131</v>
      </c>
      <c r="E2304" s="214">
        <v>8145</v>
      </c>
      <c r="F2304" s="214">
        <v>9340</v>
      </c>
      <c r="G2304" s="214">
        <v>25727</v>
      </c>
      <c r="H2304" s="214">
        <v>14606</v>
      </c>
      <c r="I2304" s="214">
        <v>10413</v>
      </c>
      <c r="J2304" s="214">
        <v>7391</v>
      </c>
      <c r="K2304" s="214">
        <v>7407</v>
      </c>
      <c r="L2304" s="214">
        <v>2004</v>
      </c>
      <c r="M2304" s="214">
        <v>9638</v>
      </c>
      <c r="N2304" s="214">
        <v>6191</v>
      </c>
      <c r="O2304" s="214">
        <f t="shared" si="997"/>
        <v>115140</v>
      </c>
    </row>
    <row r="2305" spans="1:15" x14ac:dyDescent="0.25">
      <c r="A2305" s="437"/>
      <c r="B2305" s="214" t="s">
        <v>340</v>
      </c>
      <c r="C2305" s="214">
        <f>SUM(C2304)</f>
        <v>3147</v>
      </c>
      <c r="D2305" s="214">
        <f t="shared" ref="D2305:N2305" si="1005">SUM(D2304)</f>
        <v>11131</v>
      </c>
      <c r="E2305" s="214">
        <f t="shared" si="1005"/>
        <v>8145</v>
      </c>
      <c r="F2305" s="214">
        <f t="shared" si="1005"/>
        <v>9340</v>
      </c>
      <c r="G2305" s="214">
        <f t="shared" si="1005"/>
        <v>25727</v>
      </c>
      <c r="H2305" s="214">
        <f t="shared" si="1005"/>
        <v>14606</v>
      </c>
      <c r="I2305" s="214">
        <f t="shared" si="1005"/>
        <v>10413</v>
      </c>
      <c r="J2305" s="214">
        <f t="shared" si="1005"/>
        <v>7391</v>
      </c>
      <c r="K2305" s="214">
        <f t="shared" si="1005"/>
        <v>7407</v>
      </c>
      <c r="L2305" s="214">
        <f t="shared" si="1005"/>
        <v>2004</v>
      </c>
      <c r="M2305" s="214">
        <f t="shared" si="1005"/>
        <v>9638</v>
      </c>
      <c r="N2305" s="214">
        <f t="shared" si="1005"/>
        <v>6191</v>
      </c>
      <c r="O2305" s="214">
        <f t="shared" si="997"/>
        <v>115140</v>
      </c>
    </row>
    <row r="2306" spans="1:15" x14ac:dyDescent="0.25">
      <c r="A2306" s="436" t="s">
        <v>53</v>
      </c>
      <c r="B2306" s="214" t="s">
        <v>343</v>
      </c>
      <c r="C2306" s="214">
        <v>0</v>
      </c>
      <c r="D2306" s="214">
        <v>0</v>
      </c>
      <c r="E2306" s="214">
        <v>0</v>
      </c>
      <c r="F2306" s="214">
        <v>0</v>
      </c>
      <c r="G2306" s="214">
        <v>0</v>
      </c>
      <c r="H2306" s="214">
        <v>0</v>
      </c>
      <c r="I2306" s="214">
        <v>164</v>
      </c>
      <c r="J2306" s="214">
        <v>837</v>
      </c>
      <c r="K2306" s="214">
        <v>481</v>
      </c>
      <c r="L2306" s="214">
        <v>383</v>
      </c>
      <c r="M2306" s="214">
        <v>281</v>
      </c>
      <c r="N2306" s="214">
        <v>230</v>
      </c>
      <c r="O2306" s="214">
        <f t="shared" si="997"/>
        <v>2376</v>
      </c>
    </row>
    <row r="2307" spans="1:15" x14ac:dyDescent="0.25">
      <c r="A2307" s="437"/>
      <c r="B2307" s="214" t="s">
        <v>340</v>
      </c>
      <c r="C2307" s="214">
        <f>SUM(C2306)</f>
        <v>0</v>
      </c>
      <c r="D2307" s="214">
        <f t="shared" ref="D2307:N2307" si="1006">SUM(D2306)</f>
        <v>0</v>
      </c>
      <c r="E2307" s="214">
        <f t="shared" si="1006"/>
        <v>0</v>
      </c>
      <c r="F2307" s="214">
        <f t="shared" si="1006"/>
        <v>0</v>
      </c>
      <c r="G2307" s="214">
        <f t="shared" si="1006"/>
        <v>0</v>
      </c>
      <c r="H2307" s="214">
        <f t="shared" si="1006"/>
        <v>0</v>
      </c>
      <c r="I2307" s="214">
        <f t="shared" si="1006"/>
        <v>164</v>
      </c>
      <c r="J2307" s="214">
        <f t="shared" si="1006"/>
        <v>837</v>
      </c>
      <c r="K2307" s="214">
        <f t="shared" si="1006"/>
        <v>481</v>
      </c>
      <c r="L2307" s="214">
        <f t="shared" si="1006"/>
        <v>383</v>
      </c>
      <c r="M2307" s="214">
        <f t="shared" si="1006"/>
        <v>281</v>
      </c>
      <c r="N2307" s="214">
        <f t="shared" si="1006"/>
        <v>230</v>
      </c>
      <c r="O2307" s="214">
        <f t="shared" si="997"/>
        <v>2376</v>
      </c>
    </row>
    <row r="2308" spans="1:15" x14ac:dyDescent="0.25">
      <c r="A2308" s="436" t="s">
        <v>127</v>
      </c>
      <c r="B2308" s="214" t="s">
        <v>339</v>
      </c>
      <c r="C2308" s="214">
        <v>0</v>
      </c>
      <c r="D2308" s="214">
        <v>934</v>
      </c>
      <c r="E2308" s="214">
        <v>390</v>
      </c>
      <c r="F2308" s="214">
        <v>10</v>
      </c>
      <c r="G2308" s="214">
        <v>140</v>
      </c>
      <c r="H2308" s="214">
        <v>180</v>
      </c>
      <c r="I2308" s="214">
        <v>175</v>
      </c>
      <c r="J2308" s="214">
        <v>0</v>
      </c>
      <c r="K2308" s="214">
        <v>0</v>
      </c>
      <c r="L2308" s="214">
        <v>0</v>
      </c>
      <c r="M2308" s="214">
        <v>180</v>
      </c>
      <c r="N2308" s="214">
        <v>180</v>
      </c>
      <c r="O2308" s="214">
        <f t="shared" si="997"/>
        <v>2189</v>
      </c>
    </row>
    <row r="2309" spans="1:15" x14ac:dyDescent="0.25">
      <c r="A2309" s="446"/>
      <c r="B2309" s="214" t="s">
        <v>348</v>
      </c>
      <c r="C2309" s="214">
        <v>3194</v>
      </c>
      <c r="D2309" s="214">
        <v>7402</v>
      </c>
      <c r="E2309" s="214">
        <v>8793</v>
      </c>
      <c r="F2309" s="214">
        <v>6921</v>
      </c>
      <c r="G2309" s="214">
        <v>2609</v>
      </c>
      <c r="H2309" s="214">
        <v>9225</v>
      </c>
      <c r="I2309" s="214">
        <v>8534</v>
      </c>
      <c r="J2309" s="214">
        <v>8309</v>
      </c>
      <c r="K2309" s="214">
        <v>6677</v>
      </c>
      <c r="L2309" s="214">
        <v>9401</v>
      </c>
      <c r="M2309" s="214">
        <v>9485</v>
      </c>
      <c r="N2309" s="214">
        <v>5614</v>
      </c>
      <c r="O2309" s="214">
        <f t="shared" si="997"/>
        <v>86164</v>
      </c>
    </row>
    <row r="2310" spans="1:15" x14ac:dyDescent="0.25">
      <c r="A2310" s="437"/>
      <c r="B2310" s="214" t="s">
        <v>340</v>
      </c>
      <c r="C2310" s="214">
        <f>SUM(C2308:C2309)</f>
        <v>3194</v>
      </c>
      <c r="D2310" s="214">
        <f t="shared" ref="D2310:N2310" si="1007">SUM(D2308:D2309)</f>
        <v>8336</v>
      </c>
      <c r="E2310" s="214">
        <f t="shared" si="1007"/>
        <v>9183</v>
      </c>
      <c r="F2310" s="214">
        <f t="shared" si="1007"/>
        <v>6931</v>
      </c>
      <c r="G2310" s="214">
        <f t="shared" si="1007"/>
        <v>2749</v>
      </c>
      <c r="H2310" s="214">
        <f t="shared" si="1007"/>
        <v>9405</v>
      </c>
      <c r="I2310" s="214">
        <f t="shared" si="1007"/>
        <v>8709</v>
      </c>
      <c r="J2310" s="214">
        <f t="shared" si="1007"/>
        <v>8309</v>
      </c>
      <c r="K2310" s="214">
        <f t="shared" si="1007"/>
        <v>6677</v>
      </c>
      <c r="L2310" s="214">
        <f t="shared" si="1007"/>
        <v>9401</v>
      </c>
      <c r="M2310" s="214">
        <f t="shared" si="1007"/>
        <v>9665</v>
      </c>
      <c r="N2310" s="214">
        <f t="shared" si="1007"/>
        <v>5794</v>
      </c>
      <c r="O2310" s="214">
        <f t="shared" si="997"/>
        <v>88353</v>
      </c>
    </row>
    <row r="2311" spans="1:15" x14ac:dyDescent="0.25">
      <c r="A2311" s="436" t="s">
        <v>55</v>
      </c>
      <c r="B2311" s="214" t="s">
        <v>339</v>
      </c>
      <c r="C2311" s="214">
        <v>0</v>
      </c>
      <c r="D2311" s="214">
        <v>0</v>
      </c>
      <c r="E2311" s="214">
        <v>0</v>
      </c>
      <c r="F2311" s="214">
        <v>0</v>
      </c>
      <c r="G2311" s="214">
        <v>100</v>
      </c>
      <c r="H2311" s="214">
        <v>0</v>
      </c>
      <c r="I2311" s="214">
        <v>320</v>
      </c>
      <c r="J2311" s="214">
        <v>145</v>
      </c>
      <c r="K2311" s="214">
        <v>1670</v>
      </c>
      <c r="L2311" s="214">
        <v>0</v>
      </c>
      <c r="M2311" s="214">
        <v>0</v>
      </c>
      <c r="N2311" s="214">
        <v>0</v>
      </c>
      <c r="O2311" s="214">
        <f t="shared" si="997"/>
        <v>2235</v>
      </c>
    </row>
    <row r="2312" spans="1:15" x14ac:dyDescent="0.25">
      <c r="A2312" s="446"/>
      <c r="B2312" s="214" t="s">
        <v>343</v>
      </c>
      <c r="C2312" s="214">
        <v>0</v>
      </c>
      <c r="D2312" s="214">
        <v>0</v>
      </c>
      <c r="E2312" s="214">
        <v>0</v>
      </c>
      <c r="F2312" s="214">
        <v>0</v>
      </c>
      <c r="G2312" s="214">
        <v>0</v>
      </c>
      <c r="H2312" s="214">
        <v>0</v>
      </c>
      <c r="I2312" s="214">
        <v>0</v>
      </c>
      <c r="J2312" s="214">
        <v>0</v>
      </c>
      <c r="K2312" s="214">
        <v>0</v>
      </c>
      <c r="L2312" s="214">
        <v>0</v>
      </c>
      <c r="M2312" s="214">
        <v>0</v>
      </c>
      <c r="N2312" s="214">
        <v>0</v>
      </c>
      <c r="O2312" s="214">
        <f t="shared" si="997"/>
        <v>0</v>
      </c>
    </row>
    <row r="2313" spans="1:15" x14ac:dyDescent="0.25">
      <c r="A2313" s="437"/>
      <c r="B2313" s="214" t="s">
        <v>340</v>
      </c>
      <c r="C2313" s="214">
        <f>SUM(C2311:C2312)</f>
        <v>0</v>
      </c>
      <c r="D2313" s="214">
        <f t="shared" ref="D2313:N2313" si="1008">SUM(D2311:D2312)</f>
        <v>0</v>
      </c>
      <c r="E2313" s="214">
        <f t="shared" si="1008"/>
        <v>0</v>
      </c>
      <c r="F2313" s="214">
        <f t="shared" si="1008"/>
        <v>0</v>
      </c>
      <c r="G2313" s="214">
        <f t="shared" si="1008"/>
        <v>100</v>
      </c>
      <c r="H2313" s="214">
        <f t="shared" si="1008"/>
        <v>0</v>
      </c>
      <c r="I2313" s="214">
        <f t="shared" si="1008"/>
        <v>320</v>
      </c>
      <c r="J2313" s="214">
        <f t="shared" si="1008"/>
        <v>145</v>
      </c>
      <c r="K2313" s="214">
        <f t="shared" si="1008"/>
        <v>1670</v>
      </c>
      <c r="L2313" s="214">
        <f t="shared" si="1008"/>
        <v>0</v>
      </c>
      <c r="M2313" s="214">
        <f t="shared" si="1008"/>
        <v>0</v>
      </c>
      <c r="N2313" s="214">
        <f t="shared" si="1008"/>
        <v>0</v>
      </c>
      <c r="O2313" s="214">
        <f t="shared" si="997"/>
        <v>2235</v>
      </c>
    </row>
    <row r="2314" spans="1:15" x14ac:dyDescent="0.25">
      <c r="A2314" s="436" t="s">
        <v>57</v>
      </c>
      <c r="B2314" s="214" t="s">
        <v>339</v>
      </c>
      <c r="C2314" s="214">
        <v>0</v>
      </c>
      <c r="D2314" s="214">
        <v>0</v>
      </c>
      <c r="E2314" s="214">
        <v>0</v>
      </c>
      <c r="F2314" s="214">
        <v>0</v>
      </c>
      <c r="G2314" s="214">
        <v>0</v>
      </c>
      <c r="H2314" s="214">
        <v>0</v>
      </c>
      <c r="I2314" s="214">
        <v>0</v>
      </c>
      <c r="J2314" s="214">
        <v>0</v>
      </c>
      <c r="K2314" s="214">
        <v>0</v>
      </c>
      <c r="L2314" s="214">
        <v>0</v>
      </c>
      <c r="M2314" s="214">
        <v>0</v>
      </c>
      <c r="N2314" s="214">
        <v>0</v>
      </c>
      <c r="O2314" s="214">
        <f t="shared" ref="O2314:O2345" si="1009">SUM(C2314:N2314)</f>
        <v>0</v>
      </c>
    </row>
    <row r="2315" spans="1:15" x14ac:dyDescent="0.25">
      <c r="A2315" s="437"/>
      <c r="B2315" s="214" t="s">
        <v>340</v>
      </c>
      <c r="C2315" s="214">
        <f>SUM(C2314)</f>
        <v>0</v>
      </c>
      <c r="D2315" s="214">
        <f t="shared" ref="D2315:N2315" si="1010">SUM(D2314)</f>
        <v>0</v>
      </c>
      <c r="E2315" s="214">
        <f t="shared" si="1010"/>
        <v>0</v>
      </c>
      <c r="F2315" s="214">
        <f t="shared" si="1010"/>
        <v>0</v>
      </c>
      <c r="G2315" s="214">
        <f t="shared" si="1010"/>
        <v>0</v>
      </c>
      <c r="H2315" s="214">
        <f t="shared" si="1010"/>
        <v>0</v>
      </c>
      <c r="I2315" s="214">
        <f t="shared" si="1010"/>
        <v>0</v>
      </c>
      <c r="J2315" s="214">
        <f t="shared" si="1010"/>
        <v>0</v>
      </c>
      <c r="K2315" s="214">
        <f t="shared" si="1010"/>
        <v>0</v>
      </c>
      <c r="L2315" s="214">
        <f t="shared" si="1010"/>
        <v>0</v>
      </c>
      <c r="M2315" s="214">
        <f t="shared" si="1010"/>
        <v>0</v>
      </c>
      <c r="N2315" s="214">
        <f t="shared" si="1010"/>
        <v>0</v>
      </c>
      <c r="O2315" s="214">
        <f t="shared" si="1009"/>
        <v>0</v>
      </c>
    </row>
    <row r="2316" spans="1:15" x14ac:dyDescent="0.25">
      <c r="A2316" s="436" t="s">
        <v>110</v>
      </c>
      <c r="B2316" s="214" t="s">
        <v>343</v>
      </c>
      <c r="C2316" s="214">
        <v>0</v>
      </c>
      <c r="D2316" s="214">
        <v>0</v>
      </c>
      <c r="E2316" s="214">
        <v>0</v>
      </c>
      <c r="F2316" s="214">
        <v>0</v>
      </c>
      <c r="G2316" s="214">
        <v>0</v>
      </c>
      <c r="H2316" s="214">
        <v>0</v>
      </c>
      <c r="I2316" s="214">
        <v>0</v>
      </c>
      <c r="J2316" s="214">
        <v>0</v>
      </c>
      <c r="K2316" s="214">
        <v>0</v>
      </c>
      <c r="L2316" s="214">
        <v>0</v>
      </c>
      <c r="M2316" s="214">
        <v>0</v>
      </c>
      <c r="N2316" s="214">
        <v>0</v>
      </c>
      <c r="O2316" s="214">
        <f t="shared" si="1009"/>
        <v>0</v>
      </c>
    </row>
    <row r="2317" spans="1:15" x14ac:dyDescent="0.25">
      <c r="A2317" s="437"/>
      <c r="B2317" s="214" t="s">
        <v>340</v>
      </c>
      <c r="C2317" s="214">
        <f>SUM(C2316)</f>
        <v>0</v>
      </c>
      <c r="D2317" s="214">
        <f t="shared" ref="D2317:N2317" si="1011">SUM(D2316)</f>
        <v>0</v>
      </c>
      <c r="E2317" s="214">
        <f t="shared" si="1011"/>
        <v>0</v>
      </c>
      <c r="F2317" s="214">
        <f t="shared" si="1011"/>
        <v>0</v>
      </c>
      <c r="G2317" s="214">
        <f t="shared" si="1011"/>
        <v>0</v>
      </c>
      <c r="H2317" s="214">
        <f t="shared" si="1011"/>
        <v>0</v>
      </c>
      <c r="I2317" s="214">
        <f t="shared" si="1011"/>
        <v>0</v>
      </c>
      <c r="J2317" s="214">
        <f t="shared" si="1011"/>
        <v>0</v>
      </c>
      <c r="K2317" s="214">
        <f t="shared" si="1011"/>
        <v>0</v>
      </c>
      <c r="L2317" s="214">
        <f t="shared" si="1011"/>
        <v>0</v>
      </c>
      <c r="M2317" s="214">
        <f t="shared" si="1011"/>
        <v>0</v>
      </c>
      <c r="N2317" s="214">
        <f t="shared" si="1011"/>
        <v>0</v>
      </c>
      <c r="O2317" s="214">
        <f t="shared" si="1009"/>
        <v>0</v>
      </c>
    </row>
    <row r="2318" spans="1:15" x14ac:dyDescent="0.25">
      <c r="A2318" s="436" t="s">
        <v>58</v>
      </c>
      <c r="B2318" s="214" t="s">
        <v>341</v>
      </c>
      <c r="C2318" s="214">
        <v>300914</v>
      </c>
      <c r="D2318" s="214">
        <v>305437</v>
      </c>
      <c r="E2318" s="214">
        <v>290192</v>
      </c>
      <c r="F2318" s="214">
        <v>266167</v>
      </c>
      <c r="G2318" s="214">
        <v>294163</v>
      </c>
      <c r="H2318" s="214">
        <v>247785</v>
      </c>
      <c r="I2318" s="214">
        <v>297103</v>
      </c>
      <c r="J2318" s="214">
        <v>321065</v>
      </c>
      <c r="K2318" s="214">
        <v>303503</v>
      </c>
      <c r="L2318" s="214">
        <v>243972</v>
      </c>
      <c r="M2318" s="214">
        <v>305546</v>
      </c>
      <c r="N2318" s="214">
        <v>290140</v>
      </c>
      <c r="O2318" s="214">
        <f t="shared" si="1009"/>
        <v>3465987</v>
      </c>
    </row>
    <row r="2319" spans="1:15" x14ac:dyDescent="0.25">
      <c r="A2319" s="446"/>
      <c r="B2319" s="214" t="s">
        <v>339</v>
      </c>
      <c r="C2319" s="214">
        <v>5604</v>
      </c>
      <c r="D2319" s="214">
        <v>3592</v>
      </c>
      <c r="E2319" s="214">
        <v>14161</v>
      </c>
      <c r="F2319" s="214">
        <v>11611</v>
      </c>
      <c r="G2319" s="214">
        <v>428</v>
      </c>
      <c r="H2319" s="214">
        <v>14823</v>
      </c>
      <c r="I2319" s="214">
        <v>5795</v>
      </c>
      <c r="J2319" s="214">
        <v>6864</v>
      </c>
      <c r="K2319" s="214">
        <v>3868</v>
      </c>
      <c r="L2319" s="214">
        <v>1166</v>
      </c>
      <c r="M2319" s="214">
        <v>16960</v>
      </c>
      <c r="N2319" s="214">
        <v>2089</v>
      </c>
      <c r="O2319" s="214">
        <f t="shared" si="1009"/>
        <v>86961</v>
      </c>
    </row>
    <row r="2320" spans="1:15" x14ac:dyDescent="0.25">
      <c r="A2320" s="437"/>
      <c r="B2320" s="214" t="s">
        <v>340</v>
      </c>
      <c r="C2320" s="214">
        <f>SUM(C2318:C2319)</f>
        <v>306518</v>
      </c>
      <c r="D2320" s="214">
        <f t="shared" ref="D2320:N2320" si="1012">SUM(D2318:D2319)</f>
        <v>309029</v>
      </c>
      <c r="E2320" s="214">
        <f t="shared" si="1012"/>
        <v>304353</v>
      </c>
      <c r="F2320" s="214">
        <f t="shared" si="1012"/>
        <v>277778</v>
      </c>
      <c r="G2320" s="214">
        <f t="shared" si="1012"/>
        <v>294591</v>
      </c>
      <c r="H2320" s="214">
        <f t="shared" si="1012"/>
        <v>262608</v>
      </c>
      <c r="I2320" s="214">
        <f t="shared" si="1012"/>
        <v>302898</v>
      </c>
      <c r="J2320" s="214">
        <f t="shared" si="1012"/>
        <v>327929</v>
      </c>
      <c r="K2320" s="214">
        <f t="shared" si="1012"/>
        <v>307371</v>
      </c>
      <c r="L2320" s="214">
        <f t="shared" si="1012"/>
        <v>245138</v>
      </c>
      <c r="M2320" s="214">
        <f t="shared" si="1012"/>
        <v>322506</v>
      </c>
      <c r="N2320" s="214">
        <f t="shared" si="1012"/>
        <v>292229</v>
      </c>
      <c r="O2320" s="214">
        <f t="shared" si="1009"/>
        <v>3552948</v>
      </c>
    </row>
    <row r="2321" spans="1:15" x14ac:dyDescent="0.25">
      <c r="A2321" s="436" t="s">
        <v>86</v>
      </c>
      <c r="B2321" s="214" t="s">
        <v>341</v>
      </c>
      <c r="C2321" s="214">
        <v>2647</v>
      </c>
      <c r="D2321" s="214">
        <v>0</v>
      </c>
      <c r="E2321" s="214">
        <v>0</v>
      </c>
      <c r="F2321" s="214">
        <v>0</v>
      </c>
      <c r="G2321" s="214">
        <v>0</v>
      </c>
      <c r="H2321" s="214">
        <v>0</v>
      </c>
      <c r="I2321" s="214">
        <v>0</v>
      </c>
      <c r="J2321" s="214">
        <v>0</v>
      </c>
      <c r="K2321" s="214">
        <v>0</v>
      </c>
      <c r="L2321" s="214">
        <v>0</v>
      </c>
      <c r="M2321" s="214">
        <v>20000</v>
      </c>
      <c r="N2321" s="214">
        <v>29410</v>
      </c>
      <c r="O2321" s="214">
        <f t="shared" si="1009"/>
        <v>52057</v>
      </c>
    </row>
    <row r="2322" spans="1:15" x14ac:dyDescent="0.25">
      <c r="A2322" s="446"/>
      <c r="B2322" s="214" t="s">
        <v>339</v>
      </c>
      <c r="C2322" s="214">
        <v>0</v>
      </c>
      <c r="D2322" s="214">
        <v>0</v>
      </c>
      <c r="E2322" s="214">
        <v>0</v>
      </c>
      <c r="F2322" s="214">
        <v>0</v>
      </c>
      <c r="G2322" s="214">
        <v>0</v>
      </c>
      <c r="H2322" s="214">
        <v>50</v>
      </c>
      <c r="I2322" s="214">
        <v>0</v>
      </c>
      <c r="J2322" s="214">
        <v>0</v>
      </c>
      <c r="K2322" s="214">
        <v>0</v>
      </c>
      <c r="L2322" s="214">
        <v>181</v>
      </c>
      <c r="M2322" s="214">
        <v>50</v>
      </c>
      <c r="N2322" s="214">
        <v>0</v>
      </c>
      <c r="O2322" s="214">
        <f t="shared" si="1009"/>
        <v>281</v>
      </c>
    </row>
    <row r="2323" spans="1:15" x14ac:dyDescent="0.25">
      <c r="A2323" s="437"/>
      <c r="B2323" s="214" t="s">
        <v>340</v>
      </c>
      <c r="C2323" s="214">
        <f>SUM(C2321:C2322)</f>
        <v>2647</v>
      </c>
      <c r="D2323" s="214">
        <f t="shared" ref="D2323:N2323" si="1013">SUM(D2321:D2322)</f>
        <v>0</v>
      </c>
      <c r="E2323" s="214">
        <f t="shared" si="1013"/>
        <v>0</v>
      </c>
      <c r="F2323" s="214">
        <f t="shared" si="1013"/>
        <v>0</v>
      </c>
      <c r="G2323" s="214">
        <f t="shared" si="1013"/>
        <v>0</v>
      </c>
      <c r="H2323" s="214">
        <f t="shared" si="1013"/>
        <v>50</v>
      </c>
      <c r="I2323" s="214">
        <f t="shared" si="1013"/>
        <v>0</v>
      </c>
      <c r="J2323" s="214">
        <f t="shared" si="1013"/>
        <v>0</v>
      </c>
      <c r="K2323" s="214">
        <f t="shared" si="1013"/>
        <v>0</v>
      </c>
      <c r="L2323" s="214">
        <f t="shared" si="1013"/>
        <v>181</v>
      </c>
      <c r="M2323" s="214">
        <f t="shared" si="1013"/>
        <v>20050</v>
      </c>
      <c r="N2323" s="214">
        <f t="shared" si="1013"/>
        <v>29410</v>
      </c>
      <c r="O2323" s="214">
        <f t="shared" si="1009"/>
        <v>52338</v>
      </c>
    </row>
    <row r="2324" spans="1:15" x14ac:dyDescent="0.25">
      <c r="A2324" s="436" t="s">
        <v>147</v>
      </c>
      <c r="B2324" s="214" t="s">
        <v>341</v>
      </c>
      <c r="C2324" s="214">
        <v>0</v>
      </c>
      <c r="D2324" s="214">
        <v>0</v>
      </c>
      <c r="E2324" s="214">
        <v>0</v>
      </c>
      <c r="F2324" s="214">
        <v>0</v>
      </c>
      <c r="G2324" s="214">
        <v>0</v>
      </c>
      <c r="H2324" s="214">
        <v>0</v>
      </c>
      <c r="I2324" s="214">
        <v>0</v>
      </c>
      <c r="J2324" s="214">
        <v>0</v>
      </c>
      <c r="K2324" s="214">
        <v>0</v>
      </c>
      <c r="L2324" s="214">
        <v>0</v>
      </c>
      <c r="M2324" s="214">
        <v>0</v>
      </c>
      <c r="N2324" s="214">
        <v>0</v>
      </c>
      <c r="O2324" s="214">
        <f t="shared" si="1009"/>
        <v>0</v>
      </c>
    </row>
    <row r="2325" spans="1:15" x14ac:dyDescent="0.25">
      <c r="A2325" s="446"/>
      <c r="B2325" s="214" t="s">
        <v>344</v>
      </c>
      <c r="C2325" s="214">
        <v>16038</v>
      </c>
      <c r="D2325" s="214">
        <v>28738</v>
      </c>
      <c r="E2325" s="214">
        <v>13600</v>
      </c>
      <c r="F2325" s="214">
        <v>14620</v>
      </c>
      <c r="G2325" s="214">
        <v>21492</v>
      </c>
      <c r="H2325" s="214">
        <v>21470</v>
      </c>
      <c r="I2325" s="214">
        <v>150</v>
      </c>
      <c r="J2325" s="214">
        <v>30145</v>
      </c>
      <c r="K2325" s="214">
        <v>18396</v>
      </c>
      <c r="L2325" s="214">
        <v>19788</v>
      </c>
      <c r="M2325" s="214">
        <v>21337</v>
      </c>
      <c r="N2325" s="214">
        <v>13298</v>
      </c>
      <c r="O2325" s="214">
        <f t="shared" si="1009"/>
        <v>219072</v>
      </c>
    </row>
    <row r="2326" spans="1:15" x14ac:dyDescent="0.25">
      <c r="A2326" s="437"/>
      <c r="B2326" s="214" t="s">
        <v>340</v>
      </c>
      <c r="C2326" s="214">
        <f>SUM(C2324:C2325)</f>
        <v>16038</v>
      </c>
      <c r="D2326" s="214">
        <f t="shared" ref="D2326:N2326" si="1014">SUM(D2324:D2325)</f>
        <v>28738</v>
      </c>
      <c r="E2326" s="214">
        <f t="shared" si="1014"/>
        <v>13600</v>
      </c>
      <c r="F2326" s="214">
        <f t="shared" si="1014"/>
        <v>14620</v>
      </c>
      <c r="G2326" s="214">
        <f t="shared" si="1014"/>
        <v>21492</v>
      </c>
      <c r="H2326" s="214">
        <f t="shared" si="1014"/>
        <v>21470</v>
      </c>
      <c r="I2326" s="214">
        <f t="shared" si="1014"/>
        <v>150</v>
      </c>
      <c r="J2326" s="214">
        <f t="shared" si="1014"/>
        <v>30145</v>
      </c>
      <c r="K2326" s="214">
        <f t="shared" si="1014"/>
        <v>18396</v>
      </c>
      <c r="L2326" s="214">
        <f t="shared" si="1014"/>
        <v>19788</v>
      </c>
      <c r="M2326" s="214">
        <f t="shared" si="1014"/>
        <v>21337</v>
      </c>
      <c r="N2326" s="214">
        <f t="shared" si="1014"/>
        <v>13298</v>
      </c>
      <c r="O2326" s="214">
        <f t="shared" si="1009"/>
        <v>219072</v>
      </c>
    </row>
    <row r="2327" spans="1:15" x14ac:dyDescent="0.25">
      <c r="A2327" s="436" t="s">
        <v>60</v>
      </c>
      <c r="B2327" s="214" t="s">
        <v>341</v>
      </c>
      <c r="C2327" s="214">
        <v>1071</v>
      </c>
      <c r="D2327" s="214">
        <v>840</v>
      </c>
      <c r="E2327" s="214">
        <v>1100</v>
      </c>
      <c r="F2327" s="214">
        <v>327</v>
      </c>
      <c r="G2327" s="214">
        <v>623</v>
      </c>
      <c r="H2327" s="214">
        <v>1532</v>
      </c>
      <c r="I2327" s="214">
        <v>1555</v>
      </c>
      <c r="J2327" s="214">
        <v>1459</v>
      </c>
      <c r="K2327" s="214">
        <v>1165</v>
      </c>
      <c r="L2327" s="214">
        <v>1072</v>
      </c>
      <c r="M2327" s="214">
        <v>1754</v>
      </c>
      <c r="N2327" s="214">
        <v>2371</v>
      </c>
      <c r="O2327" s="214">
        <f t="shared" si="1009"/>
        <v>14869</v>
      </c>
    </row>
    <row r="2328" spans="1:15" x14ac:dyDescent="0.25">
      <c r="A2328" s="437"/>
      <c r="B2328" s="214" t="s">
        <v>340</v>
      </c>
      <c r="C2328" s="214">
        <f>SUM(C2327)</f>
        <v>1071</v>
      </c>
      <c r="D2328" s="214">
        <f t="shared" ref="D2328:N2328" si="1015">SUM(D2327)</f>
        <v>840</v>
      </c>
      <c r="E2328" s="214">
        <f t="shared" si="1015"/>
        <v>1100</v>
      </c>
      <c r="F2328" s="214">
        <f t="shared" si="1015"/>
        <v>327</v>
      </c>
      <c r="G2328" s="214">
        <f t="shared" si="1015"/>
        <v>623</v>
      </c>
      <c r="H2328" s="214">
        <f t="shared" si="1015"/>
        <v>1532</v>
      </c>
      <c r="I2328" s="214">
        <f t="shared" si="1015"/>
        <v>1555</v>
      </c>
      <c r="J2328" s="214">
        <f t="shared" si="1015"/>
        <v>1459</v>
      </c>
      <c r="K2328" s="214">
        <f t="shared" si="1015"/>
        <v>1165</v>
      </c>
      <c r="L2328" s="214">
        <f t="shared" si="1015"/>
        <v>1072</v>
      </c>
      <c r="M2328" s="214">
        <f t="shared" si="1015"/>
        <v>1754</v>
      </c>
      <c r="N2328" s="214">
        <f t="shared" si="1015"/>
        <v>2371</v>
      </c>
      <c r="O2328" s="214">
        <f t="shared" si="1009"/>
        <v>14869</v>
      </c>
    </row>
    <row r="2329" spans="1:15" x14ac:dyDescent="0.25">
      <c r="A2329" s="436" t="s">
        <v>61</v>
      </c>
      <c r="B2329" s="214" t="s">
        <v>344</v>
      </c>
      <c r="C2329" s="214">
        <v>27525</v>
      </c>
      <c r="D2329" s="214">
        <v>43777</v>
      </c>
      <c r="E2329" s="214">
        <v>38946</v>
      </c>
      <c r="F2329" s="214">
        <v>36590</v>
      </c>
      <c r="G2329" s="214">
        <v>61814</v>
      </c>
      <c r="H2329" s="214">
        <v>25845</v>
      </c>
      <c r="I2329" s="214">
        <v>650</v>
      </c>
      <c r="J2329" s="214">
        <v>30405</v>
      </c>
      <c r="K2329" s="214">
        <v>59954</v>
      </c>
      <c r="L2329" s="214">
        <v>52542</v>
      </c>
      <c r="M2329" s="214">
        <v>21642</v>
      </c>
      <c r="N2329" s="214">
        <v>54189</v>
      </c>
      <c r="O2329" s="214">
        <f t="shared" si="1009"/>
        <v>453879</v>
      </c>
    </row>
    <row r="2330" spans="1:15" x14ac:dyDescent="0.25">
      <c r="A2330" s="446"/>
      <c r="B2330" s="214" t="s">
        <v>339</v>
      </c>
      <c r="C2330" s="214">
        <v>153848</v>
      </c>
      <c r="D2330" s="214">
        <v>113087</v>
      </c>
      <c r="E2330" s="214">
        <v>187914</v>
      </c>
      <c r="F2330" s="214">
        <v>187319</v>
      </c>
      <c r="G2330" s="214">
        <v>211093</v>
      </c>
      <c r="H2330" s="214">
        <v>175199</v>
      </c>
      <c r="I2330" s="214">
        <v>201001</v>
      </c>
      <c r="J2330" s="214">
        <v>194316</v>
      </c>
      <c r="K2330" s="214">
        <v>209091</v>
      </c>
      <c r="L2330" s="214">
        <v>228039</v>
      </c>
      <c r="M2330" s="214">
        <v>199405</v>
      </c>
      <c r="N2330" s="214">
        <v>149909</v>
      </c>
      <c r="O2330" s="214">
        <f t="shared" si="1009"/>
        <v>2210221</v>
      </c>
    </row>
    <row r="2331" spans="1:15" x14ac:dyDescent="0.25">
      <c r="A2331" s="446"/>
      <c r="B2331" s="214" t="s">
        <v>343</v>
      </c>
      <c r="C2331" s="214">
        <v>144904</v>
      </c>
      <c r="D2331" s="214">
        <v>115894</v>
      </c>
      <c r="E2331" s="214">
        <v>67233</v>
      </c>
      <c r="F2331" s="214">
        <v>45982</v>
      </c>
      <c r="G2331" s="214">
        <v>135200</v>
      </c>
      <c r="H2331" s="214">
        <v>129383</v>
      </c>
      <c r="I2331" s="214">
        <v>170005</v>
      </c>
      <c r="J2331" s="214">
        <v>135565</v>
      </c>
      <c r="K2331" s="214">
        <v>168730</v>
      </c>
      <c r="L2331" s="214">
        <v>110315</v>
      </c>
      <c r="M2331" s="214">
        <v>146724</v>
      </c>
      <c r="N2331" s="214">
        <v>142042</v>
      </c>
      <c r="O2331" s="214">
        <f t="shared" si="1009"/>
        <v>1511977</v>
      </c>
    </row>
    <row r="2332" spans="1:15" x14ac:dyDescent="0.25">
      <c r="A2332" s="437"/>
      <c r="B2332" s="214" t="s">
        <v>340</v>
      </c>
      <c r="C2332" s="214">
        <f>SUM(C2329:C2331)</f>
        <v>326277</v>
      </c>
      <c r="D2332" s="214">
        <f t="shared" ref="D2332:N2332" si="1016">SUM(D2329:D2331)</f>
        <v>272758</v>
      </c>
      <c r="E2332" s="214">
        <f t="shared" si="1016"/>
        <v>294093</v>
      </c>
      <c r="F2332" s="214">
        <f t="shared" si="1016"/>
        <v>269891</v>
      </c>
      <c r="G2332" s="214">
        <f t="shared" si="1016"/>
        <v>408107</v>
      </c>
      <c r="H2332" s="214">
        <f t="shared" si="1016"/>
        <v>330427</v>
      </c>
      <c r="I2332" s="214">
        <f t="shared" si="1016"/>
        <v>371656</v>
      </c>
      <c r="J2332" s="214">
        <f t="shared" si="1016"/>
        <v>360286</v>
      </c>
      <c r="K2332" s="214">
        <f t="shared" si="1016"/>
        <v>437775</v>
      </c>
      <c r="L2332" s="214">
        <f t="shared" si="1016"/>
        <v>390896</v>
      </c>
      <c r="M2332" s="214">
        <f t="shared" si="1016"/>
        <v>367771</v>
      </c>
      <c r="N2332" s="214">
        <f t="shared" si="1016"/>
        <v>346140</v>
      </c>
      <c r="O2332" s="214">
        <f t="shared" si="1009"/>
        <v>4176077</v>
      </c>
    </row>
    <row r="2333" spans="1:15" x14ac:dyDescent="0.25">
      <c r="A2333" s="436" t="s">
        <v>62</v>
      </c>
      <c r="B2333" s="214" t="s">
        <v>339</v>
      </c>
      <c r="C2333" s="214">
        <v>0</v>
      </c>
      <c r="D2333" s="214">
        <v>0</v>
      </c>
      <c r="E2333" s="214">
        <v>0</v>
      </c>
      <c r="F2333" s="214">
        <v>0</v>
      </c>
      <c r="G2333" s="214">
        <v>0</v>
      </c>
      <c r="H2333" s="214">
        <v>0</v>
      </c>
      <c r="I2333" s="214">
        <v>0</v>
      </c>
      <c r="J2333" s="214">
        <v>0</v>
      </c>
      <c r="K2333" s="214">
        <v>0</v>
      </c>
      <c r="L2333" s="214">
        <v>0</v>
      </c>
      <c r="M2333" s="214">
        <v>0</v>
      </c>
      <c r="N2333" s="214">
        <v>0</v>
      </c>
      <c r="O2333" s="214">
        <f t="shared" si="1009"/>
        <v>0</v>
      </c>
    </row>
    <row r="2334" spans="1:15" x14ac:dyDescent="0.25">
      <c r="A2334" s="446"/>
      <c r="B2334" s="214" t="s">
        <v>348</v>
      </c>
      <c r="C2334" s="214">
        <v>0</v>
      </c>
      <c r="D2334" s="214">
        <v>365</v>
      </c>
      <c r="E2334" s="214">
        <v>340</v>
      </c>
      <c r="F2334" s="214">
        <v>335</v>
      </c>
      <c r="G2334" s="214">
        <v>0</v>
      </c>
      <c r="H2334" s="214">
        <v>565</v>
      </c>
      <c r="I2334" s="214">
        <v>0</v>
      </c>
      <c r="J2334" s="214">
        <v>460</v>
      </c>
      <c r="K2334" s="214">
        <v>590</v>
      </c>
      <c r="L2334" s="214">
        <v>430</v>
      </c>
      <c r="M2334" s="214">
        <v>465</v>
      </c>
      <c r="N2334" s="214">
        <v>0</v>
      </c>
      <c r="O2334" s="214">
        <f t="shared" si="1009"/>
        <v>3550</v>
      </c>
    </row>
    <row r="2335" spans="1:15" x14ac:dyDescent="0.25">
      <c r="A2335" s="446"/>
      <c r="B2335" s="214" t="s">
        <v>343</v>
      </c>
      <c r="C2335" s="214">
        <v>0</v>
      </c>
      <c r="D2335" s="214">
        <v>0</v>
      </c>
      <c r="E2335" s="214">
        <v>0</v>
      </c>
      <c r="F2335" s="214">
        <v>0</v>
      </c>
      <c r="G2335" s="214">
        <v>0</v>
      </c>
      <c r="H2335" s="214">
        <v>0</v>
      </c>
      <c r="I2335" s="214">
        <v>158</v>
      </c>
      <c r="J2335" s="214">
        <v>65</v>
      </c>
      <c r="K2335" s="214">
        <v>0</v>
      </c>
      <c r="L2335" s="214">
        <v>60</v>
      </c>
      <c r="M2335" s="214">
        <v>20</v>
      </c>
      <c r="N2335" s="214">
        <v>39</v>
      </c>
      <c r="O2335" s="214">
        <f t="shared" si="1009"/>
        <v>342</v>
      </c>
    </row>
    <row r="2336" spans="1:15" x14ac:dyDescent="0.25">
      <c r="A2336" s="437"/>
      <c r="B2336" s="214" t="s">
        <v>340</v>
      </c>
      <c r="C2336" s="214">
        <f>SUM(C2333:C2335)</f>
        <v>0</v>
      </c>
      <c r="D2336" s="214">
        <f t="shared" ref="D2336:N2336" si="1017">SUM(D2333:D2335)</f>
        <v>365</v>
      </c>
      <c r="E2336" s="214">
        <f t="shared" si="1017"/>
        <v>340</v>
      </c>
      <c r="F2336" s="214">
        <f t="shared" si="1017"/>
        <v>335</v>
      </c>
      <c r="G2336" s="214">
        <f t="shared" si="1017"/>
        <v>0</v>
      </c>
      <c r="H2336" s="214">
        <f t="shared" si="1017"/>
        <v>565</v>
      </c>
      <c r="I2336" s="214">
        <f t="shared" si="1017"/>
        <v>158</v>
      </c>
      <c r="J2336" s="214">
        <f t="shared" si="1017"/>
        <v>525</v>
      </c>
      <c r="K2336" s="214">
        <f t="shared" si="1017"/>
        <v>590</v>
      </c>
      <c r="L2336" s="214">
        <f t="shared" si="1017"/>
        <v>490</v>
      </c>
      <c r="M2336" s="214">
        <f t="shared" si="1017"/>
        <v>485</v>
      </c>
      <c r="N2336" s="214">
        <f t="shared" si="1017"/>
        <v>39</v>
      </c>
      <c r="O2336" s="214">
        <f t="shared" si="1009"/>
        <v>3892</v>
      </c>
    </row>
    <row r="2337" spans="1:15" x14ac:dyDescent="0.25">
      <c r="A2337" s="436" t="s">
        <v>63</v>
      </c>
      <c r="B2337" s="214" t="s">
        <v>339</v>
      </c>
      <c r="C2337" s="214">
        <v>9042</v>
      </c>
      <c r="D2337" s="214">
        <v>8245</v>
      </c>
      <c r="E2337" s="214">
        <v>8786</v>
      </c>
      <c r="F2337" s="214">
        <v>9041</v>
      </c>
      <c r="G2337" s="214">
        <v>10906</v>
      </c>
      <c r="H2337" s="214">
        <v>13080</v>
      </c>
      <c r="I2337" s="214">
        <v>11794</v>
      </c>
      <c r="J2337" s="214">
        <v>13381</v>
      </c>
      <c r="K2337" s="214">
        <v>7797</v>
      </c>
      <c r="L2337" s="214">
        <v>10950</v>
      </c>
      <c r="M2337" s="214">
        <v>10217</v>
      </c>
      <c r="N2337" s="214">
        <v>4246</v>
      </c>
      <c r="O2337" s="214">
        <f t="shared" si="1009"/>
        <v>117485</v>
      </c>
    </row>
    <row r="2338" spans="1:15" x14ac:dyDescent="0.25">
      <c r="A2338" s="446"/>
      <c r="B2338" s="214" t="s">
        <v>348</v>
      </c>
      <c r="C2338" s="214">
        <v>740</v>
      </c>
      <c r="D2338" s="214">
        <v>873</v>
      </c>
      <c r="E2338" s="214">
        <v>627</v>
      </c>
      <c r="F2338" s="214">
        <v>618</v>
      </c>
      <c r="G2338" s="214">
        <v>455</v>
      </c>
      <c r="H2338" s="214">
        <v>632</v>
      </c>
      <c r="I2338" s="214">
        <v>1062</v>
      </c>
      <c r="J2338" s="214">
        <v>639</v>
      </c>
      <c r="K2338" s="214">
        <v>552</v>
      </c>
      <c r="L2338" s="214">
        <v>684</v>
      </c>
      <c r="M2338" s="214">
        <v>820</v>
      </c>
      <c r="N2338" s="214">
        <v>798</v>
      </c>
      <c r="O2338" s="214">
        <f t="shared" si="1009"/>
        <v>8500</v>
      </c>
    </row>
    <row r="2339" spans="1:15" x14ac:dyDescent="0.25">
      <c r="A2339" s="437"/>
      <c r="B2339" s="214" t="s">
        <v>340</v>
      </c>
      <c r="C2339" s="214">
        <f>SUM(C2337:C2338)</f>
        <v>9782</v>
      </c>
      <c r="D2339" s="214">
        <f t="shared" ref="D2339:N2339" si="1018">SUM(D2337:D2338)</f>
        <v>9118</v>
      </c>
      <c r="E2339" s="214">
        <f t="shared" si="1018"/>
        <v>9413</v>
      </c>
      <c r="F2339" s="214">
        <f t="shared" si="1018"/>
        <v>9659</v>
      </c>
      <c r="G2339" s="214">
        <f t="shared" si="1018"/>
        <v>11361</v>
      </c>
      <c r="H2339" s="214">
        <f t="shared" si="1018"/>
        <v>13712</v>
      </c>
      <c r="I2339" s="214">
        <f t="shared" si="1018"/>
        <v>12856</v>
      </c>
      <c r="J2339" s="214">
        <f t="shared" si="1018"/>
        <v>14020</v>
      </c>
      <c r="K2339" s="214">
        <f t="shared" si="1018"/>
        <v>8349</v>
      </c>
      <c r="L2339" s="214">
        <f t="shared" si="1018"/>
        <v>11634</v>
      </c>
      <c r="M2339" s="214">
        <f t="shared" si="1018"/>
        <v>11037</v>
      </c>
      <c r="N2339" s="214">
        <f t="shared" si="1018"/>
        <v>5044</v>
      </c>
      <c r="O2339" s="214">
        <f t="shared" si="1009"/>
        <v>125985</v>
      </c>
    </row>
    <row r="2340" spans="1:15" x14ac:dyDescent="0.25">
      <c r="A2340" s="378" t="s">
        <v>64</v>
      </c>
      <c r="B2340" s="214" t="s">
        <v>341</v>
      </c>
      <c r="C2340" s="214">
        <v>12567</v>
      </c>
      <c r="D2340" s="214">
        <v>25899</v>
      </c>
      <c r="E2340" s="214">
        <v>24434</v>
      </c>
      <c r="F2340" s="214">
        <v>24899</v>
      </c>
      <c r="G2340" s="214">
        <v>18723</v>
      </c>
      <c r="H2340" s="214">
        <v>22804</v>
      </c>
      <c r="I2340" s="214">
        <v>22204</v>
      </c>
      <c r="J2340" s="214">
        <v>24317</v>
      </c>
      <c r="K2340" s="214">
        <v>25551</v>
      </c>
      <c r="L2340" s="214">
        <v>22959</v>
      </c>
      <c r="M2340" s="214">
        <v>31716</v>
      </c>
      <c r="N2340" s="214">
        <v>27340</v>
      </c>
      <c r="O2340" s="214">
        <f t="shared" si="1009"/>
        <v>283413</v>
      </c>
    </row>
    <row r="2341" spans="1:15" x14ac:dyDescent="0.25">
      <c r="A2341" s="446"/>
      <c r="B2341" s="214" t="s">
        <v>344</v>
      </c>
      <c r="C2341" s="214">
        <v>359</v>
      </c>
      <c r="D2341" s="214">
        <v>280</v>
      </c>
      <c r="E2341" s="214">
        <v>315</v>
      </c>
      <c r="F2341" s="214">
        <v>1898</v>
      </c>
      <c r="G2341" s="214">
        <v>1000</v>
      </c>
      <c r="H2341" s="214">
        <v>1160</v>
      </c>
      <c r="I2341" s="214">
        <v>2325</v>
      </c>
      <c r="J2341" s="214">
        <v>1976</v>
      </c>
      <c r="K2341" s="214">
        <v>1457</v>
      </c>
      <c r="L2341" s="214">
        <v>2559</v>
      </c>
      <c r="M2341" s="214">
        <v>2567</v>
      </c>
      <c r="N2341" s="214">
        <v>2250</v>
      </c>
      <c r="O2341" s="214">
        <f t="shared" si="1009"/>
        <v>18146</v>
      </c>
    </row>
    <row r="2342" spans="1:15" x14ac:dyDescent="0.25">
      <c r="A2342" s="446"/>
      <c r="B2342" s="214" t="s">
        <v>339</v>
      </c>
      <c r="C2342" s="214">
        <v>7130</v>
      </c>
      <c r="D2342" s="214">
        <v>8950</v>
      </c>
      <c r="E2342" s="214">
        <v>7060</v>
      </c>
      <c r="F2342" s="214">
        <v>10500</v>
      </c>
      <c r="G2342" s="214">
        <v>10754</v>
      </c>
      <c r="H2342" s="214">
        <v>6489</v>
      </c>
      <c r="I2342" s="214">
        <v>7072</v>
      </c>
      <c r="J2342" s="214">
        <v>9846</v>
      </c>
      <c r="K2342" s="214">
        <v>2437</v>
      </c>
      <c r="L2342" s="214">
        <v>3750</v>
      </c>
      <c r="M2342" s="214">
        <v>10148</v>
      </c>
      <c r="N2342" s="214">
        <v>1349</v>
      </c>
      <c r="O2342" s="214">
        <f t="shared" si="1009"/>
        <v>85485</v>
      </c>
    </row>
    <row r="2343" spans="1:15" x14ac:dyDescent="0.25">
      <c r="A2343" s="437"/>
      <c r="B2343" s="214" t="s">
        <v>340</v>
      </c>
      <c r="C2343" s="214">
        <f>SUM(C2340:C2342)</f>
        <v>20056</v>
      </c>
      <c r="D2343" s="214">
        <f t="shared" ref="D2343:N2343" si="1019">SUM(D2340:D2342)</f>
        <v>35129</v>
      </c>
      <c r="E2343" s="214">
        <f t="shared" si="1019"/>
        <v>31809</v>
      </c>
      <c r="F2343" s="214">
        <f t="shared" si="1019"/>
        <v>37297</v>
      </c>
      <c r="G2343" s="214">
        <f t="shared" si="1019"/>
        <v>30477</v>
      </c>
      <c r="H2343" s="214">
        <f t="shared" si="1019"/>
        <v>30453</v>
      </c>
      <c r="I2343" s="214">
        <f t="shared" si="1019"/>
        <v>31601</v>
      </c>
      <c r="J2343" s="214">
        <f t="shared" si="1019"/>
        <v>36139</v>
      </c>
      <c r="K2343" s="214">
        <f t="shared" si="1019"/>
        <v>29445</v>
      </c>
      <c r="L2343" s="214">
        <f t="shared" si="1019"/>
        <v>29268</v>
      </c>
      <c r="M2343" s="214">
        <f t="shared" si="1019"/>
        <v>44431</v>
      </c>
      <c r="N2343" s="214">
        <f t="shared" si="1019"/>
        <v>30939</v>
      </c>
      <c r="O2343" s="214">
        <f t="shared" si="1009"/>
        <v>387044</v>
      </c>
    </row>
    <row r="2344" spans="1:15" x14ac:dyDescent="0.25">
      <c r="A2344" s="436" t="s">
        <v>65</v>
      </c>
      <c r="B2344" s="214" t="s">
        <v>339</v>
      </c>
      <c r="C2344" s="214">
        <v>18252</v>
      </c>
      <c r="D2344" s="214">
        <v>36139</v>
      </c>
      <c r="E2344" s="214">
        <v>32504</v>
      </c>
      <c r="F2344" s="214">
        <v>30195</v>
      </c>
      <c r="G2344" s="214">
        <v>36194</v>
      </c>
      <c r="H2344" s="214">
        <v>40627</v>
      </c>
      <c r="I2344" s="214">
        <v>39503</v>
      </c>
      <c r="J2344" s="214">
        <v>44105</v>
      </c>
      <c r="K2344" s="214">
        <v>41743</v>
      </c>
      <c r="L2344" s="214">
        <v>60447</v>
      </c>
      <c r="M2344" s="214">
        <v>57474</v>
      </c>
      <c r="N2344" s="214">
        <v>33646</v>
      </c>
      <c r="O2344" s="214">
        <f t="shared" si="1009"/>
        <v>470829</v>
      </c>
    </row>
    <row r="2345" spans="1:15" x14ac:dyDescent="0.25">
      <c r="A2345" s="437"/>
      <c r="B2345" s="214" t="s">
        <v>340</v>
      </c>
      <c r="C2345" s="214">
        <f>SUM(C2344)</f>
        <v>18252</v>
      </c>
      <c r="D2345" s="214">
        <f t="shared" ref="D2345:N2345" si="1020">SUM(D2344)</f>
        <v>36139</v>
      </c>
      <c r="E2345" s="214">
        <f t="shared" si="1020"/>
        <v>32504</v>
      </c>
      <c r="F2345" s="214">
        <f t="shared" si="1020"/>
        <v>30195</v>
      </c>
      <c r="G2345" s="214">
        <f t="shared" si="1020"/>
        <v>36194</v>
      </c>
      <c r="H2345" s="214">
        <f t="shared" si="1020"/>
        <v>40627</v>
      </c>
      <c r="I2345" s="214">
        <f t="shared" si="1020"/>
        <v>39503</v>
      </c>
      <c r="J2345" s="214">
        <f t="shared" si="1020"/>
        <v>44105</v>
      </c>
      <c r="K2345" s="214">
        <f t="shared" si="1020"/>
        <v>41743</v>
      </c>
      <c r="L2345" s="214">
        <f t="shared" si="1020"/>
        <v>60447</v>
      </c>
      <c r="M2345" s="214">
        <f t="shared" si="1020"/>
        <v>57474</v>
      </c>
      <c r="N2345" s="214">
        <f t="shared" si="1020"/>
        <v>33646</v>
      </c>
      <c r="O2345" s="214">
        <f t="shared" si="1009"/>
        <v>470829</v>
      </c>
    </row>
    <row r="2346" spans="1:15" x14ac:dyDescent="0.25">
      <c r="A2346" s="436" t="s">
        <v>308</v>
      </c>
      <c r="B2346" s="214" t="s">
        <v>339</v>
      </c>
      <c r="C2346" s="214">
        <v>0</v>
      </c>
      <c r="D2346" s="214">
        <v>0</v>
      </c>
      <c r="E2346" s="214">
        <v>0</v>
      </c>
      <c r="F2346" s="214">
        <v>0</v>
      </c>
      <c r="G2346" s="214">
        <v>0</v>
      </c>
      <c r="H2346" s="214">
        <v>0</v>
      </c>
      <c r="I2346" s="214">
        <v>100</v>
      </c>
      <c r="J2346" s="214">
        <v>100</v>
      </c>
      <c r="K2346" s="214">
        <v>0</v>
      </c>
      <c r="L2346" s="214">
        <v>0</v>
      </c>
      <c r="M2346" s="214">
        <v>0</v>
      </c>
      <c r="N2346" s="214">
        <v>0</v>
      </c>
      <c r="O2346" s="214">
        <f t="shared" ref="O2346:O2355" si="1021">SUM(C2346:N2346)</f>
        <v>200</v>
      </c>
    </row>
    <row r="2347" spans="1:15" x14ac:dyDescent="0.25">
      <c r="A2347" s="437"/>
      <c r="B2347" s="214" t="s">
        <v>340</v>
      </c>
      <c r="C2347" s="214">
        <f>SUM(C2346)</f>
        <v>0</v>
      </c>
      <c r="D2347" s="214">
        <f t="shared" ref="D2347:N2347" si="1022">SUM(D2346)</f>
        <v>0</v>
      </c>
      <c r="E2347" s="214">
        <f t="shared" si="1022"/>
        <v>0</v>
      </c>
      <c r="F2347" s="214">
        <f t="shared" si="1022"/>
        <v>0</v>
      </c>
      <c r="G2347" s="214">
        <f t="shared" si="1022"/>
        <v>0</v>
      </c>
      <c r="H2347" s="214">
        <f t="shared" si="1022"/>
        <v>0</v>
      </c>
      <c r="I2347" s="214">
        <f t="shared" si="1022"/>
        <v>100</v>
      </c>
      <c r="J2347" s="214">
        <f t="shared" si="1022"/>
        <v>100</v>
      </c>
      <c r="K2347" s="214">
        <f t="shared" si="1022"/>
        <v>0</v>
      </c>
      <c r="L2347" s="214">
        <f t="shared" si="1022"/>
        <v>0</v>
      </c>
      <c r="M2347" s="214">
        <f t="shared" si="1022"/>
        <v>0</v>
      </c>
      <c r="N2347" s="214">
        <f t="shared" si="1022"/>
        <v>0</v>
      </c>
      <c r="O2347" s="214">
        <f t="shared" si="1021"/>
        <v>200</v>
      </c>
    </row>
    <row r="2348" spans="1:15" x14ac:dyDescent="0.25">
      <c r="A2348" s="436" t="s">
        <v>270</v>
      </c>
      <c r="B2348" s="214" t="s">
        <v>344</v>
      </c>
      <c r="C2348" s="214">
        <v>40</v>
      </c>
      <c r="D2348" s="214">
        <v>20</v>
      </c>
      <c r="E2348" s="214">
        <v>30</v>
      </c>
      <c r="F2348" s="214">
        <v>30</v>
      </c>
      <c r="G2348" s="214">
        <v>30</v>
      </c>
      <c r="H2348" s="214">
        <v>10</v>
      </c>
      <c r="I2348" s="214">
        <v>780</v>
      </c>
      <c r="J2348" s="214">
        <v>40</v>
      </c>
      <c r="K2348" s="214">
        <v>30</v>
      </c>
      <c r="L2348" s="214">
        <v>0</v>
      </c>
      <c r="M2348" s="214">
        <v>0</v>
      </c>
      <c r="N2348" s="214">
        <v>10</v>
      </c>
      <c r="O2348" s="214">
        <f t="shared" si="1021"/>
        <v>1020</v>
      </c>
    </row>
    <row r="2349" spans="1:15" x14ac:dyDescent="0.25">
      <c r="A2349" s="437"/>
      <c r="B2349" s="214" t="s">
        <v>340</v>
      </c>
      <c r="C2349" s="214">
        <f>SUM(C2348)</f>
        <v>40</v>
      </c>
      <c r="D2349" s="214">
        <f t="shared" ref="D2349:N2349" si="1023">SUM(D2348)</f>
        <v>20</v>
      </c>
      <c r="E2349" s="214">
        <f t="shared" si="1023"/>
        <v>30</v>
      </c>
      <c r="F2349" s="214">
        <f t="shared" si="1023"/>
        <v>30</v>
      </c>
      <c r="G2349" s="214">
        <f t="shared" si="1023"/>
        <v>30</v>
      </c>
      <c r="H2349" s="214">
        <f t="shared" si="1023"/>
        <v>10</v>
      </c>
      <c r="I2349" s="214">
        <f t="shared" si="1023"/>
        <v>780</v>
      </c>
      <c r="J2349" s="214">
        <f t="shared" si="1023"/>
        <v>40</v>
      </c>
      <c r="K2349" s="214">
        <f t="shared" si="1023"/>
        <v>30</v>
      </c>
      <c r="L2349" s="214">
        <f t="shared" si="1023"/>
        <v>0</v>
      </c>
      <c r="M2349" s="214">
        <f t="shared" si="1023"/>
        <v>0</v>
      </c>
      <c r="N2349" s="214">
        <f t="shared" si="1023"/>
        <v>10</v>
      </c>
      <c r="O2349" s="214">
        <f t="shared" si="1021"/>
        <v>1020</v>
      </c>
    </row>
    <row r="2350" spans="1:15" x14ac:dyDescent="0.25">
      <c r="A2350" s="378" t="s">
        <v>253</v>
      </c>
      <c r="B2350" s="214" t="s">
        <v>344</v>
      </c>
      <c r="C2350" s="214">
        <v>70</v>
      </c>
      <c r="D2350" s="214">
        <v>240</v>
      </c>
      <c r="E2350" s="214">
        <v>710</v>
      </c>
      <c r="F2350" s="214">
        <v>150</v>
      </c>
      <c r="G2350" s="214">
        <v>250</v>
      </c>
      <c r="H2350" s="214">
        <v>660</v>
      </c>
      <c r="I2350" s="214">
        <v>285</v>
      </c>
      <c r="J2350" s="214">
        <v>680</v>
      </c>
      <c r="K2350" s="214">
        <v>820</v>
      </c>
      <c r="L2350" s="214">
        <v>50</v>
      </c>
      <c r="M2350" s="214">
        <v>830</v>
      </c>
      <c r="N2350" s="214">
        <v>740</v>
      </c>
      <c r="O2350" s="214">
        <f t="shared" si="1021"/>
        <v>5485</v>
      </c>
    </row>
    <row r="2351" spans="1:15" x14ac:dyDescent="0.25">
      <c r="A2351" s="437"/>
      <c r="B2351" s="214" t="s">
        <v>340</v>
      </c>
      <c r="C2351" s="214">
        <f>SUM(C2350)</f>
        <v>70</v>
      </c>
      <c r="D2351" s="214">
        <f t="shared" ref="D2351:N2351" si="1024">SUM(D2350)</f>
        <v>240</v>
      </c>
      <c r="E2351" s="214">
        <f t="shared" si="1024"/>
        <v>710</v>
      </c>
      <c r="F2351" s="214">
        <f t="shared" si="1024"/>
        <v>150</v>
      </c>
      <c r="G2351" s="214">
        <f t="shared" si="1024"/>
        <v>250</v>
      </c>
      <c r="H2351" s="214">
        <f t="shared" si="1024"/>
        <v>660</v>
      </c>
      <c r="I2351" s="214">
        <f t="shared" si="1024"/>
        <v>285</v>
      </c>
      <c r="J2351" s="214">
        <f t="shared" si="1024"/>
        <v>680</v>
      </c>
      <c r="K2351" s="214">
        <f t="shared" si="1024"/>
        <v>820</v>
      </c>
      <c r="L2351" s="214">
        <f t="shared" si="1024"/>
        <v>50</v>
      </c>
      <c r="M2351" s="214">
        <f t="shared" si="1024"/>
        <v>830</v>
      </c>
      <c r="N2351" s="214">
        <f t="shared" si="1024"/>
        <v>740</v>
      </c>
      <c r="O2351" s="214">
        <f t="shared" si="1021"/>
        <v>5485</v>
      </c>
    </row>
    <row r="2352" spans="1:15" x14ac:dyDescent="0.25">
      <c r="A2352" s="436" t="s">
        <v>288</v>
      </c>
      <c r="B2352" s="214" t="s">
        <v>348</v>
      </c>
      <c r="C2352" s="214">
        <v>60</v>
      </c>
      <c r="D2352" s="214">
        <v>60</v>
      </c>
      <c r="E2352" s="214">
        <v>40</v>
      </c>
      <c r="F2352" s="214">
        <v>60</v>
      </c>
      <c r="G2352" s="214">
        <v>0</v>
      </c>
      <c r="H2352" s="214">
        <v>0</v>
      </c>
      <c r="I2352" s="214">
        <v>20</v>
      </c>
      <c r="J2352" s="214">
        <v>20</v>
      </c>
      <c r="K2352" s="214">
        <v>20</v>
      </c>
      <c r="L2352" s="214">
        <v>20</v>
      </c>
      <c r="M2352" s="214">
        <v>80</v>
      </c>
      <c r="N2352" s="214">
        <v>920</v>
      </c>
      <c r="O2352" s="214">
        <f t="shared" si="1021"/>
        <v>1300</v>
      </c>
    </row>
    <row r="2353" spans="1:15" x14ac:dyDescent="0.25">
      <c r="A2353" s="437"/>
      <c r="B2353" s="214" t="s">
        <v>340</v>
      </c>
      <c r="C2353" s="214">
        <f>SUM(C2352)</f>
        <v>60</v>
      </c>
      <c r="D2353" s="214">
        <f t="shared" ref="D2353:N2353" si="1025">SUM(D2352)</f>
        <v>60</v>
      </c>
      <c r="E2353" s="214">
        <f t="shared" si="1025"/>
        <v>40</v>
      </c>
      <c r="F2353" s="214">
        <f t="shared" si="1025"/>
        <v>60</v>
      </c>
      <c r="G2353" s="214">
        <f t="shared" si="1025"/>
        <v>0</v>
      </c>
      <c r="H2353" s="214">
        <f t="shared" si="1025"/>
        <v>0</v>
      </c>
      <c r="I2353" s="214">
        <f t="shared" si="1025"/>
        <v>20</v>
      </c>
      <c r="J2353" s="214">
        <f t="shared" si="1025"/>
        <v>20</v>
      </c>
      <c r="K2353" s="214">
        <f t="shared" si="1025"/>
        <v>20</v>
      </c>
      <c r="L2353" s="214">
        <f t="shared" si="1025"/>
        <v>20</v>
      </c>
      <c r="M2353" s="214">
        <f t="shared" si="1025"/>
        <v>80</v>
      </c>
      <c r="N2353" s="214">
        <f t="shared" si="1025"/>
        <v>920</v>
      </c>
      <c r="O2353" s="214">
        <f t="shared" si="1021"/>
        <v>1300</v>
      </c>
    </row>
    <row r="2354" spans="1:15" x14ac:dyDescent="0.25">
      <c r="A2354" s="214" t="s">
        <v>214</v>
      </c>
      <c r="B2354" s="214" t="s">
        <v>340</v>
      </c>
      <c r="C2354" s="214">
        <v>2730464</v>
      </c>
      <c r="D2354" s="214">
        <v>2561277</v>
      </c>
      <c r="E2354" s="214">
        <v>2602376</v>
      </c>
      <c r="F2354" s="214">
        <v>2724431</v>
      </c>
      <c r="G2354" s="214">
        <v>2699462</v>
      </c>
      <c r="H2354" s="214">
        <v>2788511</v>
      </c>
      <c r="I2354" s="214">
        <v>2706381</v>
      </c>
      <c r="J2354" s="214">
        <v>2531997</v>
      </c>
      <c r="K2354" s="214">
        <v>2677367</v>
      </c>
      <c r="L2354" s="214">
        <v>2555308</v>
      </c>
      <c r="M2354" s="214">
        <v>2574702</v>
      </c>
      <c r="N2354" s="214">
        <v>2499907</v>
      </c>
      <c r="O2354" s="214">
        <f t="shared" si="1021"/>
        <v>31652183</v>
      </c>
    </row>
    <row r="2355" spans="1:15" x14ac:dyDescent="0.25">
      <c r="A2355" s="214" t="s">
        <v>215</v>
      </c>
      <c r="B2355" s="214" t="s">
        <v>340</v>
      </c>
      <c r="C2355" s="214">
        <v>129017.48</v>
      </c>
      <c r="D2355" s="214">
        <v>129332.22</v>
      </c>
      <c r="E2355" s="214">
        <v>124674.87</v>
      </c>
      <c r="F2355" s="214">
        <v>124742.98</v>
      </c>
      <c r="G2355" s="214">
        <v>122490.05</v>
      </c>
      <c r="H2355" s="214">
        <v>126568.38</v>
      </c>
      <c r="I2355" s="214">
        <v>125671.58</v>
      </c>
      <c r="J2355" s="214">
        <v>113446.67</v>
      </c>
      <c r="K2355" s="214">
        <v>119259.08</v>
      </c>
      <c r="L2355" s="214">
        <v>119547</v>
      </c>
      <c r="M2355" s="214">
        <v>124306</v>
      </c>
      <c r="N2355" s="214">
        <v>122494.2</v>
      </c>
      <c r="O2355" s="214">
        <f t="shared" si="1021"/>
        <v>1481550.51</v>
      </c>
    </row>
    <row r="2357" spans="1:15" x14ac:dyDescent="0.25">
      <c r="A2357" s="444" t="s">
        <v>309</v>
      </c>
      <c r="B2357" s="445"/>
      <c r="C2357" s="445"/>
      <c r="D2357" s="445"/>
      <c r="E2357" s="445"/>
      <c r="F2357" s="445"/>
      <c r="G2357" s="445"/>
      <c r="H2357" s="445"/>
      <c r="I2357" s="445"/>
      <c r="J2357" s="445"/>
      <c r="K2357" s="445"/>
      <c r="L2357" s="445"/>
      <c r="M2357" s="445"/>
      <c r="N2357" s="445"/>
      <c r="O2357" s="445"/>
    </row>
    <row r="2358" spans="1:15" x14ac:dyDescent="0.25">
      <c r="A2358" s="234" t="s">
        <v>1</v>
      </c>
      <c r="B2358" s="221" t="s">
        <v>255</v>
      </c>
      <c r="C2358" s="221" t="s">
        <v>310</v>
      </c>
      <c r="D2358" s="221" t="s">
        <v>311</v>
      </c>
      <c r="E2358" s="221" t="s">
        <v>312</v>
      </c>
      <c r="F2358" s="221" t="s">
        <v>313</v>
      </c>
      <c r="G2358" s="221" t="s">
        <v>314</v>
      </c>
      <c r="H2358" s="221" t="s">
        <v>315</v>
      </c>
      <c r="I2358" s="221" t="s">
        <v>316</v>
      </c>
      <c r="J2358" s="221" t="s">
        <v>317</v>
      </c>
      <c r="K2358" s="221" t="s">
        <v>318</v>
      </c>
      <c r="L2358" s="221" t="s">
        <v>319</v>
      </c>
      <c r="M2358" s="221" t="s">
        <v>320</v>
      </c>
      <c r="N2358" s="221" t="s">
        <v>321</v>
      </c>
      <c r="O2358" s="234" t="s">
        <v>14</v>
      </c>
    </row>
    <row r="2359" spans="1:15" x14ac:dyDescent="0.25">
      <c r="A2359" s="379" t="s">
        <v>322</v>
      </c>
      <c r="B2359" s="182" t="s">
        <v>339</v>
      </c>
      <c r="C2359" s="182">
        <v>0</v>
      </c>
      <c r="D2359" s="182">
        <v>0</v>
      </c>
      <c r="E2359" s="182">
        <v>0</v>
      </c>
      <c r="F2359" s="182">
        <v>0</v>
      </c>
      <c r="G2359" s="182">
        <v>91</v>
      </c>
      <c r="H2359" s="182">
        <v>0</v>
      </c>
      <c r="I2359" s="182">
        <v>80</v>
      </c>
      <c r="J2359" s="182">
        <v>0</v>
      </c>
      <c r="K2359" s="182">
        <v>0</v>
      </c>
      <c r="L2359" s="182">
        <v>0</v>
      </c>
      <c r="M2359" s="182">
        <v>20</v>
      </c>
      <c r="N2359" s="182">
        <v>0</v>
      </c>
      <c r="O2359" s="235">
        <f>SUM(C2359:N2359)</f>
        <v>191</v>
      </c>
    </row>
    <row r="2360" spans="1:15" x14ac:dyDescent="0.25">
      <c r="A2360" s="380"/>
      <c r="B2360" s="182" t="s">
        <v>340</v>
      </c>
      <c r="C2360" s="236">
        <f t="shared" ref="C2360:N2360" si="1026">SUM(C2359)</f>
        <v>0</v>
      </c>
      <c r="D2360" s="236">
        <f t="shared" si="1026"/>
        <v>0</v>
      </c>
      <c r="E2360" s="236">
        <f t="shared" si="1026"/>
        <v>0</v>
      </c>
      <c r="F2360" s="236">
        <f t="shared" si="1026"/>
        <v>0</v>
      </c>
      <c r="G2360" s="236">
        <f t="shared" si="1026"/>
        <v>91</v>
      </c>
      <c r="H2360" s="236">
        <f t="shared" si="1026"/>
        <v>0</v>
      </c>
      <c r="I2360" s="236">
        <f t="shared" si="1026"/>
        <v>80</v>
      </c>
      <c r="J2360" s="236">
        <f t="shared" si="1026"/>
        <v>0</v>
      </c>
      <c r="K2360" s="236">
        <f t="shared" si="1026"/>
        <v>0</v>
      </c>
      <c r="L2360" s="236">
        <f t="shared" si="1026"/>
        <v>0</v>
      </c>
      <c r="M2360" s="236">
        <f t="shared" si="1026"/>
        <v>20</v>
      </c>
      <c r="N2360" s="236">
        <f t="shared" si="1026"/>
        <v>0</v>
      </c>
      <c r="O2360" s="235">
        <f t="shared" ref="O2360:O2409" si="1027">SUM(C2360:N2360)</f>
        <v>191</v>
      </c>
    </row>
    <row r="2361" spans="1:15" x14ac:dyDescent="0.25">
      <c r="A2361" s="379" t="s">
        <v>103</v>
      </c>
      <c r="B2361" s="182" t="s">
        <v>339</v>
      </c>
      <c r="C2361" s="182">
        <v>15</v>
      </c>
      <c r="D2361" s="182">
        <v>0</v>
      </c>
      <c r="E2361" s="325">
        <v>0</v>
      </c>
      <c r="F2361" s="182">
        <v>0</v>
      </c>
      <c r="G2361" s="182">
        <v>0</v>
      </c>
      <c r="H2361" s="325">
        <v>0</v>
      </c>
      <c r="I2361" s="214">
        <v>0</v>
      </c>
      <c r="J2361" s="214">
        <v>0</v>
      </c>
      <c r="K2361" s="214">
        <v>0</v>
      </c>
      <c r="L2361" s="182">
        <v>0</v>
      </c>
      <c r="M2361" s="182">
        <v>0</v>
      </c>
      <c r="N2361" s="182">
        <v>0</v>
      </c>
      <c r="O2361" s="235">
        <f t="shared" si="1027"/>
        <v>15</v>
      </c>
    </row>
    <row r="2362" spans="1:15" x14ac:dyDescent="0.25">
      <c r="A2362" s="393"/>
      <c r="B2362" s="182" t="s">
        <v>343</v>
      </c>
      <c r="C2362" s="182">
        <v>50</v>
      </c>
      <c r="D2362" s="182">
        <v>0</v>
      </c>
      <c r="E2362" s="325">
        <v>0</v>
      </c>
      <c r="F2362" s="182">
        <v>0</v>
      </c>
      <c r="G2362" s="182">
        <v>0</v>
      </c>
      <c r="H2362" s="325">
        <v>0</v>
      </c>
      <c r="I2362" s="214">
        <v>0</v>
      </c>
      <c r="J2362" s="214">
        <v>0</v>
      </c>
      <c r="K2362" s="214">
        <v>0</v>
      </c>
      <c r="L2362" s="182">
        <v>0</v>
      </c>
      <c r="M2362" s="182">
        <v>0</v>
      </c>
      <c r="N2362" s="182">
        <v>0</v>
      </c>
      <c r="O2362" s="235">
        <f t="shared" si="1027"/>
        <v>50</v>
      </c>
    </row>
    <row r="2363" spans="1:15" x14ac:dyDescent="0.25">
      <c r="A2363" s="380"/>
      <c r="B2363" s="182" t="s">
        <v>340</v>
      </c>
      <c r="C2363" s="182">
        <f>SUM(C2361:C2362)</f>
        <v>65</v>
      </c>
      <c r="D2363" s="182">
        <f t="shared" ref="D2363:N2363" si="1028">SUM(D2361:D2362)</f>
        <v>0</v>
      </c>
      <c r="E2363" s="182">
        <f t="shared" si="1028"/>
        <v>0</v>
      </c>
      <c r="F2363" s="182">
        <f t="shared" si="1028"/>
        <v>0</v>
      </c>
      <c r="G2363" s="182">
        <f t="shared" si="1028"/>
        <v>0</v>
      </c>
      <c r="H2363" s="182">
        <f t="shared" si="1028"/>
        <v>0</v>
      </c>
      <c r="I2363" s="182">
        <f t="shared" si="1028"/>
        <v>0</v>
      </c>
      <c r="J2363" s="182">
        <f t="shared" si="1028"/>
        <v>0</v>
      </c>
      <c r="K2363" s="182">
        <f t="shared" si="1028"/>
        <v>0</v>
      </c>
      <c r="L2363" s="182">
        <f t="shared" si="1028"/>
        <v>0</v>
      </c>
      <c r="M2363" s="182">
        <f t="shared" si="1028"/>
        <v>0</v>
      </c>
      <c r="N2363" s="182">
        <f t="shared" si="1028"/>
        <v>0</v>
      </c>
      <c r="O2363" s="235">
        <f t="shared" si="1027"/>
        <v>65</v>
      </c>
    </row>
    <row r="2364" spans="1:15" x14ac:dyDescent="0.25">
      <c r="A2364" s="379" t="s">
        <v>15</v>
      </c>
      <c r="B2364" s="182" t="s">
        <v>341</v>
      </c>
      <c r="C2364" s="182">
        <v>380476</v>
      </c>
      <c r="D2364" s="182">
        <v>551941</v>
      </c>
      <c r="E2364" s="325">
        <v>486654</v>
      </c>
      <c r="F2364" s="182">
        <v>498729</v>
      </c>
      <c r="G2364" s="182">
        <v>455540</v>
      </c>
      <c r="H2364" s="182">
        <v>579753</v>
      </c>
      <c r="I2364" s="182">
        <v>531439</v>
      </c>
      <c r="J2364" s="328">
        <v>540521</v>
      </c>
      <c r="K2364" s="325">
        <v>495266</v>
      </c>
      <c r="L2364" s="182">
        <v>465262</v>
      </c>
      <c r="M2364" s="182">
        <v>525325</v>
      </c>
      <c r="N2364" s="182">
        <v>443224</v>
      </c>
      <c r="O2364" s="235">
        <f t="shared" si="1027"/>
        <v>5954130</v>
      </c>
    </row>
    <row r="2365" spans="1:15" x14ac:dyDescent="0.25">
      <c r="A2365" s="380"/>
      <c r="B2365" s="182" t="s">
        <v>340</v>
      </c>
      <c r="C2365" s="182">
        <f>SUM(C2364)</f>
        <v>380476</v>
      </c>
      <c r="D2365" s="182">
        <f>SUM(D2364)</f>
        <v>551941</v>
      </c>
      <c r="E2365" s="182">
        <f t="shared" ref="E2365:N2365" si="1029">SUM(E2364)</f>
        <v>486654</v>
      </c>
      <c r="F2365" s="182">
        <f t="shared" si="1029"/>
        <v>498729</v>
      </c>
      <c r="G2365" s="182">
        <f t="shared" si="1029"/>
        <v>455540</v>
      </c>
      <c r="H2365" s="182">
        <f t="shared" si="1029"/>
        <v>579753</v>
      </c>
      <c r="I2365" s="182">
        <f t="shared" si="1029"/>
        <v>531439</v>
      </c>
      <c r="J2365" s="182">
        <f t="shared" si="1029"/>
        <v>540521</v>
      </c>
      <c r="K2365" s="182">
        <f t="shared" si="1029"/>
        <v>495266</v>
      </c>
      <c r="L2365" s="182">
        <f t="shared" si="1029"/>
        <v>465262</v>
      </c>
      <c r="M2365" s="182">
        <f t="shared" si="1029"/>
        <v>525325</v>
      </c>
      <c r="N2365" s="182">
        <f t="shared" si="1029"/>
        <v>443224</v>
      </c>
      <c r="O2365" s="235">
        <f t="shared" si="1027"/>
        <v>5954130</v>
      </c>
    </row>
    <row r="2366" spans="1:15" x14ac:dyDescent="0.25">
      <c r="A2366" s="379" t="s">
        <v>18</v>
      </c>
      <c r="B2366" s="182" t="s">
        <v>339</v>
      </c>
      <c r="C2366" s="182">
        <v>1336</v>
      </c>
      <c r="D2366" s="182">
        <v>40</v>
      </c>
      <c r="E2366" s="325">
        <v>40</v>
      </c>
      <c r="F2366" s="182">
        <v>0</v>
      </c>
      <c r="G2366" s="182">
        <v>0</v>
      </c>
      <c r="H2366" s="182">
        <v>843</v>
      </c>
      <c r="I2366" s="182">
        <v>620</v>
      </c>
      <c r="J2366" s="328">
        <v>87</v>
      </c>
      <c r="K2366" s="325">
        <v>30</v>
      </c>
      <c r="L2366" s="182">
        <v>719</v>
      </c>
      <c r="M2366" s="182">
        <v>274</v>
      </c>
      <c r="N2366" s="182">
        <v>233</v>
      </c>
      <c r="O2366" s="235">
        <f t="shared" si="1027"/>
        <v>4222</v>
      </c>
    </row>
    <row r="2367" spans="1:15" x14ac:dyDescent="0.25">
      <c r="A2367" s="393"/>
      <c r="B2367" s="182" t="s">
        <v>343</v>
      </c>
      <c r="C2367" s="182">
        <v>7830</v>
      </c>
      <c r="D2367" s="182">
        <v>3379</v>
      </c>
      <c r="E2367" s="182">
        <v>2138</v>
      </c>
      <c r="F2367" s="182">
        <v>3437</v>
      </c>
      <c r="G2367" s="182">
        <v>62</v>
      </c>
      <c r="H2367" s="182">
        <v>368</v>
      </c>
      <c r="I2367" s="182">
        <v>21595</v>
      </c>
      <c r="J2367" s="328">
        <v>19781</v>
      </c>
      <c r="K2367" s="182">
        <v>3175</v>
      </c>
      <c r="L2367" s="182">
        <v>6532</v>
      </c>
      <c r="M2367" s="182">
        <v>10778</v>
      </c>
      <c r="N2367" s="182">
        <v>8414</v>
      </c>
      <c r="O2367" s="235">
        <f t="shared" si="1027"/>
        <v>87489</v>
      </c>
    </row>
    <row r="2368" spans="1:15" x14ac:dyDescent="0.25">
      <c r="A2368" s="380"/>
      <c r="B2368" s="182" t="s">
        <v>340</v>
      </c>
      <c r="C2368" s="182">
        <f>SUM(C2366:C2367)</f>
        <v>9166</v>
      </c>
      <c r="D2368" s="182">
        <f t="shared" ref="D2368:N2368" si="1030">SUM(D2366:D2367)</f>
        <v>3419</v>
      </c>
      <c r="E2368" s="182">
        <f t="shared" si="1030"/>
        <v>2178</v>
      </c>
      <c r="F2368" s="182">
        <f t="shared" si="1030"/>
        <v>3437</v>
      </c>
      <c r="G2368" s="182">
        <f t="shared" si="1030"/>
        <v>62</v>
      </c>
      <c r="H2368" s="182">
        <f t="shared" si="1030"/>
        <v>1211</v>
      </c>
      <c r="I2368" s="182">
        <f t="shared" si="1030"/>
        <v>22215</v>
      </c>
      <c r="J2368" s="182">
        <f t="shared" si="1030"/>
        <v>19868</v>
      </c>
      <c r="K2368" s="182">
        <f t="shared" si="1030"/>
        <v>3205</v>
      </c>
      <c r="L2368" s="182">
        <f t="shared" si="1030"/>
        <v>7251</v>
      </c>
      <c r="M2368" s="182">
        <f t="shared" si="1030"/>
        <v>11052</v>
      </c>
      <c r="N2368" s="182">
        <f t="shared" si="1030"/>
        <v>8647</v>
      </c>
      <c r="O2368" s="235">
        <f t="shared" si="1027"/>
        <v>91711</v>
      </c>
    </row>
    <row r="2369" spans="1:15" x14ac:dyDescent="0.25">
      <c r="A2369" s="379" t="s">
        <v>20</v>
      </c>
      <c r="B2369" s="182" t="s">
        <v>341</v>
      </c>
      <c r="C2369" s="182">
        <v>9284</v>
      </c>
      <c r="D2369" s="182">
        <v>5928</v>
      </c>
      <c r="E2369" s="182">
        <v>3893</v>
      </c>
      <c r="F2369" s="182">
        <v>10691</v>
      </c>
      <c r="G2369" s="182">
        <v>9895</v>
      </c>
      <c r="H2369" s="182">
        <v>11027</v>
      </c>
      <c r="I2369" s="182">
        <v>5950</v>
      </c>
      <c r="J2369" s="328">
        <v>4593</v>
      </c>
      <c r="K2369" s="182">
        <v>1484</v>
      </c>
      <c r="L2369" s="182">
        <v>3851</v>
      </c>
      <c r="M2369" s="182">
        <v>3000</v>
      </c>
      <c r="N2369" s="182">
        <v>5234</v>
      </c>
      <c r="O2369" s="235">
        <f t="shared" si="1027"/>
        <v>74830</v>
      </c>
    </row>
    <row r="2370" spans="1:15" x14ac:dyDescent="0.25">
      <c r="A2370" s="393"/>
      <c r="B2370" s="182" t="s">
        <v>339</v>
      </c>
      <c r="C2370" s="182">
        <v>0</v>
      </c>
      <c r="D2370" s="182">
        <v>0</v>
      </c>
      <c r="E2370" s="182">
        <v>0</v>
      </c>
      <c r="F2370" s="182">
        <v>0</v>
      </c>
      <c r="G2370" s="182">
        <v>0</v>
      </c>
      <c r="H2370" s="182">
        <v>125</v>
      </c>
      <c r="I2370" s="182">
        <v>0</v>
      </c>
      <c r="J2370" s="328">
        <v>0</v>
      </c>
      <c r="K2370" s="182">
        <v>0</v>
      </c>
      <c r="L2370" s="182">
        <v>120</v>
      </c>
      <c r="M2370" s="182">
        <v>120</v>
      </c>
      <c r="N2370" s="182">
        <v>180</v>
      </c>
      <c r="O2370" s="235">
        <f t="shared" si="1027"/>
        <v>545</v>
      </c>
    </row>
    <row r="2371" spans="1:15" x14ac:dyDescent="0.25">
      <c r="A2371" s="380"/>
      <c r="B2371" s="182" t="s">
        <v>340</v>
      </c>
      <c r="C2371" s="182">
        <f>SUM(C2369:C2370)</f>
        <v>9284</v>
      </c>
      <c r="D2371" s="182">
        <f t="shared" ref="D2371:N2371" si="1031">SUM(D2369:D2370)</f>
        <v>5928</v>
      </c>
      <c r="E2371" s="182">
        <f t="shared" si="1031"/>
        <v>3893</v>
      </c>
      <c r="F2371" s="182">
        <f t="shared" si="1031"/>
        <v>10691</v>
      </c>
      <c r="G2371" s="182">
        <f t="shared" si="1031"/>
        <v>9895</v>
      </c>
      <c r="H2371" s="182">
        <f t="shared" si="1031"/>
        <v>11152</v>
      </c>
      <c r="I2371" s="182">
        <f t="shared" si="1031"/>
        <v>5950</v>
      </c>
      <c r="J2371" s="182">
        <f t="shared" si="1031"/>
        <v>4593</v>
      </c>
      <c r="K2371" s="182">
        <f t="shared" si="1031"/>
        <v>1484</v>
      </c>
      <c r="L2371" s="182">
        <f t="shared" si="1031"/>
        <v>3971</v>
      </c>
      <c r="M2371" s="182">
        <f t="shared" si="1031"/>
        <v>3120</v>
      </c>
      <c r="N2371" s="182">
        <f t="shared" si="1031"/>
        <v>5414</v>
      </c>
      <c r="O2371" s="235">
        <f t="shared" si="1027"/>
        <v>75375</v>
      </c>
    </row>
    <row r="2372" spans="1:15" x14ac:dyDescent="0.25">
      <c r="A2372" s="379" t="s">
        <v>21</v>
      </c>
      <c r="B2372" s="182" t="s">
        <v>341</v>
      </c>
      <c r="C2372" s="182">
        <v>1676</v>
      </c>
      <c r="D2372" s="182">
        <v>1255</v>
      </c>
      <c r="E2372" s="182">
        <v>1740</v>
      </c>
      <c r="F2372" s="182">
        <v>2406</v>
      </c>
      <c r="G2372" s="182">
        <v>3033</v>
      </c>
      <c r="H2372" s="182">
        <v>2201</v>
      </c>
      <c r="I2372" s="182">
        <v>2998</v>
      </c>
      <c r="J2372" s="328">
        <v>3300</v>
      </c>
      <c r="K2372" s="182">
        <v>3666</v>
      </c>
      <c r="L2372" s="182">
        <v>4588</v>
      </c>
      <c r="M2372" s="182">
        <v>2594</v>
      </c>
      <c r="N2372" s="182">
        <v>1755</v>
      </c>
      <c r="O2372" s="235">
        <f t="shared" si="1027"/>
        <v>31212</v>
      </c>
    </row>
    <row r="2373" spans="1:15" x14ac:dyDescent="0.25">
      <c r="A2373" s="393"/>
      <c r="B2373" s="182" t="s">
        <v>339</v>
      </c>
      <c r="C2373" s="182">
        <v>270</v>
      </c>
      <c r="D2373" s="182">
        <v>510</v>
      </c>
      <c r="E2373" s="182">
        <v>600</v>
      </c>
      <c r="F2373" s="182">
        <v>624</v>
      </c>
      <c r="G2373" s="182">
        <v>984</v>
      </c>
      <c r="H2373" s="182">
        <v>1074</v>
      </c>
      <c r="I2373" s="182">
        <v>1389</v>
      </c>
      <c r="J2373" s="328">
        <v>2016</v>
      </c>
      <c r="K2373" s="182">
        <v>1726</v>
      </c>
      <c r="L2373" s="182">
        <v>1135</v>
      </c>
      <c r="M2373" s="182">
        <v>1200</v>
      </c>
      <c r="N2373" s="182">
        <v>30</v>
      </c>
      <c r="O2373" s="235">
        <f t="shared" si="1027"/>
        <v>11558</v>
      </c>
    </row>
    <row r="2374" spans="1:15" x14ac:dyDescent="0.25">
      <c r="A2374" s="380"/>
      <c r="B2374" s="182" t="s">
        <v>340</v>
      </c>
      <c r="C2374" s="182">
        <f>SUM(C2372:C2373)</f>
        <v>1946</v>
      </c>
      <c r="D2374" s="182">
        <f t="shared" ref="D2374:N2374" si="1032">SUM(D2372:D2373)</f>
        <v>1765</v>
      </c>
      <c r="E2374" s="182">
        <f t="shared" si="1032"/>
        <v>2340</v>
      </c>
      <c r="F2374" s="182">
        <f t="shared" si="1032"/>
        <v>3030</v>
      </c>
      <c r="G2374" s="182">
        <f t="shared" si="1032"/>
        <v>4017</v>
      </c>
      <c r="H2374" s="182">
        <f t="shared" si="1032"/>
        <v>3275</v>
      </c>
      <c r="I2374" s="182">
        <f t="shared" si="1032"/>
        <v>4387</v>
      </c>
      <c r="J2374" s="182">
        <f t="shared" si="1032"/>
        <v>5316</v>
      </c>
      <c r="K2374" s="182">
        <f t="shared" si="1032"/>
        <v>5392</v>
      </c>
      <c r="L2374" s="182">
        <f t="shared" si="1032"/>
        <v>5723</v>
      </c>
      <c r="M2374" s="182">
        <f t="shared" si="1032"/>
        <v>3794</v>
      </c>
      <c r="N2374" s="182">
        <f t="shared" si="1032"/>
        <v>1785</v>
      </c>
      <c r="O2374" s="235">
        <f t="shared" si="1027"/>
        <v>42770</v>
      </c>
    </row>
    <row r="2375" spans="1:15" x14ac:dyDescent="0.25">
      <c r="A2375" s="379" t="s">
        <v>124</v>
      </c>
      <c r="B2375" s="182" t="s">
        <v>343</v>
      </c>
      <c r="C2375" s="182">
        <v>52</v>
      </c>
      <c r="D2375" s="182">
        <v>34</v>
      </c>
      <c r="E2375" s="182">
        <v>0</v>
      </c>
      <c r="F2375" s="182">
        <v>0</v>
      </c>
      <c r="G2375" s="182">
        <v>0</v>
      </c>
      <c r="H2375" s="182">
        <v>0</v>
      </c>
      <c r="I2375" s="182">
        <v>0</v>
      </c>
      <c r="J2375" s="328">
        <v>0</v>
      </c>
      <c r="K2375" s="182">
        <v>0</v>
      </c>
      <c r="L2375" s="182">
        <v>102</v>
      </c>
      <c r="M2375" s="182">
        <v>207</v>
      </c>
      <c r="N2375" s="182">
        <v>52</v>
      </c>
      <c r="O2375" s="235">
        <f t="shared" si="1027"/>
        <v>447</v>
      </c>
    </row>
    <row r="2376" spans="1:15" x14ac:dyDescent="0.25">
      <c r="A2376" s="380"/>
      <c r="B2376" s="182" t="s">
        <v>340</v>
      </c>
      <c r="C2376" s="182">
        <f>SUM(C2375)</f>
        <v>52</v>
      </c>
      <c r="D2376" s="182">
        <f t="shared" ref="D2376:N2376" si="1033">SUM(D2375)</f>
        <v>34</v>
      </c>
      <c r="E2376" s="182">
        <f t="shared" si="1033"/>
        <v>0</v>
      </c>
      <c r="F2376" s="182">
        <f t="shared" si="1033"/>
        <v>0</v>
      </c>
      <c r="G2376" s="182">
        <f t="shared" si="1033"/>
        <v>0</v>
      </c>
      <c r="H2376" s="182">
        <f t="shared" si="1033"/>
        <v>0</v>
      </c>
      <c r="I2376" s="182">
        <f t="shared" si="1033"/>
        <v>0</v>
      </c>
      <c r="J2376" s="182">
        <f t="shared" si="1033"/>
        <v>0</v>
      </c>
      <c r="K2376" s="182">
        <f t="shared" si="1033"/>
        <v>0</v>
      </c>
      <c r="L2376" s="182">
        <f t="shared" si="1033"/>
        <v>102</v>
      </c>
      <c r="M2376" s="182">
        <f t="shared" si="1033"/>
        <v>207</v>
      </c>
      <c r="N2376" s="182">
        <f t="shared" si="1033"/>
        <v>52</v>
      </c>
      <c r="O2376" s="235">
        <f t="shared" si="1027"/>
        <v>447</v>
      </c>
    </row>
    <row r="2377" spans="1:15" x14ac:dyDescent="0.25">
      <c r="A2377" s="379" t="s">
        <v>22</v>
      </c>
      <c r="B2377" s="182" t="s">
        <v>341</v>
      </c>
      <c r="C2377" s="182">
        <v>4615</v>
      </c>
      <c r="D2377" s="182">
        <v>4342</v>
      </c>
      <c r="E2377" s="182">
        <v>5701</v>
      </c>
      <c r="F2377" s="182">
        <v>4667</v>
      </c>
      <c r="G2377" s="182">
        <v>5010</v>
      </c>
      <c r="H2377" s="182">
        <v>5070</v>
      </c>
      <c r="I2377" s="182">
        <v>5164</v>
      </c>
      <c r="J2377" s="329">
        <v>4548</v>
      </c>
      <c r="K2377" s="182">
        <v>5709</v>
      </c>
      <c r="L2377" s="182">
        <v>4339</v>
      </c>
      <c r="M2377" s="182">
        <v>9574</v>
      </c>
      <c r="N2377" s="182">
        <v>5056</v>
      </c>
      <c r="O2377" s="235">
        <f t="shared" si="1027"/>
        <v>63795</v>
      </c>
    </row>
    <row r="2378" spans="1:15" x14ac:dyDescent="0.25">
      <c r="A2378" s="380"/>
      <c r="B2378" s="182" t="s">
        <v>340</v>
      </c>
      <c r="C2378" s="182">
        <f>SUM(C2377)</f>
        <v>4615</v>
      </c>
      <c r="D2378" s="182">
        <f t="shared" ref="D2378:M2378" si="1034">SUM(D2377)</f>
        <v>4342</v>
      </c>
      <c r="E2378" s="182">
        <f t="shared" si="1034"/>
        <v>5701</v>
      </c>
      <c r="F2378" s="182">
        <f t="shared" si="1034"/>
        <v>4667</v>
      </c>
      <c r="G2378" s="182">
        <f t="shared" si="1034"/>
        <v>5010</v>
      </c>
      <c r="H2378" s="182">
        <f t="shared" si="1034"/>
        <v>5070</v>
      </c>
      <c r="I2378" s="182">
        <f t="shared" si="1034"/>
        <v>5164</v>
      </c>
      <c r="J2378" s="182">
        <f t="shared" si="1034"/>
        <v>4548</v>
      </c>
      <c r="K2378" s="182">
        <f t="shared" si="1034"/>
        <v>5709</v>
      </c>
      <c r="L2378" s="182">
        <v>4339</v>
      </c>
      <c r="M2378" s="182">
        <f t="shared" si="1034"/>
        <v>9574</v>
      </c>
      <c r="N2378" s="182">
        <f>SUM(N2377)</f>
        <v>5056</v>
      </c>
      <c r="O2378" s="235">
        <f t="shared" si="1027"/>
        <v>63795</v>
      </c>
    </row>
    <row r="2379" spans="1:15" x14ac:dyDescent="0.25">
      <c r="A2379" s="438" t="s">
        <v>233</v>
      </c>
      <c r="B2379" s="182" t="s">
        <v>344</v>
      </c>
      <c r="C2379" s="182">
        <v>0</v>
      </c>
      <c r="D2379" s="182">
        <v>0</v>
      </c>
      <c r="E2379" s="182">
        <v>50</v>
      </c>
      <c r="F2379" s="182">
        <v>50</v>
      </c>
      <c r="G2379" s="182">
        <v>50</v>
      </c>
      <c r="H2379" s="182">
        <v>50</v>
      </c>
      <c r="I2379" s="182">
        <v>0</v>
      </c>
      <c r="J2379" s="329">
        <v>0</v>
      </c>
      <c r="K2379" s="182">
        <v>0</v>
      </c>
      <c r="L2379" s="182">
        <v>0</v>
      </c>
      <c r="M2379" s="182">
        <v>0</v>
      </c>
      <c r="N2379" s="182">
        <v>100</v>
      </c>
      <c r="O2379" s="235">
        <f t="shared" si="1027"/>
        <v>300</v>
      </c>
    </row>
    <row r="2380" spans="1:15" x14ac:dyDescent="0.25">
      <c r="A2380" s="440"/>
      <c r="B2380" s="182" t="s">
        <v>340</v>
      </c>
      <c r="C2380" s="182">
        <f>SUM(C2379)</f>
        <v>0</v>
      </c>
      <c r="D2380" s="182">
        <f t="shared" ref="D2380:N2380" si="1035">SUM(D2379)</f>
        <v>0</v>
      </c>
      <c r="E2380" s="182">
        <f t="shared" si="1035"/>
        <v>50</v>
      </c>
      <c r="F2380" s="182">
        <f t="shared" si="1035"/>
        <v>50</v>
      </c>
      <c r="G2380" s="182">
        <f t="shared" si="1035"/>
        <v>50</v>
      </c>
      <c r="H2380" s="182">
        <f t="shared" si="1035"/>
        <v>50</v>
      </c>
      <c r="I2380" s="182">
        <f t="shared" si="1035"/>
        <v>0</v>
      </c>
      <c r="J2380" s="182">
        <f t="shared" si="1035"/>
        <v>0</v>
      </c>
      <c r="K2380" s="182">
        <f t="shared" si="1035"/>
        <v>0</v>
      </c>
      <c r="L2380" s="182">
        <f t="shared" si="1035"/>
        <v>0</v>
      </c>
      <c r="M2380" s="182">
        <f t="shared" si="1035"/>
        <v>0</v>
      </c>
      <c r="N2380" s="182">
        <f t="shared" si="1035"/>
        <v>100</v>
      </c>
      <c r="O2380" s="235">
        <f t="shared" si="1027"/>
        <v>300</v>
      </c>
    </row>
    <row r="2381" spans="1:15" x14ac:dyDescent="0.25">
      <c r="A2381" s="379" t="s">
        <v>249</v>
      </c>
      <c r="B2381" s="182" t="s">
        <v>344</v>
      </c>
      <c r="C2381" s="182">
        <v>0</v>
      </c>
      <c r="D2381" s="182">
        <v>272</v>
      </c>
      <c r="E2381" s="182">
        <v>0</v>
      </c>
      <c r="F2381" s="182">
        <v>0</v>
      </c>
      <c r="G2381" s="182">
        <v>0</v>
      </c>
      <c r="H2381" s="182">
        <v>0</v>
      </c>
      <c r="I2381" s="182">
        <v>5080</v>
      </c>
      <c r="J2381" s="182">
        <v>5080</v>
      </c>
      <c r="K2381" s="182">
        <v>2320</v>
      </c>
      <c r="L2381" s="182">
        <v>2320</v>
      </c>
      <c r="M2381" s="182">
        <v>2375</v>
      </c>
      <c r="N2381" s="182">
        <v>2375</v>
      </c>
      <c r="O2381" s="235">
        <f t="shared" si="1027"/>
        <v>19822</v>
      </c>
    </row>
    <row r="2382" spans="1:15" x14ac:dyDescent="0.25">
      <c r="A2382" s="380"/>
      <c r="B2382" s="182" t="s">
        <v>340</v>
      </c>
      <c r="C2382" s="182">
        <f>SUM(C2381)</f>
        <v>0</v>
      </c>
      <c r="D2382" s="182">
        <f t="shared" ref="D2382:N2382" si="1036">SUM(D2381)</f>
        <v>272</v>
      </c>
      <c r="E2382" s="182">
        <f t="shared" si="1036"/>
        <v>0</v>
      </c>
      <c r="F2382" s="182">
        <f t="shared" si="1036"/>
        <v>0</v>
      </c>
      <c r="G2382" s="182">
        <f t="shared" si="1036"/>
        <v>0</v>
      </c>
      <c r="H2382" s="182">
        <f t="shared" si="1036"/>
        <v>0</v>
      </c>
      <c r="I2382" s="182">
        <f t="shared" si="1036"/>
        <v>5080</v>
      </c>
      <c r="J2382" s="182">
        <f t="shared" si="1036"/>
        <v>5080</v>
      </c>
      <c r="K2382" s="182">
        <f t="shared" si="1036"/>
        <v>2320</v>
      </c>
      <c r="L2382" s="182">
        <f t="shared" si="1036"/>
        <v>2320</v>
      </c>
      <c r="M2382" s="182">
        <f t="shared" si="1036"/>
        <v>2375</v>
      </c>
      <c r="N2382" s="182">
        <f t="shared" si="1036"/>
        <v>2375</v>
      </c>
      <c r="O2382" s="235">
        <f t="shared" si="1027"/>
        <v>19822</v>
      </c>
    </row>
    <row r="2383" spans="1:15" x14ac:dyDescent="0.25">
      <c r="A2383" s="379" t="s">
        <v>23</v>
      </c>
      <c r="B2383" s="182" t="s">
        <v>344</v>
      </c>
      <c r="C2383" s="182">
        <v>0</v>
      </c>
      <c r="D2383" s="182">
        <v>0</v>
      </c>
      <c r="E2383" s="182">
        <v>0</v>
      </c>
      <c r="F2383" s="182">
        <v>0</v>
      </c>
      <c r="G2383" s="182">
        <v>0</v>
      </c>
      <c r="H2383" s="182">
        <v>0</v>
      </c>
      <c r="I2383" s="182">
        <v>0</v>
      </c>
      <c r="J2383" s="182">
        <v>0</v>
      </c>
      <c r="K2383" s="182">
        <v>0</v>
      </c>
      <c r="L2383" s="182">
        <v>0</v>
      </c>
      <c r="M2383" s="182">
        <v>0</v>
      </c>
      <c r="N2383" s="182">
        <v>0</v>
      </c>
      <c r="O2383" s="235">
        <f t="shared" si="1027"/>
        <v>0</v>
      </c>
    </row>
    <row r="2384" spans="1:15" x14ac:dyDescent="0.25">
      <c r="A2384" s="380"/>
      <c r="B2384" s="182" t="s">
        <v>340</v>
      </c>
      <c r="C2384" s="182">
        <f>SUM(C2383)</f>
        <v>0</v>
      </c>
      <c r="D2384" s="182">
        <f t="shared" ref="D2384:N2384" si="1037">SUM(D2383)</f>
        <v>0</v>
      </c>
      <c r="E2384" s="182">
        <f t="shared" si="1037"/>
        <v>0</v>
      </c>
      <c r="F2384" s="182">
        <f t="shared" si="1037"/>
        <v>0</v>
      </c>
      <c r="G2384" s="182">
        <f t="shared" si="1037"/>
        <v>0</v>
      </c>
      <c r="H2384" s="182">
        <f t="shared" si="1037"/>
        <v>0</v>
      </c>
      <c r="I2384" s="182">
        <f t="shared" si="1037"/>
        <v>0</v>
      </c>
      <c r="J2384" s="182">
        <f t="shared" si="1037"/>
        <v>0</v>
      </c>
      <c r="K2384" s="182">
        <f t="shared" si="1037"/>
        <v>0</v>
      </c>
      <c r="L2384" s="182">
        <f t="shared" si="1037"/>
        <v>0</v>
      </c>
      <c r="M2384" s="182">
        <f t="shared" si="1037"/>
        <v>0</v>
      </c>
      <c r="N2384" s="182">
        <f t="shared" si="1037"/>
        <v>0</v>
      </c>
      <c r="O2384" s="235">
        <f t="shared" si="1027"/>
        <v>0</v>
      </c>
    </row>
    <row r="2385" spans="1:15" x14ac:dyDescent="0.25">
      <c r="A2385" s="379" t="s">
        <v>25</v>
      </c>
      <c r="B2385" s="182" t="s">
        <v>339</v>
      </c>
      <c r="C2385" s="182">
        <v>84</v>
      </c>
      <c r="D2385" s="182">
        <v>168</v>
      </c>
      <c r="E2385" s="182">
        <v>84</v>
      </c>
      <c r="F2385" s="182">
        <v>224</v>
      </c>
      <c r="G2385" s="182">
        <v>416</v>
      </c>
      <c r="H2385" s="182">
        <v>592</v>
      </c>
      <c r="I2385" s="182">
        <v>612</v>
      </c>
      <c r="J2385" s="182">
        <v>846</v>
      </c>
      <c r="K2385" s="182">
        <v>270</v>
      </c>
      <c r="L2385" s="182">
        <v>162</v>
      </c>
      <c r="M2385" s="182">
        <v>540</v>
      </c>
      <c r="N2385" s="182">
        <v>450</v>
      </c>
      <c r="O2385" s="235">
        <f t="shared" si="1027"/>
        <v>4448</v>
      </c>
    </row>
    <row r="2386" spans="1:15" x14ac:dyDescent="0.25">
      <c r="A2386" s="380"/>
      <c r="B2386" s="182" t="s">
        <v>340</v>
      </c>
      <c r="C2386" s="182">
        <f>SUM(C2385)</f>
        <v>84</v>
      </c>
      <c r="D2386" s="182">
        <f t="shared" ref="D2386:N2386" si="1038">SUM(D2385)</f>
        <v>168</v>
      </c>
      <c r="E2386" s="182">
        <f t="shared" si="1038"/>
        <v>84</v>
      </c>
      <c r="F2386" s="182">
        <f t="shared" si="1038"/>
        <v>224</v>
      </c>
      <c r="G2386" s="182">
        <f t="shared" si="1038"/>
        <v>416</v>
      </c>
      <c r="H2386" s="182">
        <f t="shared" si="1038"/>
        <v>592</v>
      </c>
      <c r="I2386" s="182">
        <f t="shared" si="1038"/>
        <v>612</v>
      </c>
      <c r="J2386" s="182">
        <f t="shared" si="1038"/>
        <v>846</v>
      </c>
      <c r="K2386" s="182">
        <f t="shared" si="1038"/>
        <v>270</v>
      </c>
      <c r="L2386" s="182">
        <f t="shared" si="1038"/>
        <v>162</v>
      </c>
      <c r="M2386" s="182">
        <f t="shared" si="1038"/>
        <v>540</v>
      </c>
      <c r="N2386" s="182">
        <f t="shared" si="1038"/>
        <v>450</v>
      </c>
      <c r="O2386" s="235">
        <f t="shared" si="1027"/>
        <v>4448</v>
      </c>
    </row>
    <row r="2387" spans="1:15" x14ac:dyDescent="0.25">
      <c r="A2387" s="379" t="s">
        <v>80</v>
      </c>
      <c r="B2387" s="182" t="s">
        <v>339</v>
      </c>
      <c r="C2387" s="182">
        <v>0</v>
      </c>
      <c r="D2387" s="182">
        <v>0</v>
      </c>
      <c r="E2387" s="182">
        <v>0</v>
      </c>
      <c r="F2387" s="182">
        <v>0</v>
      </c>
      <c r="G2387" s="182">
        <v>114</v>
      </c>
      <c r="H2387" s="182">
        <v>50</v>
      </c>
      <c r="I2387" s="182">
        <v>90</v>
      </c>
      <c r="J2387" s="182">
        <v>364</v>
      </c>
      <c r="K2387" s="182">
        <v>235</v>
      </c>
      <c r="L2387" s="182">
        <v>61</v>
      </c>
      <c r="M2387" s="182">
        <v>151</v>
      </c>
      <c r="N2387" s="182">
        <v>0</v>
      </c>
      <c r="O2387" s="235">
        <f t="shared" si="1027"/>
        <v>1065</v>
      </c>
    </row>
    <row r="2388" spans="1:15" x14ac:dyDescent="0.25">
      <c r="A2388" s="380"/>
      <c r="B2388" s="182" t="s">
        <v>340</v>
      </c>
      <c r="C2388" s="182">
        <f>SUM(C2387)</f>
        <v>0</v>
      </c>
      <c r="D2388" s="182">
        <f t="shared" ref="D2388:N2388" si="1039">SUM(D2387)</f>
        <v>0</v>
      </c>
      <c r="E2388" s="182">
        <f t="shared" si="1039"/>
        <v>0</v>
      </c>
      <c r="F2388" s="182">
        <f t="shared" si="1039"/>
        <v>0</v>
      </c>
      <c r="G2388" s="182">
        <f t="shared" si="1039"/>
        <v>114</v>
      </c>
      <c r="H2388" s="182">
        <f t="shared" si="1039"/>
        <v>50</v>
      </c>
      <c r="I2388" s="182">
        <f t="shared" si="1039"/>
        <v>90</v>
      </c>
      <c r="J2388" s="182">
        <f t="shared" si="1039"/>
        <v>364</v>
      </c>
      <c r="K2388" s="182">
        <f t="shared" si="1039"/>
        <v>235</v>
      </c>
      <c r="L2388" s="182">
        <f t="shared" si="1039"/>
        <v>61</v>
      </c>
      <c r="M2388" s="182">
        <f t="shared" si="1039"/>
        <v>151</v>
      </c>
      <c r="N2388" s="182">
        <f t="shared" si="1039"/>
        <v>0</v>
      </c>
      <c r="O2388" s="235">
        <f t="shared" si="1027"/>
        <v>1065</v>
      </c>
    </row>
    <row r="2389" spans="1:15" x14ac:dyDescent="0.25">
      <c r="A2389" s="379" t="s">
        <v>26</v>
      </c>
      <c r="B2389" s="182" t="s">
        <v>341</v>
      </c>
      <c r="C2389" s="182">
        <v>2722</v>
      </c>
      <c r="D2389" s="182">
        <v>2111</v>
      </c>
      <c r="E2389" s="182">
        <v>2154</v>
      </c>
      <c r="F2389" s="182">
        <v>1660</v>
      </c>
      <c r="G2389" s="182">
        <v>2370</v>
      </c>
      <c r="H2389" s="182">
        <v>2500</v>
      </c>
      <c r="I2389" s="182">
        <v>2280</v>
      </c>
      <c r="J2389" s="182">
        <v>1152</v>
      </c>
      <c r="K2389" s="182">
        <v>1950</v>
      </c>
      <c r="L2389" s="182">
        <v>1650</v>
      </c>
      <c r="M2389" s="182">
        <v>1480</v>
      </c>
      <c r="N2389" s="182">
        <v>850</v>
      </c>
      <c r="O2389" s="235">
        <f t="shared" si="1027"/>
        <v>22879</v>
      </c>
    </row>
    <row r="2390" spans="1:15" x14ac:dyDescent="0.25">
      <c r="A2390" s="393"/>
      <c r="B2390" s="182" t="s">
        <v>344</v>
      </c>
      <c r="C2390" s="182">
        <v>570</v>
      </c>
      <c r="D2390" s="182">
        <v>400</v>
      </c>
      <c r="E2390" s="182">
        <v>420</v>
      </c>
      <c r="F2390" s="182">
        <v>465</v>
      </c>
      <c r="G2390" s="182">
        <v>454</v>
      </c>
      <c r="H2390" s="182">
        <v>471</v>
      </c>
      <c r="I2390" s="182">
        <v>516</v>
      </c>
      <c r="J2390" s="182">
        <v>540</v>
      </c>
      <c r="K2390" s="182">
        <v>446</v>
      </c>
      <c r="L2390" s="182">
        <v>383</v>
      </c>
      <c r="M2390" s="182">
        <v>615</v>
      </c>
      <c r="N2390" s="182">
        <v>551</v>
      </c>
      <c r="O2390" s="235">
        <f t="shared" si="1027"/>
        <v>5831</v>
      </c>
    </row>
    <row r="2391" spans="1:15" x14ac:dyDescent="0.25">
      <c r="A2391" s="380"/>
      <c r="B2391" s="182" t="s">
        <v>340</v>
      </c>
      <c r="C2391" s="182">
        <f>SUM(C2389:C2390)</f>
        <v>3292</v>
      </c>
      <c r="D2391" s="182">
        <f t="shared" ref="D2391:N2391" si="1040">SUM(D2389:D2390)</f>
        <v>2511</v>
      </c>
      <c r="E2391" s="182">
        <f t="shared" si="1040"/>
        <v>2574</v>
      </c>
      <c r="F2391" s="182">
        <f t="shared" si="1040"/>
        <v>2125</v>
      </c>
      <c r="G2391" s="182">
        <f t="shared" si="1040"/>
        <v>2824</v>
      </c>
      <c r="H2391" s="182">
        <f t="shared" si="1040"/>
        <v>2971</v>
      </c>
      <c r="I2391" s="182">
        <f t="shared" si="1040"/>
        <v>2796</v>
      </c>
      <c r="J2391" s="182">
        <f t="shared" si="1040"/>
        <v>1692</v>
      </c>
      <c r="K2391" s="182">
        <f t="shared" si="1040"/>
        <v>2396</v>
      </c>
      <c r="L2391" s="182">
        <f t="shared" si="1040"/>
        <v>2033</v>
      </c>
      <c r="M2391" s="182">
        <f t="shared" si="1040"/>
        <v>2095</v>
      </c>
      <c r="N2391" s="182">
        <f t="shared" si="1040"/>
        <v>1401</v>
      </c>
      <c r="O2391" s="235">
        <f t="shared" si="1027"/>
        <v>28710</v>
      </c>
    </row>
    <row r="2392" spans="1:15" x14ac:dyDescent="0.25">
      <c r="A2392" s="379" t="s">
        <v>27</v>
      </c>
      <c r="B2392" s="182" t="s">
        <v>343</v>
      </c>
      <c r="C2392" s="182">
        <v>0</v>
      </c>
      <c r="D2392" s="182">
        <v>0</v>
      </c>
      <c r="E2392" s="182">
        <v>0</v>
      </c>
      <c r="F2392" s="182">
        <v>0</v>
      </c>
      <c r="G2392" s="182">
        <v>0</v>
      </c>
      <c r="H2392" s="182">
        <v>0</v>
      </c>
      <c r="I2392" s="182">
        <v>0</v>
      </c>
      <c r="J2392" s="182">
        <v>0</v>
      </c>
      <c r="K2392" s="182">
        <v>0</v>
      </c>
      <c r="L2392" s="182">
        <v>0</v>
      </c>
      <c r="M2392" s="182">
        <v>0</v>
      </c>
      <c r="N2392" s="182">
        <v>0</v>
      </c>
      <c r="O2392" s="235">
        <f t="shared" si="1027"/>
        <v>0</v>
      </c>
    </row>
    <row r="2393" spans="1:15" x14ac:dyDescent="0.25">
      <c r="A2393" s="380"/>
      <c r="B2393" s="182" t="s">
        <v>340</v>
      </c>
      <c r="C2393" s="182">
        <f>SUM(C2392)</f>
        <v>0</v>
      </c>
      <c r="D2393" s="182">
        <f t="shared" ref="D2393:N2393" si="1041">SUM(D2392)</f>
        <v>0</v>
      </c>
      <c r="E2393" s="182">
        <f t="shared" si="1041"/>
        <v>0</v>
      </c>
      <c r="F2393" s="182">
        <f t="shared" si="1041"/>
        <v>0</v>
      </c>
      <c r="G2393" s="182">
        <f t="shared" si="1041"/>
        <v>0</v>
      </c>
      <c r="H2393" s="182">
        <f t="shared" si="1041"/>
        <v>0</v>
      </c>
      <c r="I2393" s="182">
        <f t="shared" si="1041"/>
        <v>0</v>
      </c>
      <c r="J2393" s="182">
        <f t="shared" si="1041"/>
        <v>0</v>
      </c>
      <c r="K2393" s="182">
        <f t="shared" si="1041"/>
        <v>0</v>
      </c>
      <c r="L2393" s="182">
        <f t="shared" si="1041"/>
        <v>0</v>
      </c>
      <c r="M2393" s="182">
        <f t="shared" si="1041"/>
        <v>0</v>
      </c>
      <c r="N2393" s="182">
        <f t="shared" si="1041"/>
        <v>0</v>
      </c>
      <c r="O2393" s="235">
        <f t="shared" si="1027"/>
        <v>0</v>
      </c>
    </row>
    <row r="2394" spans="1:15" x14ac:dyDescent="0.25">
      <c r="A2394" s="379" t="s">
        <v>28</v>
      </c>
      <c r="B2394" s="182" t="s">
        <v>343</v>
      </c>
      <c r="C2394" s="182">
        <v>0</v>
      </c>
      <c r="D2394" s="182">
        <v>0</v>
      </c>
      <c r="E2394" s="182">
        <v>0</v>
      </c>
      <c r="F2394" s="182">
        <v>0</v>
      </c>
      <c r="G2394" s="182">
        <v>0</v>
      </c>
      <c r="H2394" s="182">
        <v>0</v>
      </c>
      <c r="I2394" s="182">
        <v>0</v>
      </c>
      <c r="J2394" s="182">
        <v>0</v>
      </c>
      <c r="K2394" s="182">
        <v>0</v>
      </c>
      <c r="L2394" s="182">
        <v>0</v>
      </c>
      <c r="M2394" s="182">
        <v>0</v>
      </c>
      <c r="N2394" s="182">
        <v>0</v>
      </c>
      <c r="O2394" s="235">
        <f t="shared" si="1027"/>
        <v>0</v>
      </c>
    </row>
    <row r="2395" spans="1:15" x14ac:dyDescent="0.25">
      <c r="A2395" s="393"/>
      <c r="B2395" s="182" t="s">
        <v>344</v>
      </c>
      <c r="C2395" s="182">
        <v>0</v>
      </c>
      <c r="D2395" s="182">
        <v>0</v>
      </c>
      <c r="E2395" s="182">
        <v>0</v>
      </c>
      <c r="F2395" s="182">
        <v>0</v>
      </c>
      <c r="G2395" s="182">
        <v>0</v>
      </c>
      <c r="H2395" s="182">
        <v>0</v>
      </c>
      <c r="I2395" s="182">
        <v>0</v>
      </c>
      <c r="J2395" s="182">
        <v>0</v>
      </c>
      <c r="K2395" s="182">
        <v>0</v>
      </c>
      <c r="L2395" s="182">
        <v>0</v>
      </c>
      <c r="M2395" s="182">
        <v>0</v>
      </c>
      <c r="N2395" s="182">
        <v>0</v>
      </c>
      <c r="O2395" s="235">
        <f t="shared" si="1027"/>
        <v>0</v>
      </c>
    </row>
    <row r="2396" spans="1:15" x14ac:dyDescent="0.25">
      <c r="A2396" s="380"/>
      <c r="B2396" s="182" t="s">
        <v>340</v>
      </c>
      <c r="C2396" s="182">
        <f>SUM(C2394:C2395)</f>
        <v>0</v>
      </c>
      <c r="D2396" s="182">
        <f t="shared" ref="D2396:N2396" si="1042">SUM(D2394:D2395)</f>
        <v>0</v>
      </c>
      <c r="E2396" s="182">
        <f t="shared" si="1042"/>
        <v>0</v>
      </c>
      <c r="F2396" s="182">
        <f t="shared" si="1042"/>
        <v>0</v>
      </c>
      <c r="G2396" s="182">
        <f t="shared" si="1042"/>
        <v>0</v>
      </c>
      <c r="H2396" s="182">
        <f t="shared" si="1042"/>
        <v>0</v>
      </c>
      <c r="I2396" s="182">
        <f t="shared" si="1042"/>
        <v>0</v>
      </c>
      <c r="J2396" s="182">
        <f t="shared" si="1042"/>
        <v>0</v>
      </c>
      <c r="K2396" s="182">
        <f t="shared" si="1042"/>
        <v>0</v>
      </c>
      <c r="L2396" s="182">
        <f t="shared" si="1042"/>
        <v>0</v>
      </c>
      <c r="M2396" s="182">
        <f t="shared" si="1042"/>
        <v>0</v>
      </c>
      <c r="N2396" s="182">
        <f t="shared" si="1042"/>
        <v>0</v>
      </c>
      <c r="O2396" s="235">
        <f t="shared" si="1027"/>
        <v>0</v>
      </c>
    </row>
    <row r="2397" spans="1:15" x14ac:dyDescent="0.25">
      <c r="A2397" s="379" t="s">
        <v>125</v>
      </c>
      <c r="B2397" s="182" t="s">
        <v>343</v>
      </c>
      <c r="C2397" s="182">
        <v>0</v>
      </c>
      <c r="D2397" s="182">
        <v>0</v>
      </c>
      <c r="E2397" s="182">
        <v>0</v>
      </c>
      <c r="F2397" s="182">
        <v>0</v>
      </c>
      <c r="G2397" s="182">
        <v>0</v>
      </c>
      <c r="H2397" s="182">
        <v>0</v>
      </c>
      <c r="I2397" s="182">
        <v>0</v>
      </c>
      <c r="J2397" s="182">
        <v>0</v>
      </c>
      <c r="K2397" s="182">
        <v>20</v>
      </c>
      <c r="L2397" s="182">
        <v>0</v>
      </c>
      <c r="M2397" s="182">
        <v>0</v>
      </c>
      <c r="N2397" s="182">
        <v>0</v>
      </c>
      <c r="O2397" s="235">
        <f t="shared" si="1027"/>
        <v>20</v>
      </c>
    </row>
    <row r="2398" spans="1:15" x14ac:dyDescent="0.25">
      <c r="A2398" s="380"/>
      <c r="B2398" s="182" t="s">
        <v>340</v>
      </c>
      <c r="C2398" s="182">
        <f>SUM(C2397)</f>
        <v>0</v>
      </c>
      <c r="D2398" s="182">
        <f t="shared" ref="D2398:N2398" si="1043">SUM(D2397)</f>
        <v>0</v>
      </c>
      <c r="E2398" s="182">
        <f t="shared" si="1043"/>
        <v>0</v>
      </c>
      <c r="F2398" s="182">
        <f t="shared" si="1043"/>
        <v>0</v>
      </c>
      <c r="G2398" s="182">
        <f t="shared" si="1043"/>
        <v>0</v>
      </c>
      <c r="H2398" s="182">
        <f t="shared" si="1043"/>
        <v>0</v>
      </c>
      <c r="I2398" s="182">
        <f t="shared" si="1043"/>
        <v>0</v>
      </c>
      <c r="J2398" s="182">
        <f t="shared" si="1043"/>
        <v>0</v>
      </c>
      <c r="K2398" s="182">
        <f t="shared" si="1043"/>
        <v>20</v>
      </c>
      <c r="L2398" s="182">
        <f t="shared" si="1043"/>
        <v>0</v>
      </c>
      <c r="M2398" s="182">
        <f t="shared" si="1043"/>
        <v>0</v>
      </c>
      <c r="N2398" s="182">
        <f t="shared" si="1043"/>
        <v>0</v>
      </c>
      <c r="O2398" s="235">
        <f t="shared" si="1027"/>
        <v>20</v>
      </c>
    </row>
    <row r="2399" spans="1:15" x14ac:dyDescent="0.25">
      <c r="A2399" s="379" t="s">
        <v>29</v>
      </c>
      <c r="B2399" s="182" t="s">
        <v>339</v>
      </c>
      <c r="C2399" s="182">
        <v>887</v>
      </c>
      <c r="D2399" s="182">
        <v>2601</v>
      </c>
      <c r="E2399" s="325">
        <v>1108</v>
      </c>
      <c r="F2399" s="182">
        <v>4311</v>
      </c>
      <c r="G2399" s="182">
        <v>1624</v>
      </c>
      <c r="H2399" s="182">
        <v>5146</v>
      </c>
      <c r="I2399" s="182">
        <v>1113</v>
      </c>
      <c r="J2399" s="182">
        <v>969</v>
      </c>
      <c r="K2399" s="325">
        <v>2215</v>
      </c>
      <c r="L2399" s="182">
        <v>498</v>
      </c>
      <c r="M2399" s="182">
        <v>672</v>
      </c>
      <c r="N2399" s="182">
        <v>25</v>
      </c>
      <c r="O2399" s="235">
        <f t="shared" si="1027"/>
        <v>21169</v>
      </c>
    </row>
    <row r="2400" spans="1:15" x14ac:dyDescent="0.25">
      <c r="A2400" s="393"/>
      <c r="B2400" s="182" t="s">
        <v>343</v>
      </c>
      <c r="C2400" s="182">
        <v>2944</v>
      </c>
      <c r="D2400" s="182">
        <v>7463</v>
      </c>
      <c r="E2400" s="182">
        <v>4270</v>
      </c>
      <c r="F2400" s="182">
        <v>5271</v>
      </c>
      <c r="G2400" s="182">
        <v>4023</v>
      </c>
      <c r="H2400" s="182">
        <v>3234</v>
      </c>
      <c r="I2400" s="214">
        <v>3472</v>
      </c>
      <c r="J2400" s="214">
        <v>2646</v>
      </c>
      <c r="K2400" s="214">
        <v>4148</v>
      </c>
      <c r="L2400" s="214">
        <v>3667</v>
      </c>
      <c r="M2400" s="214">
        <v>3020</v>
      </c>
      <c r="N2400" s="214">
        <v>2244</v>
      </c>
      <c r="O2400" s="235">
        <f t="shared" si="1027"/>
        <v>46402</v>
      </c>
    </row>
    <row r="2401" spans="1:15" x14ac:dyDescent="0.25">
      <c r="A2401" s="393"/>
      <c r="B2401" s="182" t="s">
        <v>348</v>
      </c>
      <c r="C2401" s="182">
        <v>230</v>
      </c>
      <c r="D2401" s="182">
        <v>2352</v>
      </c>
      <c r="E2401" s="182">
        <v>1605</v>
      </c>
      <c r="F2401" s="182">
        <v>4677</v>
      </c>
      <c r="G2401" s="182">
        <v>5465</v>
      </c>
      <c r="H2401" s="182">
        <v>4233</v>
      </c>
      <c r="I2401" s="182">
        <v>2752</v>
      </c>
      <c r="J2401" s="182">
        <v>3283</v>
      </c>
      <c r="K2401" s="182">
        <v>5431</v>
      </c>
      <c r="L2401" s="182">
        <v>5210</v>
      </c>
      <c r="M2401" s="182">
        <v>1905</v>
      </c>
      <c r="N2401" s="182">
        <v>524</v>
      </c>
      <c r="O2401" s="235">
        <f t="shared" si="1027"/>
        <v>37667</v>
      </c>
    </row>
    <row r="2402" spans="1:15" x14ac:dyDescent="0.25">
      <c r="A2402" s="380"/>
      <c r="B2402" s="182" t="s">
        <v>340</v>
      </c>
      <c r="C2402" s="182">
        <f>SUM(C2399:C2401)</f>
        <v>4061</v>
      </c>
      <c r="D2402" s="182">
        <f t="shared" ref="D2402:N2402" si="1044">SUM(D2399:D2401)</f>
        <v>12416</v>
      </c>
      <c r="E2402" s="182">
        <f t="shared" si="1044"/>
        <v>6983</v>
      </c>
      <c r="F2402" s="182">
        <f t="shared" si="1044"/>
        <v>14259</v>
      </c>
      <c r="G2402" s="182">
        <f t="shared" si="1044"/>
        <v>11112</v>
      </c>
      <c r="H2402" s="182">
        <f t="shared" si="1044"/>
        <v>12613</v>
      </c>
      <c r="I2402" s="182">
        <f t="shared" si="1044"/>
        <v>7337</v>
      </c>
      <c r="J2402" s="182">
        <f t="shared" si="1044"/>
        <v>6898</v>
      </c>
      <c r="K2402" s="182">
        <f t="shared" si="1044"/>
        <v>11794</v>
      </c>
      <c r="L2402" s="182">
        <f t="shared" si="1044"/>
        <v>9375</v>
      </c>
      <c r="M2402" s="182">
        <f t="shared" si="1044"/>
        <v>5597</v>
      </c>
      <c r="N2402" s="182">
        <f t="shared" si="1044"/>
        <v>2793</v>
      </c>
      <c r="O2402" s="235">
        <f t="shared" si="1027"/>
        <v>105238</v>
      </c>
    </row>
    <row r="2403" spans="1:15" x14ac:dyDescent="0.25">
      <c r="A2403" s="379" t="s">
        <v>32</v>
      </c>
      <c r="B2403" s="182" t="s">
        <v>341</v>
      </c>
      <c r="C2403" s="182">
        <v>51963</v>
      </c>
      <c r="D2403" s="182">
        <v>69288</v>
      </c>
      <c r="E2403" s="182">
        <v>73671</v>
      </c>
      <c r="F2403" s="182">
        <v>70295</v>
      </c>
      <c r="G2403" s="182">
        <v>91295</v>
      </c>
      <c r="H2403" s="182">
        <v>124943</v>
      </c>
      <c r="I2403" s="182">
        <v>78660</v>
      </c>
      <c r="J2403" s="182">
        <v>74211</v>
      </c>
      <c r="K2403" s="182">
        <v>91392</v>
      </c>
      <c r="L2403" s="182">
        <v>89454</v>
      </c>
      <c r="M2403" s="182">
        <v>90604</v>
      </c>
      <c r="N2403" s="182">
        <v>79537</v>
      </c>
      <c r="O2403" s="235">
        <f t="shared" si="1027"/>
        <v>985313</v>
      </c>
    </row>
    <row r="2404" spans="1:15" x14ac:dyDescent="0.25">
      <c r="A2404" s="393"/>
      <c r="B2404" s="182" t="s">
        <v>344</v>
      </c>
      <c r="C2404" s="214">
        <v>54922</v>
      </c>
      <c r="D2404" s="214">
        <v>61765</v>
      </c>
      <c r="E2404" s="214">
        <v>77283</v>
      </c>
      <c r="F2404" s="214">
        <v>106998</v>
      </c>
      <c r="G2404" s="214">
        <v>104108</v>
      </c>
      <c r="H2404" s="214">
        <v>112485</v>
      </c>
      <c r="I2404" s="182">
        <v>120933</v>
      </c>
      <c r="J2404" s="182">
        <v>113978</v>
      </c>
      <c r="K2404" s="182">
        <v>135929</v>
      </c>
      <c r="L2404" s="182">
        <v>119614</v>
      </c>
      <c r="M2404" s="182">
        <v>38688</v>
      </c>
      <c r="N2404" s="182">
        <v>21935</v>
      </c>
      <c r="O2404" s="235">
        <f t="shared" si="1027"/>
        <v>1068638</v>
      </c>
    </row>
    <row r="2405" spans="1:15" x14ac:dyDescent="0.25">
      <c r="A2405" s="393"/>
      <c r="B2405" s="182" t="s">
        <v>339</v>
      </c>
      <c r="C2405" s="182">
        <v>5121</v>
      </c>
      <c r="D2405" s="182">
        <v>5718</v>
      </c>
      <c r="E2405" s="182">
        <v>5420</v>
      </c>
      <c r="F2405" s="182">
        <v>7954</v>
      </c>
      <c r="G2405" s="214">
        <v>8038</v>
      </c>
      <c r="H2405" s="214">
        <v>9299</v>
      </c>
      <c r="I2405" s="182">
        <v>7263</v>
      </c>
      <c r="J2405" s="182">
        <v>7335</v>
      </c>
      <c r="K2405" s="182">
        <v>7198</v>
      </c>
      <c r="L2405" s="182">
        <v>4028</v>
      </c>
      <c r="M2405" s="182">
        <v>6617</v>
      </c>
      <c r="N2405" s="182">
        <v>6081</v>
      </c>
      <c r="O2405" s="235">
        <f t="shared" si="1027"/>
        <v>80072</v>
      </c>
    </row>
    <row r="2406" spans="1:15" x14ac:dyDescent="0.25">
      <c r="A2406" s="393"/>
      <c r="B2406" s="182" t="s">
        <v>348</v>
      </c>
      <c r="C2406" s="182">
        <v>16550</v>
      </c>
      <c r="D2406" s="182">
        <v>21145</v>
      </c>
      <c r="E2406" s="182">
        <v>20190</v>
      </c>
      <c r="F2406" s="182">
        <v>26550</v>
      </c>
      <c r="G2406" s="214">
        <v>27600</v>
      </c>
      <c r="H2406" s="214">
        <v>25400</v>
      </c>
      <c r="I2406" s="182">
        <v>26210</v>
      </c>
      <c r="J2406" s="182">
        <v>28700</v>
      </c>
      <c r="K2406" s="182">
        <v>20540</v>
      </c>
      <c r="L2406" s="182">
        <v>33455</v>
      </c>
      <c r="M2406" s="182">
        <v>21320</v>
      </c>
      <c r="N2406" s="182">
        <v>11905</v>
      </c>
      <c r="O2406" s="235">
        <f t="shared" si="1027"/>
        <v>279565</v>
      </c>
    </row>
    <row r="2407" spans="1:15" x14ac:dyDescent="0.25">
      <c r="A2407" s="393"/>
      <c r="B2407" s="182" t="s">
        <v>343</v>
      </c>
      <c r="C2407" s="182">
        <v>68459</v>
      </c>
      <c r="D2407" s="182">
        <v>120039</v>
      </c>
      <c r="E2407" s="182">
        <v>100919</v>
      </c>
      <c r="F2407" s="182">
        <v>168888</v>
      </c>
      <c r="G2407" s="214">
        <v>210679</v>
      </c>
      <c r="H2407" s="214">
        <v>12450</v>
      </c>
      <c r="I2407" s="182">
        <v>114811</v>
      </c>
      <c r="J2407" s="182">
        <v>123457</v>
      </c>
      <c r="K2407" s="182">
        <v>89016</v>
      </c>
      <c r="L2407" s="182">
        <v>181784</v>
      </c>
      <c r="M2407" s="182">
        <v>198439</v>
      </c>
      <c r="N2407" s="182">
        <v>151488</v>
      </c>
      <c r="O2407" s="235">
        <f t="shared" si="1027"/>
        <v>1540429</v>
      </c>
    </row>
    <row r="2408" spans="1:15" x14ac:dyDescent="0.25">
      <c r="A2408" s="380"/>
      <c r="B2408" s="182" t="s">
        <v>340</v>
      </c>
      <c r="C2408" s="182">
        <f t="shared" ref="C2408:N2408" si="1045">SUM(C2403:C2407)</f>
        <v>197015</v>
      </c>
      <c r="D2408" s="182">
        <f t="shared" si="1045"/>
        <v>277955</v>
      </c>
      <c r="E2408" s="182">
        <f t="shared" si="1045"/>
        <v>277483</v>
      </c>
      <c r="F2408" s="182">
        <f t="shared" si="1045"/>
        <v>380685</v>
      </c>
      <c r="G2408" s="182">
        <f t="shared" si="1045"/>
        <v>441720</v>
      </c>
      <c r="H2408" s="182">
        <f t="shared" si="1045"/>
        <v>284577</v>
      </c>
      <c r="I2408" s="182">
        <f t="shared" si="1045"/>
        <v>347877</v>
      </c>
      <c r="J2408" s="182">
        <f t="shared" si="1045"/>
        <v>347681</v>
      </c>
      <c r="K2408" s="182">
        <f t="shared" si="1045"/>
        <v>344075</v>
      </c>
      <c r="L2408" s="182">
        <f t="shared" si="1045"/>
        <v>428335</v>
      </c>
      <c r="M2408" s="182">
        <f t="shared" si="1045"/>
        <v>355668</v>
      </c>
      <c r="N2408" s="182">
        <f t="shared" si="1045"/>
        <v>270946</v>
      </c>
      <c r="O2408" s="235">
        <f t="shared" si="1027"/>
        <v>3954017</v>
      </c>
    </row>
    <row r="2409" spans="1:15" x14ac:dyDescent="0.25">
      <c r="A2409" s="379" t="s">
        <v>33</v>
      </c>
      <c r="B2409" s="182" t="s">
        <v>341</v>
      </c>
      <c r="C2409" s="182">
        <v>3249</v>
      </c>
      <c r="D2409" s="182">
        <v>2748</v>
      </c>
      <c r="E2409" s="182">
        <v>6110</v>
      </c>
      <c r="F2409" s="182">
        <v>1776</v>
      </c>
      <c r="G2409" s="182">
        <v>2411</v>
      </c>
      <c r="H2409" s="182">
        <v>4621</v>
      </c>
      <c r="I2409" s="182">
        <v>1538</v>
      </c>
      <c r="J2409" s="182">
        <v>2538</v>
      </c>
      <c r="K2409" s="182">
        <v>4017</v>
      </c>
      <c r="L2409" s="182">
        <v>6361</v>
      </c>
      <c r="M2409" s="182">
        <v>920</v>
      </c>
      <c r="N2409" s="182">
        <v>5276</v>
      </c>
      <c r="O2409" s="235">
        <f t="shared" si="1027"/>
        <v>41565</v>
      </c>
    </row>
    <row r="2410" spans="1:15" x14ac:dyDescent="0.25">
      <c r="A2410" s="393"/>
      <c r="B2410" s="182" t="s">
        <v>344</v>
      </c>
      <c r="C2410" s="182">
        <v>0</v>
      </c>
      <c r="D2410" s="182">
        <v>0</v>
      </c>
      <c r="E2410" s="182">
        <v>0</v>
      </c>
      <c r="F2410" s="182">
        <v>0</v>
      </c>
      <c r="G2410" s="182">
        <v>0</v>
      </c>
      <c r="H2410" s="182">
        <v>0</v>
      </c>
      <c r="I2410" s="182">
        <v>0</v>
      </c>
      <c r="J2410" s="182">
        <v>0</v>
      </c>
      <c r="K2410" s="182">
        <v>0</v>
      </c>
      <c r="L2410" s="182">
        <v>0</v>
      </c>
      <c r="M2410" s="182">
        <v>0</v>
      </c>
      <c r="N2410" s="182">
        <v>0</v>
      </c>
      <c r="O2410" s="235">
        <f>SUM(C2410:N2410)</f>
        <v>0</v>
      </c>
    </row>
    <row r="2411" spans="1:15" x14ac:dyDescent="0.25">
      <c r="A2411" s="393"/>
      <c r="B2411" s="182" t="s">
        <v>339</v>
      </c>
      <c r="C2411" s="182">
        <v>31623</v>
      </c>
      <c r="D2411" s="182">
        <v>29327</v>
      </c>
      <c r="E2411" s="182">
        <v>54105</v>
      </c>
      <c r="F2411" s="182">
        <v>11234</v>
      </c>
      <c r="G2411" s="182">
        <v>14804</v>
      </c>
      <c r="H2411" s="182">
        <v>10098</v>
      </c>
      <c r="I2411" s="182">
        <v>11327</v>
      </c>
      <c r="J2411" s="182">
        <v>17315</v>
      </c>
      <c r="K2411" s="182">
        <v>19431</v>
      </c>
      <c r="L2411" s="182">
        <v>33060</v>
      </c>
      <c r="M2411" s="182">
        <v>14684</v>
      </c>
      <c r="N2411" s="182">
        <v>12551</v>
      </c>
      <c r="O2411" s="235">
        <f t="shared" ref="O2411:O2475" si="1046">SUM(C2411:N2411)</f>
        <v>259559</v>
      </c>
    </row>
    <row r="2412" spans="1:15" x14ac:dyDescent="0.25">
      <c r="A2412" s="393"/>
      <c r="B2412" s="182" t="s">
        <v>343</v>
      </c>
      <c r="C2412" s="182">
        <v>0</v>
      </c>
      <c r="D2412" s="182">
        <v>0</v>
      </c>
      <c r="E2412" s="182">
        <v>0</v>
      </c>
      <c r="F2412" s="182">
        <v>0</v>
      </c>
      <c r="G2412" s="182">
        <v>0</v>
      </c>
      <c r="H2412" s="182">
        <v>0</v>
      </c>
      <c r="I2412" s="182">
        <v>0</v>
      </c>
      <c r="J2412" s="182">
        <v>0</v>
      </c>
      <c r="K2412" s="182">
        <v>0</v>
      </c>
      <c r="L2412" s="182">
        <v>0</v>
      </c>
      <c r="M2412" s="182">
        <v>0</v>
      </c>
      <c r="N2412" s="182">
        <v>0</v>
      </c>
      <c r="O2412" s="235">
        <f t="shared" si="1046"/>
        <v>0</v>
      </c>
    </row>
    <row r="2413" spans="1:15" x14ac:dyDescent="0.25">
      <c r="A2413" s="380"/>
      <c r="B2413" s="182" t="s">
        <v>340</v>
      </c>
      <c r="C2413" s="182">
        <f t="shared" ref="C2413:N2413" si="1047">SUM(C2409:C2412)</f>
        <v>34872</v>
      </c>
      <c r="D2413" s="182">
        <f t="shared" si="1047"/>
        <v>32075</v>
      </c>
      <c r="E2413" s="182">
        <f t="shared" si="1047"/>
        <v>60215</v>
      </c>
      <c r="F2413" s="182">
        <f t="shared" si="1047"/>
        <v>13010</v>
      </c>
      <c r="G2413" s="182">
        <f t="shared" si="1047"/>
        <v>17215</v>
      </c>
      <c r="H2413" s="182">
        <f t="shared" si="1047"/>
        <v>14719</v>
      </c>
      <c r="I2413" s="182">
        <f t="shared" si="1047"/>
        <v>12865</v>
      </c>
      <c r="J2413" s="182">
        <f t="shared" si="1047"/>
        <v>19853</v>
      </c>
      <c r="K2413" s="182">
        <f t="shared" si="1047"/>
        <v>23448</v>
      </c>
      <c r="L2413" s="182">
        <f t="shared" si="1047"/>
        <v>39421</v>
      </c>
      <c r="M2413" s="182">
        <f t="shared" si="1047"/>
        <v>15604</v>
      </c>
      <c r="N2413" s="182">
        <f t="shared" si="1047"/>
        <v>17827</v>
      </c>
      <c r="O2413" s="235">
        <f t="shared" si="1046"/>
        <v>301124</v>
      </c>
    </row>
    <row r="2414" spans="1:15" x14ac:dyDescent="0.25">
      <c r="A2414" s="379" t="s">
        <v>34</v>
      </c>
      <c r="B2414" s="182" t="s">
        <v>343</v>
      </c>
      <c r="C2414" s="182"/>
      <c r="D2414" s="182"/>
      <c r="E2414" s="182"/>
      <c r="F2414" s="182"/>
      <c r="G2414" s="182"/>
      <c r="H2414" s="182"/>
      <c r="I2414" s="182"/>
      <c r="J2414" s="182"/>
      <c r="K2414" s="182"/>
      <c r="L2414" s="182">
        <v>0</v>
      </c>
      <c r="M2414" s="182">
        <v>0</v>
      </c>
      <c r="N2414" s="182">
        <v>0</v>
      </c>
      <c r="O2414" s="235">
        <f t="shared" si="1046"/>
        <v>0</v>
      </c>
    </row>
    <row r="2415" spans="1:15" x14ac:dyDescent="0.25">
      <c r="A2415" s="380"/>
      <c r="B2415" s="182" t="s">
        <v>340</v>
      </c>
      <c r="C2415" s="182">
        <f>SUM(C2414)</f>
        <v>0</v>
      </c>
      <c r="D2415" s="182">
        <f t="shared" ref="D2415:N2415" si="1048">SUM(D2414)</f>
        <v>0</v>
      </c>
      <c r="E2415" s="182">
        <f t="shared" si="1048"/>
        <v>0</v>
      </c>
      <c r="F2415" s="182">
        <f t="shared" si="1048"/>
        <v>0</v>
      </c>
      <c r="G2415" s="182">
        <f t="shared" si="1048"/>
        <v>0</v>
      </c>
      <c r="H2415" s="182">
        <f t="shared" si="1048"/>
        <v>0</v>
      </c>
      <c r="I2415" s="182">
        <f t="shared" si="1048"/>
        <v>0</v>
      </c>
      <c r="J2415" s="182">
        <f t="shared" si="1048"/>
        <v>0</v>
      </c>
      <c r="K2415" s="182">
        <f t="shared" si="1048"/>
        <v>0</v>
      </c>
      <c r="L2415" s="182">
        <f t="shared" si="1048"/>
        <v>0</v>
      </c>
      <c r="M2415" s="182">
        <f t="shared" si="1048"/>
        <v>0</v>
      </c>
      <c r="N2415" s="182">
        <f t="shared" si="1048"/>
        <v>0</v>
      </c>
      <c r="O2415" s="235">
        <f t="shared" si="1046"/>
        <v>0</v>
      </c>
    </row>
    <row r="2416" spans="1:15" x14ac:dyDescent="0.25">
      <c r="A2416" s="379" t="s">
        <v>305</v>
      </c>
      <c r="B2416" s="182" t="s">
        <v>339</v>
      </c>
      <c r="C2416" s="182">
        <v>0</v>
      </c>
      <c r="D2416" s="182">
        <v>134</v>
      </c>
      <c r="E2416" s="182">
        <v>118</v>
      </c>
      <c r="F2416" s="182">
        <v>168</v>
      </c>
      <c r="G2416" s="182">
        <v>154</v>
      </c>
      <c r="H2416" s="182">
        <v>282</v>
      </c>
      <c r="I2416" s="182">
        <v>198</v>
      </c>
      <c r="J2416" s="182">
        <v>127</v>
      </c>
      <c r="K2416" s="182">
        <v>283</v>
      </c>
      <c r="L2416" s="182">
        <v>300</v>
      </c>
      <c r="M2416" s="182">
        <v>337</v>
      </c>
      <c r="N2416" s="182">
        <v>192</v>
      </c>
      <c r="O2416" s="235">
        <f t="shared" si="1046"/>
        <v>2293</v>
      </c>
    </row>
    <row r="2417" spans="1:15" x14ac:dyDescent="0.25">
      <c r="A2417" s="380"/>
      <c r="B2417" s="182" t="s">
        <v>340</v>
      </c>
      <c r="C2417" s="182">
        <f>SUM(C2416)</f>
        <v>0</v>
      </c>
      <c r="D2417" s="182">
        <f t="shared" ref="D2417:N2417" si="1049">SUM(D2416)</f>
        <v>134</v>
      </c>
      <c r="E2417" s="182">
        <f t="shared" si="1049"/>
        <v>118</v>
      </c>
      <c r="F2417" s="182">
        <f t="shared" si="1049"/>
        <v>168</v>
      </c>
      <c r="G2417" s="182">
        <f t="shared" si="1049"/>
        <v>154</v>
      </c>
      <c r="H2417" s="182">
        <f t="shared" si="1049"/>
        <v>282</v>
      </c>
      <c r="I2417" s="182">
        <f t="shared" si="1049"/>
        <v>198</v>
      </c>
      <c r="J2417" s="182">
        <f t="shared" si="1049"/>
        <v>127</v>
      </c>
      <c r="K2417" s="182">
        <f t="shared" si="1049"/>
        <v>283</v>
      </c>
      <c r="L2417" s="182">
        <f t="shared" si="1049"/>
        <v>300</v>
      </c>
      <c r="M2417" s="182">
        <f t="shared" si="1049"/>
        <v>337</v>
      </c>
      <c r="N2417" s="182">
        <f t="shared" si="1049"/>
        <v>192</v>
      </c>
      <c r="O2417" s="235">
        <f t="shared" si="1046"/>
        <v>2293</v>
      </c>
    </row>
    <row r="2418" spans="1:15" x14ac:dyDescent="0.25">
      <c r="A2418" s="379" t="s">
        <v>35</v>
      </c>
      <c r="B2418" s="182" t="s">
        <v>339</v>
      </c>
      <c r="C2418" s="182">
        <v>10250</v>
      </c>
      <c r="D2418" s="182">
        <v>9892</v>
      </c>
      <c r="E2418" s="182">
        <v>19079</v>
      </c>
      <c r="F2418" s="182">
        <v>21597</v>
      </c>
      <c r="G2418" s="182">
        <v>19100</v>
      </c>
      <c r="H2418" s="182">
        <v>32974</v>
      </c>
      <c r="I2418" s="182">
        <v>21847</v>
      </c>
      <c r="J2418" s="182">
        <v>26761</v>
      </c>
      <c r="K2418" s="182">
        <v>30928</v>
      </c>
      <c r="L2418" s="182">
        <v>22874</v>
      </c>
      <c r="M2418" s="182">
        <v>25210</v>
      </c>
      <c r="N2418" s="182">
        <v>32956</v>
      </c>
      <c r="O2418" s="235">
        <f t="shared" si="1046"/>
        <v>273468</v>
      </c>
    </row>
    <row r="2419" spans="1:15" x14ac:dyDescent="0.25">
      <c r="A2419" s="380"/>
      <c r="B2419" s="182" t="s">
        <v>340</v>
      </c>
      <c r="C2419" s="182">
        <f t="shared" ref="C2419:N2419" si="1050">SUM(C2418)</f>
        <v>10250</v>
      </c>
      <c r="D2419" s="182">
        <f t="shared" si="1050"/>
        <v>9892</v>
      </c>
      <c r="E2419" s="182">
        <f t="shared" si="1050"/>
        <v>19079</v>
      </c>
      <c r="F2419" s="182">
        <f t="shared" si="1050"/>
        <v>21597</v>
      </c>
      <c r="G2419" s="182">
        <f t="shared" si="1050"/>
        <v>19100</v>
      </c>
      <c r="H2419" s="182">
        <f t="shared" si="1050"/>
        <v>32974</v>
      </c>
      <c r="I2419" s="182">
        <f t="shared" si="1050"/>
        <v>21847</v>
      </c>
      <c r="J2419" s="182">
        <f t="shared" si="1050"/>
        <v>26761</v>
      </c>
      <c r="K2419" s="182">
        <f t="shared" si="1050"/>
        <v>30928</v>
      </c>
      <c r="L2419" s="182">
        <f t="shared" si="1050"/>
        <v>22874</v>
      </c>
      <c r="M2419" s="182">
        <f t="shared" si="1050"/>
        <v>25210</v>
      </c>
      <c r="N2419" s="182">
        <f t="shared" si="1050"/>
        <v>32956</v>
      </c>
      <c r="O2419" s="235">
        <f t="shared" si="1046"/>
        <v>273468</v>
      </c>
    </row>
    <row r="2420" spans="1:15" x14ac:dyDescent="0.25">
      <c r="A2420" s="379" t="s">
        <v>37</v>
      </c>
      <c r="B2420" s="182" t="s">
        <v>348</v>
      </c>
      <c r="C2420" s="182">
        <v>40</v>
      </c>
      <c r="D2420" s="182">
        <v>0</v>
      </c>
      <c r="E2420" s="182">
        <v>80</v>
      </c>
      <c r="F2420" s="182">
        <v>0</v>
      </c>
      <c r="G2420" s="182">
        <v>0</v>
      </c>
      <c r="H2420" s="182">
        <v>340</v>
      </c>
      <c r="I2420" s="182">
        <v>0</v>
      </c>
      <c r="J2420" s="182">
        <v>0</v>
      </c>
      <c r="K2420" s="182">
        <v>0</v>
      </c>
      <c r="L2420" s="182">
        <v>0</v>
      </c>
      <c r="M2420" s="182">
        <v>80</v>
      </c>
      <c r="N2420" s="182">
        <v>20</v>
      </c>
      <c r="O2420" s="235">
        <f t="shared" si="1046"/>
        <v>560</v>
      </c>
    </row>
    <row r="2421" spans="1:15" x14ac:dyDescent="0.25">
      <c r="A2421" s="393"/>
      <c r="B2421" s="182" t="s">
        <v>343</v>
      </c>
      <c r="C2421" s="182">
        <v>348</v>
      </c>
      <c r="D2421" s="182">
        <v>231</v>
      </c>
      <c r="E2421" s="182">
        <v>2</v>
      </c>
      <c r="F2421" s="182">
        <v>22</v>
      </c>
      <c r="G2421" s="182">
        <v>0</v>
      </c>
      <c r="H2421" s="182">
        <v>0</v>
      </c>
      <c r="I2421" s="182">
        <v>100</v>
      </c>
      <c r="J2421" s="182">
        <v>240</v>
      </c>
      <c r="K2421" s="182">
        <v>420</v>
      </c>
      <c r="L2421" s="182">
        <v>117</v>
      </c>
      <c r="M2421" s="182">
        <v>45</v>
      </c>
      <c r="N2421" s="182">
        <v>178</v>
      </c>
      <c r="O2421" s="235">
        <f t="shared" si="1046"/>
        <v>1703</v>
      </c>
    </row>
    <row r="2422" spans="1:15" x14ac:dyDescent="0.25">
      <c r="A2422" s="380"/>
      <c r="B2422" s="182" t="s">
        <v>340</v>
      </c>
      <c r="C2422" s="182">
        <f>SUM(C2420:C2421)</f>
        <v>388</v>
      </c>
      <c r="D2422" s="182">
        <f t="shared" ref="D2422:N2422" si="1051">SUM(D2420:D2421)</f>
        <v>231</v>
      </c>
      <c r="E2422" s="182">
        <f t="shared" si="1051"/>
        <v>82</v>
      </c>
      <c r="F2422" s="182">
        <f t="shared" si="1051"/>
        <v>22</v>
      </c>
      <c r="G2422" s="182">
        <f t="shared" si="1051"/>
        <v>0</v>
      </c>
      <c r="H2422" s="182">
        <f t="shared" si="1051"/>
        <v>340</v>
      </c>
      <c r="I2422" s="182">
        <f t="shared" si="1051"/>
        <v>100</v>
      </c>
      <c r="J2422" s="182">
        <f t="shared" si="1051"/>
        <v>240</v>
      </c>
      <c r="K2422" s="182">
        <f t="shared" si="1051"/>
        <v>420</v>
      </c>
      <c r="L2422" s="182">
        <f t="shared" si="1051"/>
        <v>117</v>
      </c>
      <c r="M2422" s="182">
        <f t="shared" si="1051"/>
        <v>125</v>
      </c>
      <c r="N2422" s="182">
        <f t="shared" si="1051"/>
        <v>198</v>
      </c>
      <c r="O2422" s="235">
        <f t="shared" si="1046"/>
        <v>2263</v>
      </c>
    </row>
    <row r="2423" spans="1:15" x14ac:dyDescent="0.25">
      <c r="A2423" s="379" t="s">
        <v>306</v>
      </c>
      <c r="B2423" s="182" t="s">
        <v>341</v>
      </c>
      <c r="C2423" s="182">
        <v>1768</v>
      </c>
      <c r="D2423" s="182">
        <v>2153</v>
      </c>
      <c r="E2423" s="182">
        <v>2517</v>
      </c>
      <c r="F2423" s="182">
        <v>3195</v>
      </c>
      <c r="G2423" s="182">
        <v>3192</v>
      </c>
      <c r="H2423" s="182">
        <v>367</v>
      </c>
      <c r="I2423" s="182">
        <v>495</v>
      </c>
      <c r="J2423" s="182">
        <v>214</v>
      </c>
      <c r="K2423" s="182">
        <v>146</v>
      </c>
      <c r="L2423" s="182">
        <v>495</v>
      </c>
      <c r="M2423" s="182">
        <v>1331</v>
      </c>
      <c r="N2423" s="182">
        <v>0</v>
      </c>
      <c r="O2423" s="235">
        <f t="shared" si="1046"/>
        <v>15873</v>
      </c>
    </row>
    <row r="2424" spans="1:15" x14ac:dyDescent="0.25">
      <c r="A2424" s="393"/>
      <c r="B2424" s="182" t="s">
        <v>344</v>
      </c>
      <c r="C2424" s="182">
        <v>249</v>
      </c>
      <c r="D2424" s="182">
        <v>218</v>
      </c>
      <c r="E2424" s="182">
        <v>287</v>
      </c>
      <c r="F2424" s="182">
        <v>187</v>
      </c>
      <c r="G2424" s="182">
        <v>214</v>
      </c>
      <c r="H2424" s="182">
        <v>214</v>
      </c>
      <c r="I2424" s="182">
        <v>212</v>
      </c>
      <c r="J2424" s="182">
        <v>148</v>
      </c>
      <c r="K2424" s="182">
        <v>135</v>
      </c>
      <c r="L2424" s="182">
        <v>171</v>
      </c>
      <c r="M2424" s="182">
        <v>240</v>
      </c>
      <c r="N2424" s="182">
        <v>269</v>
      </c>
      <c r="O2424" s="235">
        <f t="shared" si="1046"/>
        <v>2544</v>
      </c>
    </row>
    <row r="2425" spans="1:15" x14ac:dyDescent="0.25">
      <c r="A2425" s="380"/>
      <c r="B2425" s="182" t="s">
        <v>340</v>
      </c>
      <c r="C2425" s="182">
        <f t="shared" ref="C2425:N2425" si="1052">SUM(C2423:C2424)</f>
        <v>2017</v>
      </c>
      <c r="D2425" s="182">
        <f t="shared" si="1052"/>
        <v>2371</v>
      </c>
      <c r="E2425" s="182">
        <f t="shared" si="1052"/>
        <v>2804</v>
      </c>
      <c r="F2425" s="182">
        <f t="shared" si="1052"/>
        <v>3382</v>
      </c>
      <c r="G2425" s="182">
        <f t="shared" si="1052"/>
        <v>3406</v>
      </c>
      <c r="H2425" s="182">
        <f t="shared" si="1052"/>
        <v>581</v>
      </c>
      <c r="I2425" s="182">
        <f t="shared" si="1052"/>
        <v>707</v>
      </c>
      <c r="J2425" s="182">
        <f t="shared" si="1052"/>
        <v>362</v>
      </c>
      <c r="K2425" s="182">
        <f t="shared" si="1052"/>
        <v>281</v>
      </c>
      <c r="L2425" s="182">
        <f t="shared" si="1052"/>
        <v>666</v>
      </c>
      <c r="M2425" s="182">
        <f t="shared" si="1052"/>
        <v>1571</v>
      </c>
      <c r="N2425" s="182">
        <f t="shared" si="1052"/>
        <v>269</v>
      </c>
      <c r="O2425" s="235">
        <f t="shared" si="1046"/>
        <v>18417</v>
      </c>
    </row>
    <row r="2426" spans="1:15" x14ac:dyDescent="0.25">
      <c r="A2426" s="379" t="s">
        <v>36</v>
      </c>
      <c r="B2426" s="182" t="s">
        <v>341</v>
      </c>
      <c r="C2426" s="182">
        <v>38824</v>
      </c>
      <c r="D2426" s="182">
        <v>32613</v>
      </c>
      <c r="E2426" s="182">
        <v>31790</v>
      </c>
      <c r="F2426" s="182">
        <v>43818</v>
      </c>
      <c r="G2426" s="182">
        <v>41022</v>
      </c>
      <c r="H2426" s="182">
        <v>59674</v>
      </c>
      <c r="I2426" s="182">
        <v>45033</v>
      </c>
      <c r="J2426" s="182">
        <v>57101</v>
      </c>
      <c r="K2426" s="182">
        <v>54023</v>
      </c>
      <c r="L2426" s="182">
        <v>54264</v>
      </c>
      <c r="M2426" s="182">
        <v>60804</v>
      </c>
      <c r="N2426" s="182">
        <v>53228</v>
      </c>
      <c r="O2426" s="235">
        <f t="shared" si="1046"/>
        <v>572194</v>
      </c>
    </row>
    <row r="2427" spans="1:15" x14ac:dyDescent="0.25">
      <c r="A2427" s="393"/>
      <c r="B2427" s="182" t="s">
        <v>339</v>
      </c>
      <c r="C2427" s="182">
        <v>352</v>
      </c>
      <c r="D2427" s="182">
        <v>703</v>
      </c>
      <c r="E2427" s="182">
        <v>642</v>
      </c>
      <c r="F2427" s="182">
        <v>1376</v>
      </c>
      <c r="G2427" s="214">
        <v>1949</v>
      </c>
      <c r="H2427" s="214">
        <v>1240</v>
      </c>
      <c r="I2427" s="182">
        <v>118</v>
      </c>
      <c r="J2427" s="182">
        <v>1093</v>
      </c>
      <c r="K2427" s="182">
        <v>3143</v>
      </c>
      <c r="L2427" s="182">
        <v>406</v>
      </c>
      <c r="M2427" s="182">
        <v>731</v>
      </c>
      <c r="N2427" s="182">
        <v>531</v>
      </c>
      <c r="O2427" s="235">
        <f t="shared" si="1046"/>
        <v>12284</v>
      </c>
    </row>
    <row r="2428" spans="1:15" x14ac:dyDescent="0.25">
      <c r="A2428" s="380"/>
      <c r="B2428" s="182" t="s">
        <v>340</v>
      </c>
      <c r="C2428" s="182">
        <f>SUM(C2426:C2427)</f>
        <v>39176</v>
      </c>
      <c r="D2428" s="182">
        <f t="shared" ref="D2428:N2428" si="1053">SUM(D2426:D2427)</f>
        <v>33316</v>
      </c>
      <c r="E2428" s="182">
        <f t="shared" si="1053"/>
        <v>32432</v>
      </c>
      <c r="F2428" s="182">
        <f t="shared" si="1053"/>
        <v>45194</v>
      </c>
      <c r="G2428" s="182">
        <f t="shared" si="1053"/>
        <v>42971</v>
      </c>
      <c r="H2428" s="182">
        <f t="shared" si="1053"/>
        <v>60914</v>
      </c>
      <c r="I2428" s="182">
        <f t="shared" si="1053"/>
        <v>45151</v>
      </c>
      <c r="J2428" s="182">
        <f t="shared" si="1053"/>
        <v>58194</v>
      </c>
      <c r="K2428" s="182">
        <f t="shared" si="1053"/>
        <v>57166</v>
      </c>
      <c r="L2428" s="182">
        <f t="shared" si="1053"/>
        <v>54670</v>
      </c>
      <c r="M2428" s="182">
        <f t="shared" si="1053"/>
        <v>61535</v>
      </c>
      <c r="N2428" s="182">
        <f t="shared" si="1053"/>
        <v>53759</v>
      </c>
      <c r="O2428" s="235">
        <f t="shared" si="1046"/>
        <v>584478</v>
      </c>
    </row>
    <row r="2429" spans="1:15" x14ac:dyDescent="0.25">
      <c r="A2429" s="379" t="s">
        <v>39</v>
      </c>
      <c r="B2429" s="182" t="s">
        <v>341</v>
      </c>
      <c r="C2429" s="182">
        <v>114863</v>
      </c>
      <c r="D2429" s="182">
        <v>131448</v>
      </c>
      <c r="E2429" s="182">
        <v>160278</v>
      </c>
      <c r="F2429" s="182">
        <v>126147</v>
      </c>
      <c r="G2429" s="182">
        <v>122501</v>
      </c>
      <c r="H2429" s="182">
        <v>123364</v>
      </c>
      <c r="I2429" s="182">
        <v>113096</v>
      </c>
      <c r="J2429" s="182">
        <v>115712</v>
      </c>
      <c r="K2429" s="182">
        <v>111816</v>
      </c>
      <c r="L2429" s="182">
        <v>114571</v>
      </c>
      <c r="M2429" s="182">
        <v>109994</v>
      </c>
      <c r="N2429" s="182">
        <v>146145</v>
      </c>
      <c r="O2429" s="235">
        <f t="shared" si="1046"/>
        <v>1489935</v>
      </c>
    </row>
    <row r="2430" spans="1:15" x14ac:dyDescent="0.25">
      <c r="A2430" s="393"/>
      <c r="B2430" s="182" t="s">
        <v>339</v>
      </c>
      <c r="C2430" s="182">
        <v>45210</v>
      </c>
      <c r="D2430" s="182">
        <v>62542</v>
      </c>
      <c r="E2430" s="182">
        <v>42419</v>
      </c>
      <c r="F2430" s="182">
        <v>65680</v>
      </c>
      <c r="G2430" s="182">
        <v>29143</v>
      </c>
      <c r="H2430" s="182">
        <v>66469</v>
      </c>
      <c r="I2430" s="182">
        <v>48243</v>
      </c>
      <c r="J2430" s="182">
        <v>57865</v>
      </c>
      <c r="K2430" s="182">
        <v>36155</v>
      </c>
      <c r="L2430" s="182">
        <v>41724</v>
      </c>
      <c r="M2430" s="182">
        <v>42563</v>
      </c>
      <c r="N2430" s="182">
        <v>51681</v>
      </c>
      <c r="O2430" s="235">
        <f t="shared" si="1046"/>
        <v>589694</v>
      </c>
    </row>
    <row r="2431" spans="1:15" x14ac:dyDescent="0.25">
      <c r="A2431" s="380"/>
      <c r="B2431" s="182" t="s">
        <v>340</v>
      </c>
      <c r="C2431" s="182">
        <f>SUM(C2429:C2430)</f>
        <v>160073</v>
      </c>
      <c r="D2431" s="182">
        <f t="shared" ref="D2431:N2431" si="1054">SUM(D2429:D2430)</f>
        <v>193990</v>
      </c>
      <c r="E2431" s="182">
        <f t="shared" si="1054"/>
        <v>202697</v>
      </c>
      <c r="F2431" s="182">
        <f t="shared" si="1054"/>
        <v>191827</v>
      </c>
      <c r="G2431" s="182">
        <f t="shared" si="1054"/>
        <v>151644</v>
      </c>
      <c r="H2431" s="182">
        <f t="shared" si="1054"/>
        <v>189833</v>
      </c>
      <c r="I2431" s="182">
        <f t="shared" si="1054"/>
        <v>161339</v>
      </c>
      <c r="J2431" s="182">
        <f t="shared" si="1054"/>
        <v>173577</v>
      </c>
      <c r="K2431" s="182">
        <f t="shared" si="1054"/>
        <v>147971</v>
      </c>
      <c r="L2431" s="182">
        <f t="shared" si="1054"/>
        <v>156295</v>
      </c>
      <c r="M2431" s="182">
        <f t="shared" si="1054"/>
        <v>152557</v>
      </c>
      <c r="N2431" s="182">
        <f t="shared" si="1054"/>
        <v>197826</v>
      </c>
      <c r="O2431" s="235">
        <f t="shared" si="1046"/>
        <v>2079629</v>
      </c>
    </row>
    <row r="2432" spans="1:15" x14ac:dyDescent="0.25">
      <c r="A2432" s="379" t="s">
        <v>178</v>
      </c>
      <c r="B2432" s="182" t="s">
        <v>339</v>
      </c>
      <c r="C2432" s="182">
        <v>0</v>
      </c>
      <c r="D2432" s="182">
        <v>0</v>
      </c>
      <c r="E2432" s="182">
        <v>0</v>
      </c>
      <c r="F2432" s="182">
        <v>0</v>
      </c>
      <c r="G2432" s="182">
        <v>0</v>
      </c>
      <c r="H2432" s="182">
        <v>0</v>
      </c>
      <c r="I2432" s="182">
        <v>0</v>
      </c>
      <c r="J2432" s="182">
        <v>0</v>
      </c>
      <c r="K2432" s="182">
        <v>0</v>
      </c>
      <c r="L2432" s="182">
        <v>0</v>
      </c>
      <c r="M2432" s="182">
        <v>0</v>
      </c>
      <c r="N2432" s="182">
        <v>0</v>
      </c>
      <c r="O2432" s="235">
        <f t="shared" si="1046"/>
        <v>0</v>
      </c>
    </row>
    <row r="2433" spans="1:15" x14ac:dyDescent="0.25">
      <c r="A2433" s="380"/>
      <c r="B2433" s="182" t="s">
        <v>340</v>
      </c>
      <c r="C2433" s="182">
        <f>SUM(C2432)</f>
        <v>0</v>
      </c>
      <c r="D2433" s="182">
        <f t="shared" ref="D2433:N2433" si="1055">SUM(D2432)</f>
        <v>0</v>
      </c>
      <c r="E2433" s="182">
        <f t="shared" si="1055"/>
        <v>0</v>
      </c>
      <c r="F2433" s="182">
        <f t="shared" si="1055"/>
        <v>0</v>
      </c>
      <c r="G2433" s="182">
        <f t="shared" si="1055"/>
        <v>0</v>
      </c>
      <c r="H2433" s="182">
        <f t="shared" si="1055"/>
        <v>0</v>
      </c>
      <c r="I2433" s="182">
        <f t="shared" si="1055"/>
        <v>0</v>
      </c>
      <c r="J2433" s="182">
        <f t="shared" si="1055"/>
        <v>0</v>
      </c>
      <c r="K2433" s="182">
        <f t="shared" si="1055"/>
        <v>0</v>
      </c>
      <c r="L2433" s="182">
        <f t="shared" si="1055"/>
        <v>0</v>
      </c>
      <c r="M2433" s="182">
        <f t="shared" si="1055"/>
        <v>0</v>
      </c>
      <c r="N2433" s="182">
        <f t="shared" si="1055"/>
        <v>0</v>
      </c>
      <c r="O2433" s="235">
        <f t="shared" si="1046"/>
        <v>0</v>
      </c>
    </row>
    <row r="2434" spans="1:15" x14ac:dyDescent="0.25">
      <c r="A2434" s="379" t="s">
        <v>40</v>
      </c>
      <c r="B2434" s="182" t="s">
        <v>341</v>
      </c>
      <c r="C2434" s="182">
        <v>0</v>
      </c>
      <c r="D2434" s="182">
        <v>0</v>
      </c>
      <c r="E2434" s="182">
        <v>0</v>
      </c>
      <c r="F2434" s="182">
        <v>0</v>
      </c>
      <c r="G2434" s="182">
        <v>0</v>
      </c>
      <c r="H2434" s="182">
        <v>0</v>
      </c>
      <c r="I2434" s="182">
        <v>500</v>
      </c>
      <c r="J2434" s="182">
        <v>500</v>
      </c>
      <c r="K2434" s="182">
        <v>500</v>
      </c>
      <c r="L2434" s="182">
        <v>500</v>
      </c>
      <c r="M2434" s="182">
        <v>500</v>
      </c>
      <c r="N2434" s="182">
        <v>500</v>
      </c>
      <c r="O2434" s="235">
        <f t="shared" si="1046"/>
        <v>3000</v>
      </c>
    </row>
    <row r="2435" spans="1:15" x14ac:dyDescent="0.25">
      <c r="A2435" s="393"/>
      <c r="B2435" s="182" t="s">
        <v>344</v>
      </c>
      <c r="C2435" s="182">
        <v>50295</v>
      </c>
      <c r="D2435" s="182">
        <v>33110</v>
      </c>
      <c r="E2435" s="182">
        <v>21475</v>
      </c>
      <c r="F2435" s="182">
        <v>24165</v>
      </c>
      <c r="G2435" s="182">
        <v>30345</v>
      </c>
      <c r="H2435" s="182">
        <v>51680</v>
      </c>
      <c r="I2435" s="182">
        <v>35125</v>
      </c>
      <c r="J2435" s="182">
        <v>7080</v>
      </c>
      <c r="K2435" s="182">
        <v>30450</v>
      </c>
      <c r="L2435" s="182">
        <v>34535</v>
      </c>
      <c r="M2435" s="182">
        <v>39670</v>
      </c>
      <c r="N2435" s="182">
        <v>38990</v>
      </c>
      <c r="O2435" s="235">
        <f t="shared" si="1046"/>
        <v>396920</v>
      </c>
    </row>
    <row r="2436" spans="1:15" x14ac:dyDescent="0.25">
      <c r="A2436" s="380"/>
      <c r="B2436" s="182" t="s">
        <v>340</v>
      </c>
      <c r="C2436" s="182">
        <f>SUM(C2434:C2435)</f>
        <v>50295</v>
      </c>
      <c r="D2436" s="182">
        <f t="shared" ref="D2436:N2436" si="1056">SUM(D2434:D2435)</f>
        <v>33110</v>
      </c>
      <c r="E2436" s="182">
        <f t="shared" si="1056"/>
        <v>21475</v>
      </c>
      <c r="F2436" s="182">
        <f t="shared" si="1056"/>
        <v>24165</v>
      </c>
      <c r="G2436" s="182">
        <f t="shared" si="1056"/>
        <v>30345</v>
      </c>
      <c r="H2436" s="182">
        <f t="shared" si="1056"/>
        <v>51680</v>
      </c>
      <c r="I2436" s="182">
        <f t="shared" si="1056"/>
        <v>35625</v>
      </c>
      <c r="J2436" s="182">
        <f t="shared" si="1056"/>
        <v>7580</v>
      </c>
      <c r="K2436" s="182">
        <f t="shared" si="1056"/>
        <v>30950</v>
      </c>
      <c r="L2436" s="182">
        <f t="shared" si="1056"/>
        <v>35035</v>
      </c>
      <c r="M2436" s="182">
        <f t="shared" si="1056"/>
        <v>40170</v>
      </c>
      <c r="N2436" s="182">
        <f t="shared" si="1056"/>
        <v>39490</v>
      </c>
      <c r="O2436" s="235">
        <f t="shared" si="1046"/>
        <v>399920</v>
      </c>
    </row>
    <row r="2437" spans="1:15" x14ac:dyDescent="0.25">
      <c r="A2437" s="379" t="s">
        <v>41</v>
      </c>
      <c r="B2437" s="182" t="s">
        <v>344</v>
      </c>
      <c r="C2437" s="182">
        <v>0</v>
      </c>
      <c r="D2437" s="182">
        <v>0</v>
      </c>
      <c r="E2437" s="182">
        <v>0</v>
      </c>
      <c r="F2437" s="182">
        <v>0</v>
      </c>
      <c r="G2437" s="182">
        <v>0</v>
      </c>
      <c r="H2437" s="182">
        <v>0</v>
      </c>
      <c r="I2437" s="182">
        <v>80</v>
      </c>
      <c r="J2437" s="182">
        <v>0</v>
      </c>
      <c r="K2437" s="182">
        <v>0</v>
      </c>
      <c r="L2437" s="182">
        <v>150</v>
      </c>
      <c r="M2437" s="182">
        <v>160</v>
      </c>
      <c r="N2437" s="182">
        <v>160</v>
      </c>
      <c r="O2437" s="235">
        <f>SUM(C2437:N2437)</f>
        <v>550</v>
      </c>
    </row>
    <row r="2438" spans="1:15" x14ac:dyDescent="0.25">
      <c r="A2438" s="393"/>
      <c r="B2438" s="182" t="s">
        <v>339</v>
      </c>
      <c r="C2438" s="182">
        <v>4803</v>
      </c>
      <c r="D2438" s="182">
        <v>6185</v>
      </c>
      <c r="E2438" s="182">
        <v>4076</v>
      </c>
      <c r="F2438" s="182">
        <v>7569</v>
      </c>
      <c r="G2438" s="182">
        <v>8015</v>
      </c>
      <c r="H2438" s="182">
        <v>8391</v>
      </c>
      <c r="I2438" s="182">
        <v>7906</v>
      </c>
      <c r="J2438" s="182">
        <v>10199</v>
      </c>
      <c r="K2438" s="182">
        <v>10771</v>
      </c>
      <c r="L2438" s="182">
        <v>7060</v>
      </c>
      <c r="M2438" s="182">
        <v>9579</v>
      </c>
      <c r="N2438" s="182">
        <v>8301</v>
      </c>
      <c r="O2438" s="235">
        <f t="shared" si="1046"/>
        <v>92855</v>
      </c>
    </row>
    <row r="2439" spans="1:15" x14ac:dyDescent="0.25">
      <c r="A2439" s="393"/>
      <c r="B2439" s="182" t="s">
        <v>343</v>
      </c>
      <c r="C2439" s="182">
        <v>0</v>
      </c>
      <c r="D2439" s="182">
        <v>0</v>
      </c>
      <c r="E2439" s="182">
        <v>0</v>
      </c>
      <c r="F2439" s="182">
        <v>0</v>
      </c>
      <c r="G2439" s="182">
        <v>0</v>
      </c>
      <c r="H2439" s="182">
        <v>0</v>
      </c>
      <c r="I2439" s="182">
        <v>20</v>
      </c>
      <c r="J2439" s="182">
        <v>0</v>
      </c>
      <c r="K2439" s="182">
        <v>10</v>
      </c>
      <c r="L2439" s="182">
        <v>10</v>
      </c>
      <c r="M2439" s="182">
        <v>10</v>
      </c>
      <c r="N2439" s="182">
        <v>10</v>
      </c>
      <c r="O2439" s="235">
        <f>SUM(C2439:N2439)</f>
        <v>60</v>
      </c>
    </row>
    <row r="2440" spans="1:15" x14ac:dyDescent="0.25">
      <c r="A2440" s="380"/>
      <c r="B2440" s="182" t="s">
        <v>340</v>
      </c>
      <c r="C2440" s="182">
        <f>SUM(C2437:C2439)</f>
        <v>4803</v>
      </c>
      <c r="D2440" s="182">
        <f t="shared" ref="D2440:M2440" si="1057">SUM(D2437:D2439)</f>
        <v>6185</v>
      </c>
      <c r="E2440" s="182">
        <f t="shared" si="1057"/>
        <v>4076</v>
      </c>
      <c r="F2440" s="182">
        <f t="shared" si="1057"/>
        <v>7569</v>
      </c>
      <c r="G2440" s="182">
        <f t="shared" si="1057"/>
        <v>8015</v>
      </c>
      <c r="H2440" s="182">
        <f t="shared" si="1057"/>
        <v>8391</v>
      </c>
      <c r="I2440" s="182">
        <f t="shared" si="1057"/>
        <v>8006</v>
      </c>
      <c r="J2440" s="182">
        <f t="shared" si="1057"/>
        <v>10199</v>
      </c>
      <c r="K2440" s="182">
        <f t="shared" si="1057"/>
        <v>10781</v>
      </c>
      <c r="L2440" s="182">
        <f t="shared" si="1057"/>
        <v>7220</v>
      </c>
      <c r="M2440" s="182">
        <f t="shared" si="1057"/>
        <v>9749</v>
      </c>
      <c r="N2440" s="182">
        <f>SUM(N2437:N2439)</f>
        <v>8471</v>
      </c>
      <c r="O2440" s="235">
        <f t="shared" si="1046"/>
        <v>93465</v>
      </c>
    </row>
    <row r="2441" spans="1:15" x14ac:dyDescent="0.25">
      <c r="A2441" s="379" t="s">
        <v>323</v>
      </c>
      <c r="B2441" s="182" t="s">
        <v>339</v>
      </c>
      <c r="C2441" s="182">
        <v>0</v>
      </c>
      <c r="D2441" s="182">
        <v>0</v>
      </c>
      <c r="E2441" s="182">
        <v>0</v>
      </c>
      <c r="F2441" s="182">
        <v>0</v>
      </c>
      <c r="G2441" s="182">
        <v>0</v>
      </c>
      <c r="H2441" s="182">
        <v>0</v>
      </c>
      <c r="I2441" s="182">
        <v>64</v>
      </c>
      <c r="J2441" s="182">
        <v>20</v>
      </c>
      <c r="K2441" s="182">
        <v>37</v>
      </c>
      <c r="L2441" s="182">
        <v>90</v>
      </c>
      <c r="M2441" s="182">
        <v>30</v>
      </c>
      <c r="N2441" s="182">
        <v>45</v>
      </c>
      <c r="O2441" s="235">
        <f t="shared" si="1046"/>
        <v>286</v>
      </c>
    </row>
    <row r="2442" spans="1:15" x14ac:dyDescent="0.25">
      <c r="A2442" s="380"/>
      <c r="B2442" s="182" t="s">
        <v>340</v>
      </c>
      <c r="C2442" s="182">
        <f>SUM(C2441)</f>
        <v>0</v>
      </c>
      <c r="D2442" s="182">
        <f t="shared" ref="D2442:N2442" si="1058">SUM(D2441)</f>
        <v>0</v>
      </c>
      <c r="E2442" s="182">
        <f t="shared" si="1058"/>
        <v>0</v>
      </c>
      <c r="F2442" s="182">
        <f t="shared" si="1058"/>
        <v>0</v>
      </c>
      <c r="G2442" s="182">
        <f t="shared" si="1058"/>
        <v>0</v>
      </c>
      <c r="H2442" s="182">
        <f t="shared" si="1058"/>
        <v>0</v>
      </c>
      <c r="I2442" s="182">
        <f t="shared" si="1058"/>
        <v>64</v>
      </c>
      <c r="J2442" s="182">
        <f t="shared" si="1058"/>
        <v>20</v>
      </c>
      <c r="K2442" s="182">
        <f t="shared" si="1058"/>
        <v>37</v>
      </c>
      <c r="L2442" s="182">
        <f t="shared" si="1058"/>
        <v>90</v>
      </c>
      <c r="M2442" s="182">
        <f t="shared" si="1058"/>
        <v>30</v>
      </c>
      <c r="N2442" s="182">
        <f t="shared" si="1058"/>
        <v>45</v>
      </c>
      <c r="O2442" s="235">
        <f t="shared" si="1046"/>
        <v>286</v>
      </c>
    </row>
    <row r="2443" spans="1:15" x14ac:dyDescent="0.25">
      <c r="A2443" s="379" t="s">
        <v>324</v>
      </c>
      <c r="B2443" s="182" t="s">
        <v>339</v>
      </c>
      <c r="C2443" s="182">
        <v>0</v>
      </c>
      <c r="D2443" s="182">
        <v>0</v>
      </c>
      <c r="E2443" s="182">
        <v>0</v>
      </c>
      <c r="F2443" s="182">
        <v>0</v>
      </c>
      <c r="G2443" s="182">
        <v>0</v>
      </c>
      <c r="H2443" s="182">
        <v>0</v>
      </c>
      <c r="I2443" s="182">
        <v>0</v>
      </c>
      <c r="J2443" s="182">
        <v>0</v>
      </c>
      <c r="K2443" s="182">
        <v>0</v>
      </c>
      <c r="L2443" s="182">
        <v>0</v>
      </c>
      <c r="M2443" s="182">
        <v>0</v>
      </c>
      <c r="N2443" s="182">
        <v>0</v>
      </c>
      <c r="O2443" s="235">
        <f t="shared" si="1046"/>
        <v>0</v>
      </c>
    </row>
    <row r="2444" spans="1:15" x14ac:dyDescent="0.25">
      <c r="A2444" s="380"/>
      <c r="B2444" s="182" t="s">
        <v>340</v>
      </c>
      <c r="C2444" s="182">
        <f t="shared" ref="C2444:N2444" si="1059">SUM(C2443)</f>
        <v>0</v>
      </c>
      <c r="D2444" s="182">
        <f t="shared" si="1059"/>
        <v>0</v>
      </c>
      <c r="E2444" s="182">
        <f t="shared" si="1059"/>
        <v>0</v>
      </c>
      <c r="F2444" s="182">
        <f t="shared" si="1059"/>
        <v>0</v>
      </c>
      <c r="G2444" s="182">
        <f t="shared" si="1059"/>
        <v>0</v>
      </c>
      <c r="H2444" s="182">
        <f t="shared" si="1059"/>
        <v>0</v>
      </c>
      <c r="I2444" s="182">
        <f t="shared" si="1059"/>
        <v>0</v>
      </c>
      <c r="J2444" s="182">
        <f t="shared" si="1059"/>
        <v>0</v>
      </c>
      <c r="K2444" s="182">
        <f t="shared" si="1059"/>
        <v>0</v>
      </c>
      <c r="L2444" s="182">
        <f t="shared" si="1059"/>
        <v>0</v>
      </c>
      <c r="M2444" s="182">
        <f t="shared" si="1059"/>
        <v>0</v>
      </c>
      <c r="N2444" s="182">
        <f t="shared" si="1059"/>
        <v>0</v>
      </c>
      <c r="O2444" s="235">
        <f>SUM(C2444:N2444)</f>
        <v>0</v>
      </c>
    </row>
    <row r="2445" spans="1:15" x14ac:dyDescent="0.25">
      <c r="A2445" s="379" t="s">
        <v>42</v>
      </c>
      <c r="B2445" s="182" t="s">
        <v>343</v>
      </c>
      <c r="C2445" s="182">
        <v>0</v>
      </c>
      <c r="D2445" s="182">
        <v>0</v>
      </c>
      <c r="E2445" s="182">
        <v>0</v>
      </c>
      <c r="F2445" s="182">
        <v>0</v>
      </c>
      <c r="G2445" s="182">
        <v>0</v>
      </c>
      <c r="H2445" s="182">
        <v>0</v>
      </c>
      <c r="I2445" s="182">
        <v>0</v>
      </c>
      <c r="J2445" s="182">
        <v>0</v>
      </c>
      <c r="K2445" s="182">
        <v>0</v>
      </c>
      <c r="L2445" s="182">
        <v>0</v>
      </c>
      <c r="M2445" s="182">
        <v>0</v>
      </c>
      <c r="N2445" s="182">
        <v>0</v>
      </c>
      <c r="O2445" s="235">
        <f t="shared" si="1046"/>
        <v>0</v>
      </c>
    </row>
    <row r="2446" spans="1:15" x14ac:dyDescent="0.25">
      <c r="A2446" s="380"/>
      <c r="B2446" s="182" t="s">
        <v>340</v>
      </c>
      <c r="C2446" s="182">
        <f>SUM(C2445)</f>
        <v>0</v>
      </c>
      <c r="D2446" s="182">
        <f t="shared" ref="D2446:N2446" si="1060">SUM(D2445)</f>
        <v>0</v>
      </c>
      <c r="E2446" s="182">
        <f t="shared" si="1060"/>
        <v>0</v>
      </c>
      <c r="F2446" s="182">
        <f t="shared" si="1060"/>
        <v>0</v>
      </c>
      <c r="G2446" s="182">
        <f t="shared" si="1060"/>
        <v>0</v>
      </c>
      <c r="H2446" s="182">
        <f t="shared" si="1060"/>
        <v>0</v>
      </c>
      <c r="I2446" s="182">
        <f t="shared" si="1060"/>
        <v>0</v>
      </c>
      <c r="J2446" s="182">
        <f t="shared" si="1060"/>
        <v>0</v>
      </c>
      <c r="K2446" s="182">
        <f t="shared" si="1060"/>
        <v>0</v>
      </c>
      <c r="L2446" s="182">
        <f t="shared" si="1060"/>
        <v>0</v>
      </c>
      <c r="M2446" s="182">
        <f t="shared" si="1060"/>
        <v>0</v>
      </c>
      <c r="N2446" s="182">
        <f t="shared" si="1060"/>
        <v>0</v>
      </c>
      <c r="O2446" s="235">
        <f t="shared" si="1046"/>
        <v>0</v>
      </c>
    </row>
    <row r="2447" spans="1:15" x14ac:dyDescent="0.25">
      <c r="A2447" s="379" t="s">
        <v>107</v>
      </c>
      <c r="B2447" s="182" t="s">
        <v>343</v>
      </c>
      <c r="C2447" s="182">
        <v>0</v>
      </c>
      <c r="D2447" s="182">
        <v>0</v>
      </c>
      <c r="E2447" s="182">
        <v>0</v>
      </c>
      <c r="F2447" s="182">
        <v>0</v>
      </c>
      <c r="G2447" s="182">
        <v>0</v>
      </c>
      <c r="H2447" s="182">
        <v>0</v>
      </c>
      <c r="I2447" s="182">
        <v>0</v>
      </c>
      <c r="J2447" s="182">
        <v>0</v>
      </c>
      <c r="K2447" s="182">
        <v>0</v>
      </c>
      <c r="L2447" s="182">
        <v>0</v>
      </c>
      <c r="M2447" s="182">
        <v>0</v>
      </c>
      <c r="N2447" s="182">
        <v>0</v>
      </c>
      <c r="O2447" s="235">
        <f t="shared" si="1046"/>
        <v>0</v>
      </c>
    </row>
    <row r="2448" spans="1:15" x14ac:dyDescent="0.25">
      <c r="A2448" s="380"/>
      <c r="B2448" s="182" t="s">
        <v>340</v>
      </c>
      <c r="C2448" s="182">
        <f>SUM(C2447)</f>
        <v>0</v>
      </c>
      <c r="D2448" s="182">
        <f t="shared" ref="D2448:N2448" si="1061">SUM(D2447)</f>
        <v>0</v>
      </c>
      <c r="E2448" s="182">
        <f t="shared" si="1061"/>
        <v>0</v>
      </c>
      <c r="F2448" s="182">
        <f t="shared" si="1061"/>
        <v>0</v>
      </c>
      <c r="G2448" s="182">
        <f t="shared" si="1061"/>
        <v>0</v>
      </c>
      <c r="H2448" s="182">
        <f t="shared" si="1061"/>
        <v>0</v>
      </c>
      <c r="I2448" s="182">
        <f t="shared" si="1061"/>
        <v>0</v>
      </c>
      <c r="J2448" s="182">
        <f t="shared" si="1061"/>
        <v>0</v>
      </c>
      <c r="K2448" s="182">
        <f t="shared" si="1061"/>
        <v>0</v>
      </c>
      <c r="L2448" s="182">
        <f t="shared" si="1061"/>
        <v>0</v>
      </c>
      <c r="M2448" s="182">
        <f t="shared" si="1061"/>
        <v>0</v>
      </c>
      <c r="N2448" s="182">
        <f t="shared" si="1061"/>
        <v>0</v>
      </c>
      <c r="O2448" s="235">
        <f t="shared" si="1046"/>
        <v>0</v>
      </c>
    </row>
    <row r="2449" spans="1:15" x14ac:dyDescent="0.25">
      <c r="A2449" s="379" t="s">
        <v>307</v>
      </c>
      <c r="B2449" s="182" t="s">
        <v>343</v>
      </c>
      <c r="C2449" s="182">
        <v>0</v>
      </c>
      <c r="D2449" s="182">
        <v>0</v>
      </c>
      <c r="E2449" s="182">
        <v>0</v>
      </c>
      <c r="F2449" s="182">
        <v>0</v>
      </c>
      <c r="G2449" s="182">
        <v>0</v>
      </c>
      <c r="H2449" s="182">
        <v>0</v>
      </c>
      <c r="I2449" s="182">
        <v>0</v>
      </c>
      <c r="J2449" s="182">
        <v>0</v>
      </c>
      <c r="K2449" s="182">
        <v>0</v>
      </c>
      <c r="L2449" s="182">
        <v>0</v>
      </c>
      <c r="M2449" s="182">
        <v>0</v>
      </c>
      <c r="N2449" s="182">
        <v>0</v>
      </c>
      <c r="O2449" s="235">
        <f t="shared" si="1046"/>
        <v>0</v>
      </c>
    </row>
    <row r="2450" spans="1:15" x14ac:dyDescent="0.25">
      <c r="A2450" s="380"/>
      <c r="B2450" s="182" t="s">
        <v>340</v>
      </c>
      <c r="C2450" s="182">
        <f>SUM(C2449)</f>
        <v>0</v>
      </c>
      <c r="D2450" s="182">
        <f t="shared" ref="D2450:N2450" si="1062">SUM(D2449)</f>
        <v>0</v>
      </c>
      <c r="E2450" s="182">
        <f t="shared" si="1062"/>
        <v>0</v>
      </c>
      <c r="F2450" s="182">
        <f t="shared" si="1062"/>
        <v>0</v>
      </c>
      <c r="G2450" s="182">
        <f t="shared" si="1062"/>
        <v>0</v>
      </c>
      <c r="H2450" s="182">
        <f t="shared" si="1062"/>
        <v>0</v>
      </c>
      <c r="I2450" s="182">
        <f t="shared" si="1062"/>
        <v>0</v>
      </c>
      <c r="J2450" s="182">
        <f t="shared" si="1062"/>
        <v>0</v>
      </c>
      <c r="K2450" s="182">
        <f t="shared" si="1062"/>
        <v>0</v>
      </c>
      <c r="L2450" s="182">
        <f t="shared" si="1062"/>
        <v>0</v>
      </c>
      <c r="M2450" s="182">
        <f t="shared" si="1062"/>
        <v>0</v>
      </c>
      <c r="N2450" s="182">
        <f t="shared" si="1062"/>
        <v>0</v>
      </c>
      <c r="O2450" s="235">
        <f t="shared" si="1046"/>
        <v>0</v>
      </c>
    </row>
    <row r="2451" spans="1:15" x14ac:dyDescent="0.25">
      <c r="A2451" s="379" t="s">
        <v>84</v>
      </c>
      <c r="B2451" s="182" t="s">
        <v>339</v>
      </c>
      <c r="C2451" s="182">
        <v>0</v>
      </c>
      <c r="D2451" s="182">
        <v>0</v>
      </c>
      <c r="E2451" s="182">
        <v>0</v>
      </c>
      <c r="F2451" s="182">
        <v>0</v>
      </c>
      <c r="G2451" s="182">
        <v>0</v>
      </c>
      <c r="H2451" s="182">
        <v>0</v>
      </c>
      <c r="I2451" s="182">
        <v>0</v>
      </c>
      <c r="J2451" s="182">
        <v>0</v>
      </c>
      <c r="K2451" s="182">
        <v>0</v>
      </c>
      <c r="L2451" s="182">
        <v>0</v>
      </c>
      <c r="M2451" s="182">
        <v>0</v>
      </c>
      <c r="N2451" s="182">
        <v>0</v>
      </c>
      <c r="O2451" s="235">
        <f t="shared" si="1046"/>
        <v>0</v>
      </c>
    </row>
    <row r="2452" spans="1:15" x14ac:dyDescent="0.25">
      <c r="A2452" s="380"/>
      <c r="B2452" s="182" t="s">
        <v>340</v>
      </c>
      <c r="C2452" s="182">
        <f>SUM(C2451)</f>
        <v>0</v>
      </c>
      <c r="D2452" s="182">
        <f t="shared" ref="D2452:N2452" si="1063">SUM(D2451)</f>
        <v>0</v>
      </c>
      <c r="E2452" s="182">
        <f t="shared" si="1063"/>
        <v>0</v>
      </c>
      <c r="F2452" s="182">
        <f t="shared" si="1063"/>
        <v>0</v>
      </c>
      <c r="G2452" s="182">
        <f t="shared" si="1063"/>
        <v>0</v>
      </c>
      <c r="H2452" s="182">
        <f t="shared" si="1063"/>
        <v>0</v>
      </c>
      <c r="I2452" s="182">
        <f t="shared" si="1063"/>
        <v>0</v>
      </c>
      <c r="J2452" s="182">
        <f t="shared" si="1063"/>
        <v>0</v>
      </c>
      <c r="K2452" s="182">
        <f t="shared" si="1063"/>
        <v>0</v>
      </c>
      <c r="L2452" s="182">
        <f t="shared" si="1063"/>
        <v>0</v>
      </c>
      <c r="M2452" s="182">
        <f t="shared" si="1063"/>
        <v>0</v>
      </c>
      <c r="N2452" s="182">
        <f t="shared" si="1063"/>
        <v>0</v>
      </c>
      <c r="O2452" s="235">
        <f t="shared" si="1046"/>
        <v>0</v>
      </c>
    </row>
    <row r="2453" spans="1:15" x14ac:dyDescent="0.25">
      <c r="A2453" s="379" t="s">
        <v>43</v>
      </c>
      <c r="B2453" s="182" t="s">
        <v>341</v>
      </c>
      <c r="C2453" s="182">
        <v>19608</v>
      </c>
      <c r="D2453" s="182">
        <v>23963</v>
      </c>
      <c r="E2453" s="182">
        <v>32362</v>
      </c>
      <c r="F2453" s="182">
        <v>39136</v>
      </c>
      <c r="G2453" s="182">
        <v>33633</v>
      </c>
      <c r="H2453" s="182">
        <v>26553</v>
      </c>
      <c r="I2453" s="182">
        <v>39928</v>
      </c>
      <c r="J2453" s="182">
        <v>37463</v>
      </c>
      <c r="K2453" s="182">
        <v>47667</v>
      </c>
      <c r="L2453" s="182">
        <v>36622</v>
      </c>
      <c r="M2453" s="182">
        <v>24580</v>
      </c>
      <c r="N2453" s="182">
        <v>22107</v>
      </c>
      <c r="O2453" s="235">
        <f t="shared" si="1046"/>
        <v>383622</v>
      </c>
    </row>
    <row r="2454" spans="1:15" x14ac:dyDescent="0.25">
      <c r="A2454" s="393"/>
      <c r="B2454" s="182" t="s">
        <v>339</v>
      </c>
      <c r="C2454" s="182">
        <v>40</v>
      </c>
      <c r="D2454" s="182">
        <v>0</v>
      </c>
      <c r="E2454" s="182">
        <v>0</v>
      </c>
      <c r="F2454" s="182">
        <v>1040</v>
      </c>
      <c r="G2454" s="182">
        <v>0</v>
      </c>
      <c r="H2454" s="182">
        <v>0</v>
      </c>
      <c r="I2454" s="182">
        <v>0</v>
      </c>
      <c r="J2454" s="182">
        <v>0</v>
      </c>
      <c r="K2454" s="182">
        <v>0</v>
      </c>
      <c r="L2454" s="182">
        <v>0</v>
      </c>
      <c r="M2454" s="182">
        <v>40</v>
      </c>
      <c r="N2454" s="182">
        <v>0</v>
      </c>
      <c r="O2454" s="235">
        <f t="shared" si="1046"/>
        <v>1120</v>
      </c>
    </row>
    <row r="2455" spans="1:15" x14ac:dyDescent="0.25">
      <c r="A2455" s="393"/>
      <c r="B2455" s="182" t="s">
        <v>343</v>
      </c>
      <c r="C2455" s="182">
        <v>6323</v>
      </c>
      <c r="D2455" s="182">
        <v>11244</v>
      </c>
      <c r="E2455" s="182">
        <v>6978</v>
      </c>
      <c r="F2455" s="182">
        <v>11160</v>
      </c>
      <c r="G2455" s="182">
        <v>8630</v>
      </c>
      <c r="H2455" s="182">
        <v>10130</v>
      </c>
      <c r="I2455" s="182">
        <v>10389</v>
      </c>
      <c r="J2455" s="182">
        <v>8164</v>
      </c>
      <c r="K2455" s="182">
        <v>11408</v>
      </c>
      <c r="L2455" s="182">
        <v>10336</v>
      </c>
      <c r="M2455" s="182">
        <v>12312</v>
      </c>
      <c r="N2455" s="182">
        <v>9848</v>
      </c>
      <c r="O2455" s="235">
        <f t="shared" si="1046"/>
        <v>116922</v>
      </c>
    </row>
    <row r="2456" spans="1:15" x14ac:dyDescent="0.25">
      <c r="A2456" s="380"/>
      <c r="B2456" s="182" t="s">
        <v>340</v>
      </c>
      <c r="C2456" s="182">
        <f>SUM(C2453:C2455)</f>
        <v>25971</v>
      </c>
      <c r="D2456" s="182">
        <f t="shared" ref="D2456:N2456" si="1064">SUM(D2453:D2455)</f>
        <v>35207</v>
      </c>
      <c r="E2456" s="182">
        <f t="shared" si="1064"/>
        <v>39340</v>
      </c>
      <c r="F2456" s="182">
        <f t="shared" si="1064"/>
        <v>51336</v>
      </c>
      <c r="G2456" s="182">
        <f t="shared" si="1064"/>
        <v>42263</v>
      </c>
      <c r="H2456" s="182">
        <f t="shared" si="1064"/>
        <v>36683</v>
      </c>
      <c r="I2456" s="182">
        <f t="shared" si="1064"/>
        <v>50317</v>
      </c>
      <c r="J2456" s="182">
        <f t="shared" si="1064"/>
        <v>45627</v>
      </c>
      <c r="K2456" s="182">
        <f t="shared" si="1064"/>
        <v>59075</v>
      </c>
      <c r="L2456" s="182">
        <f t="shared" si="1064"/>
        <v>46958</v>
      </c>
      <c r="M2456" s="182">
        <f t="shared" si="1064"/>
        <v>36932</v>
      </c>
      <c r="N2456" s="182">
        <f t="shared" si="1064"/>
        <v>31955</v>
      </c>
      <c r="O2456" s="235">
        <f t="shared" si="1046"/>
        <v>501664</v>
      </c>
    </row>
    <row r="2457" spans="1:15" x14ac:dyDescent="0.25">
      <c r="A2457" s="379" t="s">
        <v>45</v>
      </c>
      <c r="B2457" s="182" t="s">
        <v>341</v>
      </c>
      <c r="C2457" s="182">
        <v>27654</v>
      </c>
      <c r="D2457" s="182">
        <v>10815</v>
      </c>
      <c r="E2457" s="182">
        <v>20520</v>
      </c>
      <c r="F2457" s="182">
        <v>10591</v>
      </c>
      <c r="G2457" s="182">
        <v>30868</v>
      </c>
      <c r="H2457" s="182">
        <v>10205</v>
      </c>
      <c r="I2457" s="182">
        <v>6436</v>
      </c>
      <c r="J2457" s="182">
        <v>15077</v>
      </c>
      <c r="K2457" s="182">
        <v>16244</v>
      </c>
      <c r="L2457" s="182">
        <v>51894</v>
      </c>
      <c r="M2457" s="182">
        <v>22436</v>
      </c>
      <c r="N2457" s="182">
        <v>13930</v>
      </c>
      <c r="O2457" s="235">
        <f t="shared" si="1046"/>
        <v>236670</v>
      </c>
    </row>
    <row r="2458" spans="1:15" x14ac:dyDescent="0.25">
      <c r="A2458" s="393"/>
      <c r="B2458" s="182" t="s">
        <v>344</v>
      </c>
      <c r="C2458" s="182">
        <v>2950</v>
      </c>
      <c r="D2458" s="182">
        <v>6785</v>
      </c>
      <c r="E2458" s="182">
        <v>6750</v>
      </c>
      <c r="F2458" s="182">
        <v>547</v>
      </c>
      <c r="G2458" s="182">
        <v>445</v>
      </c>
      <c r="H2458" s="182">
        <v>7310</v>
      </c>
      <c r="I2458" s="182">
        <v>7125</v>
      </c>
      <c r="J2458" s="182">
        <v>250</v>
      </c>
      <c r="K2458" s="182">
        <v>50</v>
      </c>
      <c r="L2458" s="182">
        <v>250</v>
      </c>
      <c r="M2458" s="182">
        <v>250</v>
      </c>
      <c r="N2458" s="182">
        <v>850</v>
      </c>
      <c r="O2458" s="235">
        <f t="shared" si="1046"/>
        <v>33562</v>
      </c>
    </row>
    <row r="2459" spans="1:15" x14ac:dyDescent="0.25">
      <c r="A2459" s="393"/>
      <c r="B2459" s="182" t="s">
        <v>339</v>
      </c>
      <c r="C2459" s="182">
        <v>48026</v>
      </c>
      <c r="D2459" s="182">
        <v>5303</v>
      </c>
      <c r="E2459" s="182">
        <v>25399</v>
      </c>
      <c r="F2459" s="182">
        <v>12693</v>
      </c>
      <c r="G2459" s="182">
        <v>24044</v>
      </c>
      <c r="H2459" s="182">
        <v>25655</v>
      </c>
      <c r="I2459" s="182">
        <v>10513</v>
      </c>
      <c r="J2459" s="182">
        <v>39992</v>
      </c>
      <c r="K2459" s="182">
        <v>47601</v>
      </c>
      <c r="L2459" s="182">
        <v>18358</v>
      </c>
      <c r="M2459" s="182">
        <v>20226</v>
      </c>
      <c r="N2459" s="182">
        <v>27962</v>
      </c>
      <c r="O2459" s="235">
        <f t="shared" si="1046"/>
        <v>305772</v>
      </c>
    </row>
    <row r="2460" spans="1:15" x14ac:dyDescent="0.25">
      <c r="A2460" s="393"/>
      <c r="B2460" s="182" t="s">
        <v>348</v>
      </c>
      <c r="C2460" s="182">
        <v>3200</v>
      </c>
      <c r="D2460" s="182">
        <v>6760</v>
      </c>
      <c r="E2460" s="182">
        <v>3840</v>
      </c>
      <c r="F2460" s="182">
        <v>5560</v>
      </c>
      <c r="G2460" s="182">
        <v>5120</v>
      </c>
      <c r="H2460" s="182">
        <v>3000</v>
      </c>
      <c r="I2460" s="182">
        <v>1200</v>
      </c>
      <c r="J2460" s="182">
        <v>3360</v>
      </c>
      <c r="K2460" s="182">
        <v>1480</v>
      </c>
      <c r="L2460" s="182">
        <v>3120</v>
      </c>
      <c r="M2460" s="182">
        <v>16950</v>
      </c>
      <c r="N2460" s="182">
        <v>5240</v>
      </c>
      <c r="O2460" s="235">
        <f t="shared" si="1046"/>
        <v>58830</v>
      </c>
    </row>
    <row r="2461" spans="1:15" x14ac:dyDescent="0.25">
      <c r="A2461" s="380"/>
      <c r="B2461" s="182" t="s">
        <v>340</v>
      </c>
      <c r="C2461" s="182">
        <f>SUM(C2457:C2460)</f>
        <v>81830</v>
      </c>
      <c r="D2461" s="182">
        <f t="shared" ref="D2461:N2461" si="1065">SUM(D2457:D2460)</f>
        <v>29663</v>
      </c>
      <c r="E2461" s="182">
        <f t="shared" si="1065"/>
        <v>56509</v>
      </c>
      <c r="F2461" s="182">
        <f t="shared" si="1065"/>
        <v>29391</v>
      </c>
      <c r="G2461" s="182">
        <f t="shared" si="1065"/>
        <v>60477</v>
      </c>
      <c r="H2461" s="182">
        <f t="shared" si="1065"/>
        <v>46170</v>
      </c>
      <c r="I2461" s="182">
        <f t="shared" si="1065"/>
        <v>25274</v>
      </c>
      <c r="J2461" s="182">
        <f t="shared" si="1065"/>
        <v>58679</v>
      </c>
      <c r="K2461" s="182">
        <f t="shared" si="1065"/>
        <v>65375</v>
      </c>
      <c r="L2461" s="182">
        <f t="shared" si="1065"/>
        <v>73622</v>
      </c>
      <c r="M2461" s="182">
        <f t="shared" si="1065"/>
        <v>59862</v>
      </c>
      <c r="N2461" s="182">
        <f t="shared" si="1065"/>
        <v>47982</v>
      </c>
      <c r="O2461" s="235">
        <f t="shared" si="1046"/>
        <v>634834</v>
      </c>
    </row>
    <row r="2462" spans="1:15" x14ac:dyDescent="0.25">
      <c r="A2462" s="379" t="s">
        <v>269</v>
      </c>
      <c r="B2462" s="182" t="s">
        <v>339</v>
      </c>
      <c r="C2462" s="182">
        <v>27</v>
      </c>
      <c r="D2462" s="182">
        <v>0</v>
      </c>
      <c r="E2462" s="182">
        <v>15</v>
      </c>
      <c r="F2462" s="182">
        <v>0</v>
      </c>
      <c r="G2462" s="182">
        <v>15</v>
      </c>
      <c r="H2462" s="182">
        <v>0</v>
      </c>
      <c r="I2462" s="182">
        <v>0</v>
      </c>
      <c r="J2462" s="182">
        <v>0</v>
      </c>
      <c r="K2462" s="182">
        <v>0</v>
      </c>
      <c r="L2462" s="182">
        <v>0</v>
      </c>
      <c r="M2462" s="182">
        <v>0</v>
      </c>
      <c r="N2462" s="182">
        <v>0</v>
      </c>
      <c r="O2462" s="235">
        <f t="shared" si="1046"/>
        <v>57</v>
      </c>
    </row>
    <row r="2463" spans="1:15" x14ac:dyDescent="0.25">
      <c r="A2463" s="380"/>
      <c r="B2463" s="182" t="s">
        <v>340</v>
      </c>
      <c r="C2463" s="182">
        <f>SUM(C2462)</f>
        <v>27</v>
      </c>
      <c r="D2463" s="182">
        <f t="shared" ref="D2463:N2463" si="1066">SUM(D2462)</f>
        <v>0</v>
      </c>
      <c r="E2463" s="182">
        <f t="shared" si="1066"/>
        <v>15</v>
      </c>
      <c r="F2463" s="182">
        <f t="shared" si="1066"/>
        <v>0</v>
      </c>
      <c r="G2463" s="182">
        <f t="shared" si="1066"/>
        <v>15</v>
      </c>
      <c r="H2463" s="182">
        <f t="shared" si="1066"/>
        <v>0</v>
      </c>
      <c r="I2463" s="182">
        <f t="shared" si="1066"/>
        <v>0</v>
      </c>
      <c r="J2463" s="182">
        <f t="shared" si="1066"/>
        <v>0</v>
      </c>
      <c r="K2463" s="182">
        <f t="shared" si="1066"/>
        <v>0</v>
      </c>
      <c r="L2463" s="182">
        <f t="shared" si="1066"/>
        <v>0</v>
      </c>
      <c r="M2463" s="182">
        <f t="shared" si="1066"/>
        <v>0</v>
      </c>
      <c r="N2463" s="182">
        <f t="shared" si="1066"/>
        <v>0</v>
      </c>
      <c r="O2463" s="235">
        <f t="shared" si="1046"/>
        <v>57</v>
      </c>
    </row>
    <row r="2464" spans="1:15" x14ac:dyDescent="0.25">
      <c r="A2464" s="379" t="s">
        <v>46</v>
      </c>
      <c r="B2464" s="182" t="s">
        <v>341</v>
      </c>
      <c r="C2464" s="182">
        <v>1811847</v>
      </c>
      <c r="D2464" s="182">
        <v>2274513</v>
      </c>
      <c r="E2464" s="182">
        <v>842328</v>
      </c>
      <c r="F2464" s="182">
        <v>2199928</v>
      </c>
      <c r="G2464" s="182">
        <v>1984654</v>
      </c>
      <c r="H2464" s="182">
        <v>2334873</v>
      </c>
      <c r="I2464" s="182">
        <v>2238107</v>
      </c>
      <c r="J2464" s="182">
        <v>2079232</v>
      </c>
      <c r="K2464" s="182">
        <v>2488622</v>
      </c>
      <c r="L2464" s="182">
        <v>3331920</v>
      </c>
      <c r="M2464" s="182">
        <v>3233603</v>
      </c>
      <c r="N2464" s="182">
        <v>3021044</v>
      </c>
      <c r="O2464" s="235">
        <f t="shared" si="1046"/>
        <v>27840671</v>
      </c>
    </row>
    <row r="2465" spans="1:15" x14ac:dyDescent="0.25">
      <c r="A2465" s="393"/>
      <c r="B2465" s="182" t="s">
        <v>344</v>
      </c>
      <c r="C2465" s="182">
        <v>673837</v>
      </c>
      <c r="D2465" s="182">
        <v>597531</v>
      </c>
      <c r="E2465" s="182">
        <v>662559</v>
      </c>
      <c r="F2465" s="182">
        <v>596438</v>
      </c>
      <c r="G2465" s="182">
        <v>593096</v>
      </c>
      <c r="H2465" s="182">
        <v>660850</v>
      </c>
      <c r="I2465" s="182">
        <v>790736</v>
      </c>
      <c r="J2465" s="182">
        <v>723304</v>
      </c>
      <c r="K2465" s="182">
        <v>65524</v>
      </c>
      <c r="L2465" s="182">
        <v>36640</v>
      </c>
      <c r="M2465" s="182">
        <v>611147</v>
      </c>
      <c r="N2465" s="182">
        <v>563903</v>
      </c>
      <c r="O2465" s="235">
        <f t="shared" si="1046"/>
        <v>6575565</v>
      </c>
    </row>
    <row r="2466" spans="1:15" x14ac:dyDescent="0.25">
      <c r="A2466" s="393"/>
      <c r="B2466" s="182" t="s">
        <v>339</v>
      </c>
      <c r="C2466" s="182">
        <v>901034</v>
      </c>
      <c r="D2466" s="182">
        <v>917075</v>
      </c>
      <c r="E2466" s="182">
        <v>1268665</v>
      </c>
      <c r="F2466" s="182">
        <v>1086997</v>
      </c>
      <c r="G2466" s="182">
        <v>1274317</v>
      </c>
      <c r="H2466" s="182">
        <v>1383768</v>
      </c>
      <c r="I2466" s="182">
        <v>848952</v>
      </c>
      <c r="J2466" s="182">
        <v>1057761</v>
      </c>
      <c r="K2466" s="182">
        <v>1300822</v>
      </c>
      <c r="L2466" s="182">
        <v>1545838</v>
      </c>
      <c r="M2466" s="182">
        <v>1510228</v>
      </c>
      <c r="N2466" s="182">
        <v>1048806</v>
      </c>
      <c r="O2466" s="235">
        <f t="shared" si="1046"/>
        <v>14144263</v>
      </c>
    </row>
    <row r="2467" spans="1:15" x14ac:dyDescent="0.25">
      <c r="A2467" s="393"/>
      <c r="B2467" s="182" t="s">
        <v>348</v>
      </c>
      <c r="C2467" s="182">
        <v>95141</v>
      </c>
      <c r="D2467" s="182">
        <v>126900</v>
      </c>
      <c r="E2467" s="182">
        <v>111230</v>
      </c>
      <c r="F2467" s="182">
        <v>169275</v>
      </c>
      <c r="G2467" s="182">
        <v>1291304</v>
      </c>
      <c r="H2467" s="182">
        <v>197152</v>
      </c>
      <c r="I2467" s="182">
        <v>165971</v>
      </c>
      <c r="J2467" s="182">
        <v>138590</v>
      </c>
      <c r="K2467" s="182">
        <v>153015</v>
      </c>
      <c r="L2467" s="182">
        <v>146675</v>
      </c>
      <c r="M2467" s="182">
        <v>212210</v>
      </c>
      <c r="N2467" s="182">
        <v>64760</v>
      </c>
      <c r="O2467" s="235">
        <f t="shared" si="1046"/>
        <v>2872223</v>
      </c>
    </row>
    <row r="2468" spans="1:15" x14ac:dyDescent="0.25">
      <c r="A2468" s="393"/>
      <c r="B2468" s="182" t="s">
        <v>343</v>
      </c>
      <c r="C2468" s="182">
        <v>82264</v>
      </c>
      <c r="D2468" s="182">
        <v>85332</v>
      </c>
      <c r="E2468" s="182">
        <v>95629</v>
      </c>
      <c r="F2468" s="182">
        <v>82649</v>
      </c>
      <c r="G2468" s="182">
        <v>26161</v>
      </c>
      <c r="H2468" s="182">
        <v>11499</v>
      </c>
      <c r="I2468" s="182">
        <v>22685</v>
      </c>
      <c r="J2468" s="182">
        <v>24363</v>
      </c>
      <c r="K2468" s="182">
        <v>32662</v>
      </c>
      <c r="L2468" s="182">
        <v>82255</v>
      </c>
      <c r="M2468" s="182">
        <v>77534</v>
      </c>
      <c r="N2468" s="182">
        <v>93382</v>
      </c>
      <c r="O2468" s="235">
        <f t="shared" si="1046"/>
        <v>716415</v>
      </c>
    </row>
    <row r="2469" spans="1:15" x14ac:dyDescent="0.25">
      <c r="A2469" s="380"/>
      <c r="B2469" s="182" t="s">
        <v>340</v>
      </c>
      <c r="C2469" s="182">
        <f>SUM(C2464:C2468)</f>
        <v>3564123</v>
      </c>
      <c r="D2469" s="182">
        <f t="shared" ref="D2469:N2469" si="1067">SUM(D2464:D2468)</f>
        <v>4001351</v>
      </c>
      <c r="E2469" s="182">
        <f t="shared" si="1067"/>
        <v>2980411</v>
      </c>
      <c r="F2469" s="182">
        <f t="shared" si="1067"/>
        <v>4135287</v>
      </c>
      <c r="G2469" s="182">
        <f t="shared" si="1067"/>
        <v>5169532</v>
      </c>
      <c r="H2469" s="182">
        <f t="shared" si="1067"/>
        <v>4588142</v>
      </c>
      <c r="I2469" s="182">
        <f t="shared" si="1067"/>
        <v>4066451</v>
      </c>
      <c r="J2469" s="182">
        <f t="shared" si="1067"/>
        <v>4023250</v>
      </c>
      <c r="K2469" s="182">
        <f t="shared" si="1067"/>
        <v>4040645</v>
      </c>
      <c r="L2469" s="182">
        <f t="shared" si="1067"/>
        <v>5143328</v>
      </c>
      <c r="M2469" s="182">
        <f t="shared" si="1067"/>
        <v>5644722</v>
      </c>
      <c r="N2469" s="182">
        <f t="shared" si="1067"/>
        <v>4791895</v>
      </c>
      <c r="O2469" s="235">
        <f t="shared" si="1046"/>
        <v>52149137</v>
      </c>
    </row>
    <row r="2470" spans="1:15" x14ac:dyDescent="0.25">
      <c r="A2470" s="379" t="s">
        <v>47</v>
      </c>
      <c r="B2470" s="182" t="s">
        <v>339</v>
      </c>
      <c r="C2470" s="182">
        <v>66</v>
      </c>
      <c r="D2470" s="182">
        <v>93</v>
      </c>
      <c r="E2470" s="182">
        <v>0</v>
      </c>
      <c r="F2470" s="182">
        <v>0</v>
      </c>
      <c r="G2470" s="182">
        <v>0</v>
      </c>
      <c r="H2470" s="182">
        <v>0</v>
      </c>
      <c r="I2470" s="182">
        <v>0</v>
      </c>
      <c r="J2470" s="182">
        <v>0</v>
      </c>
      <c r="K2470" s="182">
        <v>0</v>
      </c>
      <c r="L2470" s="182">
        <v>0</v>
      </c>
      <c r="M2470" s="182">
        <v>0</v>
      </c>
      <c r="N2470" s="182">
        <v>0</v>
      </c>
      <c r="O2470" s="235">
        <f t="shared" si="1046"/>
        <v>159</v>
      </c>
    </row>
    <row r="2471" spans="1:15" x14ac:dyDescent="0.25">
      <c r="A2471" s="393"/>
      <c r="B2471" s="182" t="s">
        <v>343</v>
      </c>
      <c r="C2471" s="182">
        <v>0</v>
      </c>
      <c r="D2471" s="182">
        <v>0</v>
      </c>
      <c r="E2471" s="182">
        <v>0</v>
      </c>
      <c r="F2471" s="182">
        <v>0</v>
      </c>
      <c r="G2471" s="182">
        <v>0</v>
      </c>
      <c r="H2471" s="182">
        <v>928</v>
      </c>
      <c r="I2471" s="182">
        <v>0</v>
      </c>
      <c r="J2471" s="182">
        <v>82</v>
      </c>
      <c r="K2471" s="182">
        <v>51</v>
      </c>
      <c r="L2471" s="182">
        <v>0</v>
      </c>
      <c r="M2471" s="182">
        <v>0</v>
      </c>
      <c r="N2471" s="182">
        <v>0</v>
      </c>
      <c r="O2471" s="235">
        <f t="shared" si="1046"/>
        <v>1061</v>
      </c>
    </row>
    <row r="2472" spans="1:15" x14ac:dyDescent="0.25">
      <c r="A2472" s="380"/>
      <c r="B2472" s="182" t="s">
        <v>340</v>
      </c>
      <c r="C2472" s="182">
        <f t="shared" ref="C2472:N2472" si="1068">SUM(C2470:C2471)</f>
        <v>66</v>
      </c>
      <c r="D2472" s="182">
        <f t="shared" si="1068"/>
        <v>93</v>
      </c>
      <c r="E2472" s="182">
        <f t="shared" si="1068"/>
        <v>0</v>
      </c>
      <c r="F2472" s="182">
        <f t="shared" si="1068"/>
        <v>0</v>
      </c>
      <c r="G2472" s="182">
        <f t="shared" si="1068"/>
        <v>0</v>
      </c>
      <c r="H2472" s="182">
        <f t="shared" si="1068"/>
        <v>928</v>
      </c>
      <c r="I2472" s="182">
        <f t="shared" si="1068"/>
        <v>0</v>
      </c>
      <c r="J2472" s="182">
        <f t="shared" si="1068"/>
        <v>82</v>
      </c>
      <c r="K2472" s="182">
        <f t="shared" si="1068"/>
        <v>51</v>
      </c>
      <c r="L2472" s="182">
        <f t="shared" si="1068"/>
        <v>0</v>
      </c>
      <c r="M2472" s="182">
        <f t="shared" si="1068"/>
        <v>0</v>
      </c>
      <c r="N2472" s="182">
        <f t="shared" si="1068"/>
        <v>0</v>
      </c>
      <c r="O2472" s="235">
        <f t="shared" si="1046"/>
        <v>1220</v>
      </c>
    </row>
    <row r="2473" spans="1:15" x14ac:dyDescent="0.25">
      <c r="A2473" s="379" t="s">
        <v>48</v>
      </c>
      <c r="B2473" s="182" t="s">
        <v>339</v>
      </c>
      <c r="C2473" s="182">
        <v>46</v>
      </c>
      <c r="D2473" s="182">
        <v>0</v>
      </c>
      <c r="E2473" s="182">
        <v>32</v>
      </c>
      <c r="F2473" s="182">
        <v>96</v>
      </c>
      <c r="G2473" s="214">
        <v>48</v>
      </c>
      <c r="H2473" s="214">
        <v>176</v>
      </c>
      <c r="I2473" s="182">
        <v>144</v>
      </c>
      <c r="J2473" s="182">
        <v>272</v>
      </c>
      <c r="K2473" s="182">
        <v>208</v>
      </c>
      <c r="L2473" s="182">
        <v>144</v>
      </c>
      <c r="M2473" s="182">
        <v>192</v>
      </c>
      <c r="N2473" s="182">
        <v>80</v>
      </c>
      <c r="O2473" s="235">
        <f t="shared" si="1046"/>
        <v>1438</v>
      </c>
    </row>
    <row r="2474" spans="1:15" x14ac:dyDescent="0.25">
      <c r="A2474" s="393"/>
      <c r="B2474" s="182" t="s">
        <v>343</v>
      </c>
      <c r="C2474" s="182">
        <v>750</v>
      </c>
      <c r="D2474" s="182">
        <v>2404</v>
      </c>
      <c r="E2474" s="182">
        <v>1155</v>
      </c>
      <c r="F2474" s="182">
        <v>2325</v>
      </c>
      <c r="G2474" s="214">
        <v>1456</v>
      </c>
      <c r="H2474" s="214">
        <v>1268</v>
      </c>
      <c r="I2474" s="182">
        <v>1459</v>
      </c>
      <c r="J2474" s="182">
        <v>1252</v>
      </c>
      <c r="K2474" s="182">
        <v>1136</v>
      </c>
      <c r="L2474" s="182">
        <v>2085</v>
      </c>
      <c r="M2474" s="182">
        <v>1276</v>
      </c>
      <c r="N2474" s="182">
        <v>1652</v>
      </c>
      <c r="O2474" s="235">
        <f t="shared" si="1046"/>
        <v>18218</v>
      </c>
    </row>
    <row r="2475" spans="1:15" x14ac:dyDescent="0.25">
      <c r="A2475" s="380"/>
      <c r="B2475" s="182" t="s">
        <v>340</v>
      </c>
      <c r="C2475" s="182">
        <f>SUM(C2473:C2474)</f>
        <v>796</v>
      </c>
      <c r="D2475" s="182">
        <f t="shared" ref="D2475:N2475" si="1069">SUM(D2473:D2474)</f>
        <v>2404</v>
      </c>
      <c r="E2475" s="182">
        <f t="shared" si="1069"/>
        <v>1187</v>
      </c>
      <c r="F2475" s="182">
        <f t="shared" si="1069"/>
        <v>2421</v>
      </c>
      <c r="G2475" s="182">
        <f t="shared" si="1069"/>
        <v>1504</v>
      </c>
      <c r="H2475" s="182">
        <f t="shared" si="1069"/>
        <v>1444</v>
      </c>
      <c r="I2475" s="182">
        <f t="shared" si="1069"/>
        <v>1603</v>
      </c>
      <c r="J2475" s="182">
        <f t="shared" si="1069"/>
        <v>1524</v>
      </c>
      <c r="K2475" s="182">
        <f t="shared" si="1069"/>
        <v>1344</v>
      </c>
      <c r="L2475" s="182">
        <f t="shared" si="1069"/>
        <v>2229</v>
      </c>
      <c r="M2475" s="182">
        <f t="shared" si="1069"/>
        <v>1468</v>
      </c>
      <c r="N2475" s="182">
        <f t="shared" si="1069"/>
        <v>1732</v>
      </c>
      <c r="O2475" s="235">
        <f t="shared" si="1046"/>
        <v>19656</v>
      </c>
    </row>
    <row r="2476" spans="1:15" x14ac:dyDescent="0.25">
      <c r="A2476" s="379" t="s">
        <v>49</v>
      </c>
      <c r="B2476" s="182" t="s">
        <v>344</v>
      </c>
      <c r="C2476" s="182">
        <v>250</v>
      </c>
      <c r="D2476" s="182">
        <v>250</v>
      </c>
      <c r="E2476" s="182">
        <v>200</v>
      </c>
      <c r="F2476" s="182">
        <v>628</v>
      </c>
      <c r="G2476" s="182">
        <v>628</v>
      </c>
      <c r="H2476" s="182">
        <v>577</v>
      </c>
      <c r="I2476" s="182">
        <v>950</v>
      </c>
      <c r="J2476" s="182">
        <v>950</v>
      </c>
      <c r="K2476" s="182">
        <v>706</v>
      </c>
      <c r="L2476" s="182">
        <v>706</v>
      </c>
      <c r="M2476" s="182">
        <v>710</v>
      </c>
      <c r="N2476" s="182">
        <v>950</v>
      </c>
      <c r="O2476" s="235">
        <f t="shared" ref="O2476:O2539" si="1070">SUM(C2476:N2476)</f>
        <v>7505</v>
      </c>
    </row>
    <row r="2477" spans="1:15" x14ac:dyDescent="0.25">
      <c r="A2477" s="393"/>
      <c r="B2477" s="182" t="s">
        <v>339</v>
      </c>
      <c r="C2477" s="182">
        <v>100278</v>
      </c>
      <c r="D2477" s="182">
        <v>220998</v>
      </c>
      <c r="E2477" s="182">
        <v>129314</v>
      </c>
      <c r="F2477" s="182">
        <v>187264</v>
      </c>
      <c r="G2477" s="182">
        <v>51150</v>
      </c>
      <c r="H2477" s="182">
        <v>179023</v>
      </c>
      <c r="I2477" s="182">
        <v>131206</v>
      </c>
      <c r="J2477" s="182">
        <v>251578</v>
      </c>
      <c r="K2477" s="182">
        <v>284265</v>
      </c>
      <c r="L2477" s="182">
        <v>193429</v>
      </c>
      <c r="M2477" s="182">
        <v>274800</v>
      </c>
      <c r="N2477" s="182">
        <v>289346</v>
      </c>
      <c r="O2477" s="235">
        <f t="shared" si="1070"/>
        <v>2292651</v>
      </c>
    </row>
    <row r="2478" spans="1:15" x14ac:dyDescent="0.25">
      <c r="A2478" s="380"/>
      <c r="B2478" s="182" t="s">
        <v>348</v>
      </c>
      <c r="C2478" s="182">
        <v>38899</v>
      </c>
      <c r="D2478" s="182">
        <v>95828</v>
      </c>
      <c r="E2478" s="182">
        <v>49443</v>
      </c>
      <c r="F2478" s="182">
        <v>87866</v>
      </c>
      <c r="G2478" s="182">
        <v>82644</v>
      </c>
      <c r="H2478" s="182">
        <v>69573</v>
      </c>
      <c r="I2478" s="182">
        <v>36261</v>
      </c>
      <c r="J2478" s="182">
        <v>79214</v>
      </c>
      <c r="K2478" s="182">
        <v>57434</v>
      </c>
      <c r="L2478" s="182">
        <v>94764</v>
      </c>
      <c r="M2478" s="182">
        <v>94001</v>
      </c>
      <c r="N2478" s="182">
        <v>34774</v>
      </c>
      <c r="O2478" s="235">
        <f t="shared" si="1070"/>
        <v>820701</v>
      </c>
    </row>
    <row r="2479" spans="1:15" x14ac:dyDescent="0.25">
      <c r="A2479" s="221" t="s">
        <v>353</v>
      </c>
      <c r="B2479" s="221" t="s">
        <v>343</v>
      </c>
      <c r="C2479" s="221">
        <v>1916</v>
      </c>
      <c r="D2479" s="221">
        <v>2215</v>
      </c>
      <c r="E2479" s="221">
        <v>2485</v>
      </c>
      <c r="F2479" s="221">
        <v>7350</v>
      </c>
      <c r="G2479" s="221">
        <v>760</v>
      </c>
      <c r="H2479" s="221">
        <v>1727</v>
      </c>
      <c r="I2479" s="221">
        <v>358</v>
      </c>
      <c r="J2479" s="221">
        <v>323</v>
      </c>
      <c r="K2479" s="221">
        <v>650</v>
      </c>
      <c r="L2479" s="221">
        <v>428</v>
      </c>
      <c r="M2479" s="221">
        <v>941</v>
      </c>
      <c r="N2479" s="221">
        <v>474</v>
      </c>
      <c r="O2479" s="237">
        <f t="shared" si="1070"/>
        <v>19627</v>
      </c>
    </row>
    <row r="2480" spans="1:15" x14ac:dyDescent="0.25">
      <c r="A2480" s="182" t="s">
        <v>354</v>
      </c>
      <c r="B2480" s="182" t="s">
        <v>343</v>
      </c>
      <c r="C2480" s="182">
        <v>65888</v>
      </c>
      <c r="D2480" s="182">
        <v>191906</v>
      </c>
      <c r="E2480" s="182">
        <v>105199</v>
      </c>
      <c r="F2480" s="182">
        <v>208150</v>
      </c>
      <c r="G2480" s="182">
        <v>197152</v>
      </c>
      <c r="H2480" s="182">
        <v>120674</v>
      </c>
      <c r="I2480" s="182">
        <v>160146</v>
      </c>
      <c r="J2480" s="182">
        <v>163534</v>
      </c>
      <c r="K2480" s="182">
        <v>186221</v>
      </c>
      <c r="L2480" s="182">
        <v>195431</v>
      </c>
      <c r="M2480" s="182">
        <v>179952</v>
      </c>
      <c r="N2480" s="182">
        <v>133041</v>
      </c>
      <c r="O2480" s="180">
        <f t="shared" si="1070"/>
        <v>1907294</v>
      </c>
    </row>
    <row r="2481" spans="1:15" x14ac:dyDescent="0.25">
      <c r="A2481" s="182"/>
      <c r="B2481" s="182" t="s">
        <v>340</v>
      </c>
      <c r="C2481" s="182">
        <f t="shared" ref="C2481:N2481" si="1071">SUM(C2476:C2480)</f>
        <v>207231</v>
      </c>
      <c r="D2481" s="182">
        <f t="shared" si="1071"/>
        <v>511197</v>
      </c>
      <c r="E2481" s="182">
        <f t="shared" si="1071"/>
        <v>286641</v>
      </c>
      <c r="F2481" s="182">
        <f t="shared" si="1071"/>
        <v>491258</v>
      </c>
      <c r="G2481" s="182">
        <f t="shared" si="1071"/>
        <v>332334</v>
      </c>
      <c r="H2481" s="182">
        <f t="shared" si="1071"/>
        <v>371574</v>
      </c>
      <c r="I2481" s="182">
        <f t="shared" si="1071"/>
        <v>328921</v>
      </c>
      <c r="J2481" s="182">
        <f t="shared" si="1071"/>
        <v>495599</v>
      </c>
      <c r="K2481" s="182">
        <f t="shared" si="1071"/>
        <v>529276</v>
      </c>
      <c r="L2481" s="182">
        <f t="shared" si="1071"/>
        <v>484758</v>
      </c>
      <c r="M2481" s="182">
        <f t="shared" si="1071"/>
        <v>550404</v>
      </c>
      <c r="N2481" s="182">
        <f t="shared" si="1071"/>
        <v>458585</v>
      </c>
      <c r="O2481" s="180">
        <f t="shared" si="1070"/>
        <v>5047778</v>
      </c>
    </row>
    <row r="2482" spans="1:15" x14ac:dyDescent="0.25">
      <c r="A2482" s="388" t="s">
        <v>325</v>
      </c>
      <c r="B2482" s="236" t="s">
        <v>339</v>
      </c>
      <c r="C2482" s="236">
        <v>0</v>
      </c>
      <c r="D2482" s="236">
        <v>5</v>
      </c>
      <c r="E2482" s="236">
        <v>0</v>
      </c>
      <c r="F2482" s="236">
        <v>0</v>
      </c>
      <c r="G2482" s="236">
        <v>6</v>
      </c>
      <c r="H2482" s="236">
        <v>0</v>
      </c>
      <c r="I2482" s="236">
        <v>6</v>
      </c>
      <c r="J2482" s="236">
        <v>0</v>
      </c>
      <c r="K2482" s="236">
        <v>0</v>
      </c>
      <c r="L2482" s="236">
        <v>0</v>
      </c>
      <c r="M2482" s="236">
        <v>10</v>
      </c>
      <c r="N2482" s="236">
        <v>0</v>
      </c>
      <c r="O2482" s="235">
        <f t="shared" si="1070"/>
        <v>27</v>
      </c>
    </row>
    <row r="2483" spans="1:15" x14ac:dyDescent="0.25">
      <c r="A2483" s="390"/>
      <c r="B2483" s="182" t="s">
        <v>340</v>
      </c>
      <c r="C2483" s="182">
        <f>SUM(C2482)</f>
        <v>0</v>
      </c>
      <c r="D2483" s="182">
        <f t="shared" ref="D2483:N2483" si="1072">SUM(D2482)</f>
        <v>5</v>
      </c>
      <c r="E2483" s="182">
        <f t="shared" si="1072"/>
        <v>0</v>
      </c>
      <c r="F2483" s="182">
        <f t="shared" si="1072"/>
        <v>0</v>
      </c>
      <c r="G2483" s="182">
        <f t="shared" si="1072"/>
        <v>6</v>
      </c>
      <c r="H2483" s="182">
        <f t="shared" si="1072"/>
        <v>0</v>
      </c>
      <c r="I2483" s="182">
        <f t="shared" si="1072"/>
        <v>6</v>
      </c>
      <c r="J2483" s="182">
        <f t="shared" si="1072"/>
        <v>0</v>
      </c>
      <c r="K2483" s="182">
        <f t="shared" si="1072"/>
        <v>0</v>
      </c>
      <c r="L2483" s="182">
        <f t="shared" si="1072"/>
        <v>0</v>
      </c>
      <c r="M2483" s="182">
        <f t="shared" si="1072"/>
        <v>10</v>
      </c>
      <c r="N2483" s="182">
        <f t="shared" si="1072"/>
        <v>0</v>
      </c>
      <c r="O2483" s="235">
        <f t="shared" si="1070"/>
        <v>27</v>
      </c>
    </row>
    <row r="2484" spans="1:15" x14ac:dyDescent="0.25">
      <c r="A2484" s="379" t="s">
        <v>51</v>
      </c>
      <c r="B2484" s="182" t="s">
        <v>341</v>
      </c>
      <c r="C2484" s="182">
        <v>11005</v>
      </c>
      <c r="D2484" s="182">
        <v>9085</v>
      </c>
      <c r="E2484" s="182">
        <v>4255</v>
      </c>
      <c r="F2484" s="182">
        <v>12066</v>
      </c>
      <c r="G2484" s="182">
        <v>7493</v>
      </c>
      <c r="H2484" s="182">
        <v>7383</v>
      </c>
      <c r="I2484" s="182">
        <v>6042</v>
      </c>
      <c r="J2484" s="182">
        <v>4219</v>
      </c>
      <c r="K2484" s="182">
        <v>7499</v>
      </c>
      <c r="L2484" s="182">
        <v>5902</v>
      </c>
      <c r="M2484" s="182">
        <v>5300</v>
      </c>
      <c r="N2484" s="182">
        <v>5831</v>
      </c>
      <c r="O2484" s="235">
        <f t="shared" si="1070"/>
        <v>86080</v>
      </c>
    </row>
    <row r="2485" spans="1:15" x14ac:dyDescent="0.25">
      <c r="A2485" s="380"/>
      <c r="B2485" s="182" t="s">
        <v>340</v>
      </c>
      <c r="C2485" s="182">
        <f>SUM(C2484)</f>
        <v>11005</v>
      </c>
      <c r="D2485" s="182">
        <f t="shared" ref="D2485:N2485" si="1073">SUM(D2484)</f>
        <v>9085</v>
      </c>
      <c r="E2485" s="182">
        <f t="shared" si="1073"/>
        <v>4255</v>
      </c>
      <c r="F2485" s="182">
        <f t="shared" si="1073"/>
        <v>12066</v>
      </c>
      <c r="G2485" s="182">
        <f t="shared" si="1073"/>
        <v>7493</v>
      </c>
      <c r="H2485" s="182">
        <f t="shared" si="1073"/>
        <v>7383</v>
      </c>
      <c r="I2485" s="182">
        <f t="shared" si="1073"/>
        <v>6042</v>
      </c>
      <c r="J2485" s="182">
        <f t="shared" si="1073"/>
        <v>4219</v>
      </c>
      <c r="K2485" s="182">
        <f t="shared" si="1073"/>
        <v>7499</v>
      </c>
      <c r="L2485" s="182">
        <f t="shared" si="1073"/>
        <v>5902</v>
      </c>
      <c r="M2485" s="182">
        <f t="shared" si="1073"/>
        <v>5300</v>
      </c>
      <c r="N2485" s="182">
        <f t="shared" si="1073"/>
        <v>5831</v>
      </c>
      <c r="O2485" s="235">
        <f t="shared" si="1070"/>
        <v>86080</v>
      </c>
    </row>
    <row r="2486" spans="1:15" x14ac:dyDescent="0.25">
      <c r="A2486" s="379" t="s">
        <v>251</v>
      </c>
      <c r="B2486" s="182" t="s">
        <v>344</v>
      </c>
      <c r="C2486" s="182">
        <v>3781</v>
      </c>
      <c r="D2486" s="182">
        <v>9405</v>
      </c>
      <c r="E2486" s="182">
        <v>9405</v>
      </c>
      <c r="F2486" s="182">
        <v>9405</v>
      </c>
      <c r="G2486" s="182">
        <v>4650</v>
      </c>
      <c r="H2486" s="182">
        <v>4650</v>
      </c>
      <c r="I2486" s="182">
        <v>100</v>
      </c>
      <c r="J2486" s="182">
        <v>100</v>
      </c>
      <c r="K2486" s="182">
        <v>2900</v>
      </c>
      <c r="L2486" s="182">
        <v>2900</v>
      </c>
      <c r="M2486" s="182">
        <v>3500</v>
      </c>
      <c r="N2486" s="182">
        <v>3625</v>
      </c>
      <c r="O2486" s="235">
        <f t="shared" si="1070"/>
        <v>54421</v>
      </c>
    </row>
    <row r="2487" spans="1:15" x14ac:dyDescent="0.25">
      <c r="A2487" s="380"/>
      <c r="B2487" s="182" t="s">
        <v>340</v>
      </c>
      <c r="C2487" s="182">
        <f>SUM(C2486)</f>
        <v>3781</v>
      </c>
      <c r="D2487" s="182">
        <f t="shared" ref="D2487:N2487" si="1074">SUM(D2486)</f>
        <v>9405</v>
      </c>
      <c r="E2487" s="182">
        <f t="shared" si="1074"/>
        <v>9405</v>
      </c>
      <c r="F2487" s="182">
        <f t="shared" si="1074"/>
        <v>9405</v>
      </c>
      <c r="G2487" s="182">
        <f t="shared" si="1074"/>
        <v>4650</v>
      </c>
      <c r="H2487" s="182">
        <f t="shared" si="1074"/>
        <v>4650</v>
      </c>
      <c r="I2487" s="182">
        <f t="shared" si="1074"/>
        <v>100</v>
      </c>
      <c r="J2487" s="182">
        <f t="shared" si="1074"/>
        <v>100</v>
      </c>
      <c r="K2487" s="182">
        <f t="shared" si="1074"/>
        <v>2900</v>
      </c>
      <c r="L2487" s="182">
        <f t="shared" si="1074"/>
        <v>2900</v>
      </c>
      <c r="M2487" s="182">
        <f t="shared" si="1074"/>
        <v>3500</v>
      </c>
      <c r="N2487" s="182">
        <f t="shared" si="1074"/>
        <v>3625</v>
      </c>
      <c r="O2487" s="235">
        <f t="shared" si="1070"/>
        <v>54421</v>
      </c>
    </row>
    <row r="2488" spans="1:15" x14ac:dyDescent="0.25">
      <c r="A2488" s="379" t="s">
        <v>211</v>
      </c>
      <c r="B2488" s="182" t="s">
        <v>343</v>
      </c>
      <c r="C2488" s="182">
        <v>0</v>
      </c>
      <c r="D2488" s="182">
        <v>0</v>
      </c>
      <c r="E2488" s="182">
        <v>0</v>
      </c>
      <c r="F2488" s="182">
        <v>0</v>
      </c>
      <c r="G2488" s="182">
        <v>0</v>
      </c>
      <c r="H2488" s="182">
        <v>5792</v>
      </c>
      <c r="I2488" s="182">
        <v>5780</v>
      </c>
      <c r="J2488" s="182">
        <v>10960</v>
      </c>
      <c r="K2488" s="182">
        <v>10040</v>
      </c>
      <c r="L2488" s="182">
        <v>0</v>
      </c>
      <c r="M2488" s="182">
        <v>0</v>
      </c>
      <c r="N2488" s="182">
        <v>0</v>
      </c>
      <c r="O2488" s="235">
        <f t="shared" si="1070"/>
        <v>32572</v>
      </c>
    </row>
    <row r="2489" spans="1:15" x14ac:dyDescent="0.25">
      <c r="A2489" s="380"/>
      <c r="B2489" s="182" t="s">
        <v>340</v>
      </c>
      <c r="C2489" s="182">
        <f>SUM(C2488)</f>
        <v>0</v>
      </c>
      <c r="D2489" s="182">
        <f t="shared" ref="D2489:N2489" si="1075">SUM(D2488)</f>
        <v>0</v>
      </c>
      <c r="E2489" s="182">
        <f t="shared" si="1075"/>
        <v>0</v>
      </c>
      <c r="F2489" s="182">
        <f t="shared" si="1075"/>
        <v>0</v>
      </c>
      <c r="G2489" s="182">
        <f t="shared" si="1075"/>
        <v>0</v>
      </c>
      <c r="H2489" s="182">
        <f t="shared" si="1075"/>
        <v>5792</v>
      </c>
      <c r="I2489" s="182">
        <f t="shared" si="1075"/>
        <v>5780</v>
      </c>
      <c r="J2489" s="182">
        <f t="shared" si="1075"/>
        <v>10960</v>
      </c>
      <c r="K2489" s="182">
        <f t="shared" si="1075"/>
        <v>10040</v>
      </c>
      <c r="L2489" s="182">
        <f t="shared" si="1075"/>
        <v>0</v>
      </c>
      <c r="M2489" s="182">
        <f t="shared" si="1075"/>
        <v>0</v>
      </c>
      <c r="N2489" s="182">
        <f t="shared" si="1075"/>
        <v>0</v>
      </c>
      <c r="O2489" s="235">
        <f t="shared" si="1070"/>
        <v>32572</v>
      </c>
    </row>
    <row r="2490" spans="1:15" x14ac:dyDescent="0.25">
      <c r="A2490" s="379" t="s">
        <v>52</v>
      </c>
      <c r="B2490" s="182" t="s">
        <v>339</v>
      </c>
      <c r="C2490" s="182">
        <v>3265</v>
      </c>
      <c r="D2490" s="182">
        <v>3629</v>
      </c>
      <c r="E2490" s="182">
        <v>3991</v>
      </c>
      <c r="F2490" s="182">
        <v>7042</v>
      </c>
      <c r="G2490" s="182">
        <v>8548</v>
      </c>
      <c r="H2490" s="182">
        <v>7348</v>
      </c>
      <c r="I2490" s="182">
        <v>5522</v>
      </c>
      <c r="J2490" s="182">
        <v>6025</v>
      </c>
      <c r="K2490" s="182">
        <v>4489</v>
      </c>
      <c r="L2490" s="182">
        <v>2229</v>
      </c>
      <c r="M2490" s="182">
        <v>4136</v>
      </c>
      <c r="N2490" s="182">
        <v>5453</v>
      </c>
      <c r="O2490" s="235">
        <f t="shared" si="1070"/>
        <v>61677</v>
      </c>
    </row>
    <row r="2491" spans="1:15" x14ac:dyDescent="0.25">
      <c r="A2491" s="380"/>
      <c r="B2491" s="182" t="s">
        <v>340</v>
      </c>
      <c r="C2491" s="182">
        <f>SUM(C2490)</f>
        <v>3265</v>
      </c>
      <c r="D2491" s="182">
        <f t="shared" ref="D2491:N2491" si="1076">SUM(D2490)</f>
        <v>3629</v>
      </c>
      <c r="E2491" s="182">
        <f t="shared" si="1076"/>
        <v>3991</v>
      </c>
      <c r="F2491" s="182">
        <f t="shared" si="1076"/>
        <v>7042</v>
      </c>
      <c r="G2491" s="182">
        <f t="shared" si="1076"/>
        <v>8548</v>
      </c>
      <c r="H2491" s="182">
        <f t="shared" si="1076"/>
        <v>7348</v>
      </c>
      <c r="I2491" s="182">
        <f t="shared" si="1076"/>
        <v>5522</v>
      </c>
      <c r="J2491" s="182">
        <f t="shared" si="1076"/>
        <v>6025</v>
      </c>
      <c r="K2491" s="182">
        <f t="shared" si="1076"/>
        <v>4489</v>
      </c>
      <c r="L2491" s="182">
        <f t="shared" si="1076"/>
        <v>2229</v>
      </c>
      <c r="M2491" s="182">
        <f t="shared" si="1076"/>
        <v>4136</v>
      </c>
      <c r="N2491" s="182">
        <f t="shared" si="1076"/>
        <v>5453</v>
      </c>
      <c r="O2491" s="235">
        <f t="shared" si="1070"/>
        <v>61677</v>
      </c>
    </row>
    <row r="2492" spans="1:15" x14ac:dyDescent="0.25">
      <c r="A2492" s="379" t="s">
        <v>53</v>
      </c>
      <c r="B2492" s="182" t="s">
        <v>343</v>
      </c>
      <c r="C2492" s="182">
        <v>254</v>
      </c>
      <c r="D2492" s="182">
        <v>92</v>
      </c>
      <c r="E2492" s="182">
        <v>72</v>
      </c>
      <c r="F2492" s="182">
        <v>277</v>
      </c>
      <c r="G2492" s="182">
        <v>260</v>
      </c>
      <c r="H2492" s="182">
        <v>140</v>
      </c>
      <c r="I2492" s="182">
        <v>681</v>
      </c>
      <c r="J2492" s="182">
        <v>200</v>
      </c>
      <c r="K2492" s="182">
        <v>190</v>
      </c>
      <c r="L2492" s="182">
        <v>383</v>
      </c>
      <c r="M2492" s="182">
        <v>281</v>
      </c>
      <c r="N2492" s="182">
        <v>230</v>
      </c>
      <c r="O2492" s="235">
        <f t="shared" si="1070"/>
        <v>3060</v>
      </c>
    </row>
    <row r="2493" spans="1:15" x14ac:dyDescent="0.25">
      <c r="A2493" s="380"/>
      <c r="B2493" s="182" t="s">
        <v>340</v>
      </c>
      <c r="C2493" s="182">
        <f>SUM(C2492)</f>
        <v>254</v>
      </c>
      <c r="D2493" s="182">
        <f t="shared" ref="D2493:N2493" si="1077">SUM(D2492)</f>
        <v>92</v>
      </c>
      <c r="E2493" s="182">
        <f t="shared" si="1077"/>
        <v>72</v>
      </c>
      <c r="F2493" s="182">
        <f t="shared" si="1077"/>
        <v>277</v>
      </c>
      <c r="G2493" s="182">
        <f t="shared" si="1077"/>
        <v>260</v>
      </c>
      <c r="H2493" s="182">
        <f t="shared" si="1077"/>
        <v>140</v>
      </c>
      <c r="I2493" s="182">
        <f t="shared" si="1077"/>
        <v>681</v>
      </c>
      <c r="J2493" s="182">
        <f t="shared" si="1077"/>
        <v>200</v>
      </c>
      <c r="K2493" s="182">
        <f t="shared" si="1077"/>
        <v>190</v>
      </c>
      <c r="L2493" s="182">
        <f t="shared" si="1077"/>
        <v>383</v>
      </c>
      <c r="M2493" s="182">
        <f t="shared" si="1077"/>
        <v>281</v>
      </c>
      <c r="N2493" s="182">
        <f t="shared" si="1077"/>
        <v>230</v>
      </c>
      <c r="O2493" s="235">
        <f t="shared" si="1070"/>
        <v>3060</v>
      </c>
    </row>
    <row r="2494" spans="1:15" x14ac:dyDescent="0.25">
      <c r="A2494" s="379" t="s">
        <v>127</v>
      </c>
      <c r="B2494" s="182" t="s">
        <v>339</v>
      </c>
      <c r="C2494" s="182">
        <v>180</v>
      </c>
      <c r="D2494" s="182">
        <v>0</v>
      </c>
      <c r="E2494" s="182">
        <v>25</v>
      </c>
      <c r="F2494" s="182">
        <v>0</v>
      </c>
      <c r="G2494" s="182">
        <v>0</v>
      </c>
      <c r="H2494" s="182">
        <v>0</v>
      </c>
      <c r="I2494" s="182">
        <v>206</v>
      </c>
      <c r="J2494" s="182">
        <v>340</v>
      </c>
      <c r="K2494" s="182">
        <v>432</v>
      </c>
      <c r="L2494" s="182">
        <v>155</v>
      </c>
      <c r="M2494" s="182">
        <v>264</v>
      </c>
      <c r="N2494" s="182">
        <v>164</v>
      </c>
      <c r="O2494" s="235">
        <f t="shared" si="1070"/>
        <v>1766</v>
      </c>
    </row>
    <row r="2495" spans="1:15" x14ac:dyDescent="0.25">
      <c r="A2495" s="393"/>
      <c r="B2495" s="182" t="s">
        <v>348</v>
      </c>
      <c r="C2495" s="182">
        <v>5363</v>
      </c>
      <c r="D2495" s="182">
        <v>9956</v>
      </c>
      <c r="E2495" s="182">
        <v>5598</v>
      </c>
      <c r="F2495" s="182">
        <v>9729</v>
      </c>
      <c r="G2495" s="182">
        <v>9264</v>
      </c>
      <c r="H2495" s="182">
        <v>8985</v>
      </c>
      <c r="I2495" s="182">
        <v>8396</v>
      </c>
      <c r="J2495" s="182">
        <v>9317</v>
      </c>
      <c r="K2495" s="182">
        <v>10605</v>
      </c>
      <c r="L2495" s="182">
        <v>7350</v>
      </c>
      <c r="M2495" s="182">
        <v>8789</v>
      </c>
      <c r="N2495" s="182">
        <v>3411</v>
      </c>
      <c r="O2495" s="235">
        <f t="shared" si="1070"/>
        <v>96763</v>
      </c>
    </row>
    <row r="2496" spans="1:15" x14ac:dyDescent="0.25">
      <c r="A2496" s="380"/>
      <c r="B2496" s="182" t="s">
        <v>340</v>
      </c>
      <c r="C2496" s="182">
        <f>SUM(C2494:C2495)</f>
        <v>5543</v>
      </c>
      <c r="D2496" s="182">
        <f t="shared" ref="D2496:N2496" si="1078">SUM(D2494:D2495)</f>
        <v>9956</v>
      </c>
      <c r="E2496" s="182">
        <f t="shared" si="1078"/>
        <v>5623</v>
      </c>
      <c r="F2496" s="182">
        <f t="shared" si="1078"/>
        <v>9729</v>
      </c>
      <c r="G2496" s="182">
        <f t="shared" si="1078"/>
        <v>9264</v>
      </c>
      <c r="H2496" s="182">
        <f t="shared" si="1078"/>
        <v>8985</v>
      </c>
      <c r="I2496" s="182">
        <f t="shared" si="1078"/>
        <v>8602</v>
      </c>
      <c r="J2496" s="182">
        <f t="shared" si="1078"/>
        <v>9657</v>
      </c>
      <c r="K2496" s="182">
        <f t="shared" si="1078"/>
        <v>11037</v>
      </c>
      <c r="L2496" s="182">
        <f t="shared" si="1078"/>
        <v>7505</v>
      </c>
      <c r="M2496" s="182">
        <f t="shared" si="1078"/>
        <v>9053</v>
      </c>
      <c r="N2496" s="182">
        <f t="shared" si="1078"/>
        <v>3575</v>
      </c>
      <c r="O2496" s="235">
        <f t="shared" si="1070"/>
        <v>98529</v>
      </c>
    </row>
    <row r="2497" spans="1:15" x14ac:dyDescent="0.25">
      <c r="A2497" s="379" t="s">
        <v>55</v>
      </c>
      <c r="B2497" s="182" t="s">
        <v>339</v>
      </c>
      <c r="C2497" s="182">
        <v>0</v>
      </c>
      <c r="D2497" s="182">
        <v>60</v>
      </c>
      <c r="E2497" s="182">
        <v>0</v>
      </c>
      <c r="F2497" s="182">
        <v>0</v>
      </c>
      <c r="G2497" s="182">
        <v>0</v>
      </c>
      <c r="H2497" s="182">
        <v>0</v>
      </c>
      <c r="I2497" s="182">
        <v>60</v>
      </c>
      <c r="J2497" s="182">
        <v>60</v>
      </c>
      <c r="K2497" s="182">
        <v>0</v>
      </c>
      <c r="L2497" s="182">
        <v>100</v>
      </c>
      <c r="M2497" s="182">
        <v>100</v>
      </c>
      <c r="N2497" s="182">
        <v>0</v>
      </c>
      <c r="O2497" s="235">
        <f t="shared" si="1070"/>
        <v>380</v>
      </c>
    </row>
    <row r="2498" spans="1:15" x14ac:dyDescent="0.25">
      <c r="A2498" s="393"/>
      <c r="B2498" s="182" t="s">
        <v>343</v>
      </c>
      <c r="C2498" s="182">
        <v>0</v>
      </c>
      <c r="D2498" s="182">
        <v>0</v>
      </c>
      <c r="E2498" s="182">
        <v>0</v>
      </c>
      <c r="F2498" s="182">
        <v>0</v>
      </c>
      <c r="G2498" s="182">
        <v>0</v>
      </c>
      <c r="H2498" s="182">
        <v>0</v>
      </c>
      <c r="I2498" s="182">
        <v>0</v>
      </c>
      <c r="J2498" s="182">
        <v>0</v>
      </c>
      <c r="K2498" s="182">
        <v>0</v>
      </c>
      <c r="L2498" s="182">
        <v>0</v>
      </c>
      <c r="M2498" s="182">
        <v>0</v>
      </c>
      <c r="N2498" s="182">
        <v>0</v>
      </c>
      <c r="O2498" s="235">
        <f t="shared" si="1070"/>
        <v>0</v>
      </c>
    </row>
    <row r="2499" spans="1:15" x14ac:dyDescent="0.25">
      <c r="A2499" s="380"/>
      <c r="B2499" s="182" t="s">
        <v>340</v>
      </c>
      <c r="C2499" s="182">
        <f>SUM(C2497:C2498)</f>
        <v>0</v>
      </c>
      <c r="D2499" s="182">
        <f t="shared" ref="D2499:N2499" si="1079">SUM(D2497:D2498)</f>
        <v>60</v>
      </c>
      <c r="E2499" s="182">
        <f t="shared" si="1079"/>
        <v>0</v>
      </c>
      <c r="F2499" s="182">
        <f t="shared" si="1079"/>
        <v>0</v>
      </c>
      <c r="G2499" s="182">
        <f t="shared" si="1079"/>
        <v>0</v>
      </c>
      <c r="H2499" s="182">
        <f t="shared" si="1079"/>
        <v>0</v>
      </c>
      <c r="I2499" s="182">
        <f t="shared" si="1079"/>
        <v>60</v>
      </c>
      <c r="J2499" s="182">
        <f t="shared" si="1079"/>
        <v>60</v>
      </c>
      <c r="K2499" s="182">
        <f t="shared" si="1079"/>
        <v>0</v>
      </c>
      <c r="L2499" s="182">
        <f t="shared" si="1079"/>
        <v>100</v>
      </c>
      <c r="M2499" s="182">
        <f t="shared" si="1079"/>
        <v>100</v>
      </c>
      <c r="N2499" s="182">
        <f t="shared" si="1079"/>
        <v>0</v>
      </c>
      <c r="O2499" s="235">
        <f t="shared" si="1070"/>
        <v>380</v>
      </c>
    </row>
    <row r="2500" spans="1:15" x14ac:dyDescent="0.25">
      <c r="A2500" s="379" t="s">
        <v>57</v>
      </c>
      <c r="B2500" s="182" t="s">
        <v>339</v>
      </c>
      <c r="C2500" s="182">
        <v>0</v>
      </c>
      <c r="D2500" s="182">
        <v>0</v>
      </c>
      <c r="E2500" s="182">
        <v>0</v>
      </c>
      <c r="F2500" s="182">
        <v>0</v>
      </c>
      <c r="G2500" s="182">
        <v>0</v>
      </c>
      <c r="H2500" s="182">
        <v>0</v>
      </c>
      <c r="I2500" s="182">
        <v>0</v>
      </c>
      <c r="J2500" s="182">
        <v>0</v>
      </c>
      <c r="K2500" s="182">
        <v>0</v>
      </c>
      <c r="L2500" s="182">
        <v>0</v>
      </c>
      <c r="M2500" s="182">
        <v>0</v>
      </c>
      <c r="N2500" s="182">
        <v>0</v>
      </c>
      <c r="O2500" s="235">
        <f t="shared" si="1070"/>
        <v>0</v>
      </c>
    </row>
    <row r="2501" spans="1:15" x14ac:dyDescent="0.25">
      <c r="A2501" s="380"/>
      <c r="B2501" s="182" t="s">
        <v>340</v>
      </c>
      <c r="C2501" s="182">
        <f>SUM(C2500)</f>
        <v>0</v>
      </c>
      <c r="D2501" s="182">
        <f t="shared" ref="D2501:N2501" si="1080">SUM(D2500)</f>
        <v>0</v>
      </c>
      <c r="E2501" s="182">
        <f t="shared" si="1080"/>
        <v>0</v>
      </c>
      <c r="F2501" s="182">
        <f t="shared" si="1080"/>
        <v>0</v>
      </c>
      <c r="G2501" s="182">
        <f t="shared" si="1080"/>
        <v>0</v>
      </c>
      <c r="H2501" s="182">
        <f t="shared" si="1080"/>
        <v>0</v>
      </c>
      <c r="I2501" s="182">
        <f t="shared" si="1080"/>
        <v>0</v>
      </c>
      <c r="J2501" s="182">
        <f t="shared" si="1080"/>
        <v>0</v>
      </c>
      <c r="K2501" s="182">
        <f t="shared" si="1080"/>
        <v>0</v>
      </c>
      <c r="L2501" s="182">
        <f t="shared" si="1080"/>
        <v>0</v>
      </c>
      <c r="M2501" s="182">
        <f t="shared" si="1080"/>
        <v>0</v>
      </c>
      <c r="N2501" s="182">
        <f t="shared" si="1080"/>
        <v>0</v>
      </c>
      <c r="O2501" s="235">
        <f t="shared" si="1070"/>
        <v>0</v>
      </c>
    </row>
    <row r="2502" spans="1:15" x14ac:dyDescent="0.25">
      <c r="A2502" s="379" t="s">
        <v>110</v>
      </c>
      <c r="B2502" s="182" t="s">
        <v>343</v>
      </c>
      <c r="C2502" s="182">
        <v>0</v>
      </c>
      <c r="D2502" s="182">
        <v>0</v>
      </c>
      <c r="E2502" s="182">
        <v>0</v>
      </c>
      <c r="F2502" s="182">
        <v>0</v>
      </c>
      <c r="G2502" s="182">
        <v>0</v>
      </c>
      <c r="H2502" s="182">
        <v>0</v>
      </c>
      <c r="I2502" s="182">
        <v>0</v>
      </c>
      <c r="J2502" s="182">
        <v>0</v>
      </c>
      <c r="K2502" s="182">
        <v>0</v>
      </c>
      <c r="L2502" s="182">
        <v>0</v>
      </c>
      <c r="M2502" s="182">
        <v>0</v>
      </c>
      <c r="N2502" s="182"/>
      <c r="O2502" s="235">
        <f t="shared" si="1070"/>
        <v>0</v>
      </c>
    </row>
    <row r="2503" spans="1:15" x14ac:dyDescent="0.25">
      <c r="A2503" s="380"/>
      <c r="B2503" s="182" t="s">
        <v>340</v>
      </c>
      <c r="C2503" s="182">
        <f>SUM(C2502)</f>
        <v>0</v>
      </c>
      <c r="D2503" s="182">
        <f t="shared" ref="D2503:N2503" si="1081">SUM(D2502)</f>
        <v>0</v>
      </c>
      <c r="E2503" s="182">
        <f t="shared" si="1081"/>
        <v>0</v>
      </c>
      <c r="F2503" s="182">
        <f t="shared" si="1081"/>
        <v>0</v>
      </c>
      <c r="G2503" s="182">
        <f t="shared" si="1081"/>
        <v>0</v>
      </c>
      <c r="H2503" s="182">
        <f t="shared" si="1081"/>
        <v>0</v>
      </c>
      <c r="I2503" s="182">
        <f t="shared" si="1081"/>
        <v>0</v>
      </c>
      <c r="J2503" s="182">
        <f t="shared" si="1081"/>
        <v>0</v>
      </c>
      <c r="K2503" s="182">
        <f t="shared" si="1081"/>
        <v>0</v>
      </c>
      <c r="L2503" s="182">
        <f t="shared" si="1081"/>
        <v>0</v>
      </c>
      <c r="M2503" s="182">
        <f t="shared" si="1081"/>
        <v>0</v>
      </c>
      <c r="N2503" s="182">
        <f t="shared" si="1081"/>
        <v>0</v>
      </c>
      <c r="O2503" s="235">
        <f t="shared" si="1070"/>
        <v>0</v>
      </c>
    </row>
    <row r="2504" spans="1:15" x14ac:dyDescent="0.25">
      <c r="A2504" s="379" t="s">
        <v>58</v>
      </c>
      <c r="B2504" s="182" t="s">
        <v>341</v>
      </c>
      <c r="C2504" s="182">
        <v>301635</v>
      </c>
      <c r="D2504" s="182">
        <v>299382</v>
      </c>
      <c r="E2504" s="182">
        <v>284029</v>
      </c>
      <c r="F2504" s="182">
        <v>254041</v>
      </c>
      <c r="G2504" s="182">
        <v>263653</v>
      </c>
      <c r="H2504" s="182">
        <v>297958</v>
      </c>
      <c r="I2504" s="182">
        <v>298048</v>
      </c>
      <c r="J2504" s="182">
        <v>299211</v>
      </c>
      <c r="K2504" s="182">
        <v>313659</v>
      </c>
      <c r="L2504" s="182">
        <v>243783</v>
      </c>
      <c r="M2504" s="182">
        <v>329043</v>
      </c>
      <c r="N2504" s="182">
        <v>278119</v>
      </c>
      <c r="O2504" s="235">
        <f t="shared" si="1070"/>
        <v>3462561</v>
      </c>
    </row>
    <row r="2505" spans="1:15" x14ac:dyDescent="0.25">
      <c r="A2505" s="393"/>
      <c r="B2505" s="182" t="s">
        <v>339</v>
      </c>
      <c r="C2505" s="182">
        <v>7768</v>
      </c>
      <c r="D2505" s="182">
        <v>5529</v>
      </c>
      <c r="E2505" s="182">
        <v>5154</v>
      </c>
      <c r="F2505" s="182">
        <v>3344</v>
      </c>
      <c r="G2505" s="182">
        <v>6004</v>
      </c>
      <c r="H2505" s="182">
        <v>8485</v>
      </c>
      <c r="I2505" s="182">
        <v>8499</v>
      </c>
      <c r="J2505" s="182">
        <v>8323</v>
      </c>
      <c r="K2505" s="182">
        <v>6177</v>
      </c>
      <c r="L2505" s="182">
        <v>4293</v>
      </c>
      <c r="M2505" s="182">
        <v>3909</v>
      </c>
      <c r="N2505" s="182">
        <v>4029</v>
      </c>
      <c r="O2505" s="235">
        <f t="shared" si="1070"/>
        <v>71514</v>
      </c>
    </row>
    <row r="2506" spans="1:15" x14ac:dyDescent="0.25">
      <c r="A2506" s="380"/>
      <c r="B2506" s="182" t="s">
        <v>340</v>
      </c>
      <c r="C2506" s="182">
        <f>SUM(C2504:C2505)</f>
        <v>309403</v>
      </c>
      <c r="D2506" s="182">
        <f t="shared" ref="D2506:N2506" si="1082">SUM(D2504:D2505)</f>
        <v>304911</v>
      </c>
      <c r="E2506" s="182">
        <f t="shared" si="1082"/>
        <v>289183</v>
      </c>
      <c r="F2506" s="182">
        <f t="shared" si="1082"/>
        <v>257385</v>
      </c>
      <c r="G2506" s="182">
        <f t="shared" si="1082"/>
        <v>269657</v>
      </c>
      <c r="H2506" s="182">
        <f t="shared" si="1082"/>
        <v>306443</v>
      </c>
      <c r="I2506" s="182">
        <f t="shared" si="1082"/>
        <v>306547</v>
      </c>
      <c r="J2506" s="182">
        <f>SUM(J2504:J2505)</f>
        <v>307534</v>
      </c>
      <c r="K2506" s="182">
        <f t="shared" si="1082"/>
        <v>319836</v>
      </c>
      <c r="L2506" s="182">
        <f t="shared" si="1082"/>
        <v>248076</v>
      </c>
      <c r="M2506" s="182">
        <f t="shared" si="1082"/>
        <v>332952</v>
      </c>
      <c r="N2506" s="182">
        <f t="shared" si="1082"/>
        <v>282148</v>
      </c>
      <c r="O2506" s="235">
        <f t="shared" si="1070"/>
        <v>3534075</v>
      </c>
    </row>
    <row r="2507" spans="1:15" x14ac:dyDescent="0.25">
      <c r="A2507" s="379" t="s">
        <v>86</v>
      </c>
      <c r="B2507" s="182" t="s">
        <v>341</v>
      </c>
      <c r="C2507" s="182">
        <v>0</v>
      </c>
      <c r="D2507" s="182">
        <v>0</v>
      </c>
      <c r="E2507" s="182">
        <v>0</v>
      </c>
      <c r="F2507" s="182">
        <v>0</v>
      </c>
      <c r="G2507" s="182">
        <v>0</v>
      </c>
      <c r="H2507" s="182">
        <v>0</v>
      </c>
      <c r="I2507" s="182">
        <v>0</v>
      </c>
      <c r="J2507" s="182">
        <v>0</v>
      </c>
      <c r="K2507" s="182">
        <v>0</v>
      </c>
      <c r="L2507" s="182">
        <v>0</v>
      </c>
      <c r="M2507" s="182">
        <v>61333</v>
      </c>
      <c r="N2507" s="182">
        <v>121726</v>
      </c>
      <c r="O2507" s="235">
        <f t="shared" si="1070"/>
        <v>183059</v>
      </c>
    </row>
    <row r="2508" spans="1:15" x14ac:dyDescent="0.25">
      <c r="A2508" s="393"/>
      <c r="B2508" s="182" t="s">
        <v>339</v>
      </c>
      <c r="C2508" s="182">
        <v>0</v>
      </c>
      <c r="D2508" s="182">
        <v>0</v>
      </c>
      <c r="E2508" s="182">
        <v>0</v>
      </c>
      <c r="F2508" s="182">
        <v>45</v>
      </c>
      <c r="G2508" s="182">
        <v>240</v>
      </c>
      <c r="H2508" s="182">
        <v>65</v>
      </c>
      <c r="I2508" s="182">
        <v>0</v>
      </c>
      <c r="J2508" s="182">
        <v>0</v>
      </c>
      <c r="K2508" s="182">
        <v>0</v>
      </c>
      <c r="L2508" s="182">
        <v>0</v>
      </c>
      <c r="M2508" s="182">
        <v>120</v>
      </c>
      <c r="N2508" s="182">
        <v>20</v>
      </c>
      <c r="O2508" s="235">
        <f t="shared" si="1070"/>
        <v>490</v>
      </c>
    </row>
    <row r="2509" spans="1:15" x14ac:dyDescent="0.25">
      <c r="A2509" s="380"/>
      <c r="B2509" s="182" t="s">
        <v>340</v>
      </c>
      <c r="C2509" s="182">
        <f>SUM(C2507:C2508)</f>
        <v>0</v>
      </c>
      <c r="D2509" s="182">
        <f t="shared" ref="D2509:N2509" si="1083">SUM(D2507:D2508)</f>
        <v>0</v>
      </c>
      <c r="E2509" s="182">
        <f t="shared" si="1083"/>
        <v>0</v>
      </c>
      <c r="F2509" s="182">
        <f t="shared" si="1083"/>
        <v>45</v>
      </c>
      <c r="G2509" s="182">
        <f t="shared" si="1083"/>
        <v>240</v>
      </c>
      <c r="H2509" s="182">
        <f t="shared" si="1083"/>
        <v>65</v>
      </c>
      <c r="I2509" s="182">
        <f t="shared" si="1083"/>
        <v>0</v>
      </c>
      <c r="J2509" s="182">
        <f t="shared" si="1083"/>
        <v>0</v>
      </c>
      <c r="K2509" s="182">
        <f t="shared" si="1083"/>
        <v>0</v>
      </c>
      <c r="L2509" s="182">
        <f t="shared" si="1083"/>
        <v>0</v>
      </c>
      <c r="M2509" s="182">
        <f t="shared" si="1083"/>
        <v>61453</v>
      </c>
      <c r="N2509" s="182">
        <f t="shared" si="1083"/>
        <v>121746</v>
      </c>
      <c r="O2509" s="235">
        <f t="shared" si="1070"/>
        <v>183549</v>
      </c>
    </row>
    <row r="2510" spans="1:15" x14ac:dyDescent="0.25">
      <c r="A2510" s="379" t="s">
        <v>147</v>
      </c>
      <c r="B2510" s="182" t="s">
        <v>341</v>
      </c>
      <c r="C2510" s="182">
        <v>0</v>
      </c>
      <c r="D2510" s="182">
        <v>0</v>
      </c>
      <c r="E2510" s="182">
        <v>0</v>
      </c>
      <c r="F2510" s="182">
        <v>0</v>
      </c>
      <c r="G2510" s="182">
        <v>0</v>
      </c>
      <c r="H2510" s="182">
        <v>0</v>
      </c>
      <c r="I2510" s="182">
        <v>0</v>
      </c>
      <c r="J2510" s="182">
        <v>0</v>
      </c>
      <c r="K2510" s="182">
        <v>0</v>
      </c>
      <c r="L2510" s="182">
        <v>0</v>
      </c>
      <c r="M2510" s="182">
        <v>0</v>
      </c>
      <c r="N2510" s="182">
        <v>0</v>
      </c>
      <c r="O2510" s="235">
        <f t="shared" si="1070"/>
        <v>0</v>
      </c>
    </row>
    <row r="2511" spans="1:15" x14ac:dyDescent="0.25">
      <c r="A2511" s="393"/>
      <c r="B2511" s="182" t="s">
        <v>344</v>
      </c>
      <c r="C2511" s="182">
        <v>18235</v>
      </c>
      <c r="D2511" s="182">
        <v>11328</v>
      </c>
      <c r="E2511" s="182">
        <v>11253</v>
      </c>
      <c r="F2511" s="182">
        <v>16839</v>
      </c>
      <c r="G2511" s="182">
        <v>12513</v>
      </c>
      <c r="H2511" s="182">
        <v>14702</v>
      </c>
      <c r="I2511" s="182">
        <v>28201</v>
      </c>
      <c r="J2511" s="182">
        <v>15972</v>
      </c>
      <c r="K2511" s="182">
        <v>19478</v>
      </c>
      <c r="L2511" s="182">
        <v>15844</v>
      </c>
      <c r="M2511" s="182">
        <v>26480</v>
      </c>
      <c r="N2511" s="182">
        <v>18231</v>
      </c>
      <c r="O2511" s="235">
        <f t="shared" si="1070"/>
        <v>209076</v>
      </c>
    </row>
    <row r="2512" spans="1:15" x14ac:dyDescent="0.25">
      <c r="A2512" s="380"/>
      <c r="B2512" s="182" t="s">
        <v>340</v>
      </c>
      <c r="C2512" s="182">
        <f>SUM(C2510:C2511)</f>
        <v>18235</v>
      </c>
      <c r="D2512" s="182">
        <f t="shared" ref="D2512:N2512" si="1084">SUM(D2510:D2511)</f>
        <v>11328</v>
      </c>
      <c r="E2512" s="182">
        <f t="shared" si="1084"/>
        <v>11253</v>
      </c>
      <c r="F2512" s="182">
        <f t="shared" si="1084"/>
        <v>16839</v>
      </c>
      <c r="G2512" s="182">
        <f t="shared" si="1084"/>
        <v>12513</v>
      </c>
      <c r="H2512" s="182">
        <f t="shared" si="1084"/>
        <v>14702</v>
      </c>
      <c r="I2512" s="182">
        <f t="shared" si="1084"/>
        <v>28201</v>
      </c>
      <c r="J2512" s="182">
        <f t="shared" si="1084"/>
        <v>15972</v>
      </c>
      <c r="K2512" s="182">
        <f t="shared" si="1084"/>
        <v>19478</v>
      </c>
      <c r="L2512" s="182">
        <f t="shared" si="1084"/>
        <v>15844</v>
      </c>
      <c r="M2512" s="182">
        <f t="shared" si="1084"/>
        <v>26480</v>
      </c>
      <c r="N2512" s="182">
        <f t="shared" si="1084"/>
        <v>18231</v>
      </c>
      <c r="O2512" s="235">
        <f t="shared" si="1070"/>
        <v>209076</v>
      </c>
    </row>
    <row r="2513" spans="1:15" x14ac:dyDescent="0.25">
      <c r="A2513" s="379" t="s">
        <v>60</v>
      </c>
      <c r="B2513" s="182" t="s">
        <v>341</v>
      </c>
      <c r="C2513" s="182">
        <v>2311</v>
      </c>
      <c r="D2513" s="182">
        <v>1113</v>
      </c>
      <c r="E2513" s="182">
        <v>393</v>
      </c>
      <c r="F2513" s="182">
        <v>2341</v>
      </c>
      <c r="G2513" s="182">
        <v>2252</v>
      </c>
      <c r="H2513" s="182">
        <v>2457</v>
      </c>
      <c r="I2513" s="182">
        <v>2338</v>
      </c>
      <c r="J2513" s="182">
        <v>2083</v>
      </c>
      <c r="K2513" s="182">
        <v>2063</v>
      </c>
      <c r="L2513" s="182">
        <v>2103</v>
      </c>
      <c r="M2513" s="182">
        <v>2183</v>
      </c>
      <c r="N2513" s="182">
        <v>2103</v>
      </c>
      <c r="O2513" s="235">
        <f t="shared" si="1070"/>
        <v>23740</v>
      </c>
    </row>
    <row r="2514" spans="1:15" x14ac:dyDescent="0.25">
      <c r="A2514" s="380"/>
      <c r="B2514" s="182" t="s">
        <v>340</v>
      </c>
      <c r="C2514" s="182">
        <f t="shared" ref="C2514:N2514" si="1085">SUM(C2513)</f>
        <v>2311</v>
      </c>
      <c r="D2514" s="182">
        <f t="shared" si="1085"/>
        <v>1113</v>
      </c>
      <c r="E2514" s="182">
        <f t="shared" si="1085"/>
        <v>393</v>
      </c>
      <c r="F2514" s="182">
        <f t="shared" si="1085"/>
        <v>2341</v>
      </c>
      <c r="G2514" s="182">
        <f t="shared" si="1085"/>
        <v>2252</v>
      </c>
      <c r="H2514" s="182">
        <f t="shared" si="1085"/>
        <v>2457</v>
      </c>
      <c r="I2514" s="182">
        <f t="shared" si="1085"/>
        <v>2338</v>
      </c>
      <c r="J2514" s="182">
        <f t="shared" si="1085"/>
        <v>2083</v>
      </c>
      <c r="K2514" s="182">
        <f t="shared" si="1085"/>
        <v>2063</v>
      </c>
      <c r="L2514" s="182">
        <f t="shared" si="1085"/>
        <v>2103</v>
      </c>
      <c r="M2514" s="182">
        <f t="shared" si="1085"/>
        <v>2183</v>
      </c>
      <c r="N2514" s="182">
        <f t="shared" si="1085"/>
        <v>2103</v>
      </c>
      <c r="O2514" s="235">
        <f t="shared" si="1070"/>
        <v>23740</v>
      </c>
    </row>
    <row r="2515" spans="1:15" x14ac:dyDescent="0.25">
      <c r="A2515" s="379" t="s">
        <v>61</v>
      </c>
      <c r="B2515" s="182" t="s">
        <v>344</v>
      </c>
      <c r="C2515" s="182">
        <v>71190</v>
      </c>
      <c r="D2515" s="182">
        <v>42853</v>
      </c>
      <c r="E2515" s="182">
        <v>59542</v>
      </c>
      <c r="F2515" s="182">
        <v>29822</v>
      </c>
      <c r="G2515" s="182">
        <v>36740</v>
      </c>
      <c r="H2515" s="182">
        <v>32807</v>
      </c>
      <c r="I2515" s="182">
        <v>50680</v>
      </c>
      <c r="J2515" s="182">
        <v>67430</v>
      </c>
      <c r="K2515" s="182">
        <v>30320</v>
      </c>
      <c r="L2515" s="182">
        <v>49101</v>
      </c>
      <c r="M2515" s="182">
        <v>23110</v>
      </c>
      <c r="N2515" s="182">
        <v>24907</v>
      </c>
      <c r="O2515" s="235">
        <f t="shared" si="1070"/>
        <v>518502</v>
      </c>
    </row>
    <row r="2516" spans="1:15" x14ac:dyDescent="0.25">
      <c r="A2516" s="393"/>
      <c r="B2516" s="182" t="s">
        <v>339</v>
      </c>
      <c r="C2516" s="182">
        <v>159041</v>
      </c>
      <c r="D2516" s="182">
        <v>148386</v>
      </c>
      <c r="E2516" s="182">
        <v>235421</v>
      </c>
      <c r="F2516" s="182">
        <v>215615</v>
      </c>
      <c r="G2516" s="182">
        <v>200830</v>
      </c>
      <c r="H2516" s="182">
        <v>216283</v>
      </c>
      <c r="I2516" s="182">
        <v>189130</v>
      </c>
      <c r="J2516" s="182">
        <v>170976</v>
      </c>
      <c r="K2516" s="182">
        <v>145987</v>
      </c>
      <c r="L2516" s="182">
        <v>183229</v>
      </c>
      <c r="M2516" s="182">
        <v>218587</v>
      </c>
      <c r="N2516" s="182">
        <v>133691</v>
      </c>
      <c r="O2516" s="235">
        <f t="shared" si="1070"/>
        <v>2217176</v>
      </c>
    </row>
    <row r="2517" spans="1:15" x14ac:dyDescent="0.25">
      <c r="A2517" s="393"/>
      <c r="B2517" s="182" t="s">
        <v>343</v>
      </c>
      <c r="C2517" s="182">
        <v>174142</v>
      </c>
      <c r="D2517" s="182">
        <v>160527</v>
      </c>
      <c r="E2517" s="182">
        <v>152002</v>
      </c>
      <c r="F2517" s="182">
        <v>121934</v>
      </c>
      <c r="G2517" s="182">
        <v>0</v>
      </c>
      <c r="H2517" s="182">
        <v>0</v>
      </c>
      <c r="I2517" s="182">
        <v>66333</v>
      </c>
      <c r="J2517" s="182">
        <v>48488</v>
      </c>
      <c r="K2517" s="182">
        <v>56717</v>
      </c>
      <c r="L2517" s="182">
        <v>110315</v>
      </c>
      <c r="M2517" s="182">
        <v>146724</v>
      </c>
      <c r="N2517" s="182">
        <v>142042</v>
      </c>
      <c r="O2517" s="235">
        <f t="shared" si="1070"/>
        <v>1179224</v>
      </c>
    </row>
    <row r="2518" spans="1:15" x14ac:dyDescent="0.25">
      <c r="A2518" s="380"/>
      <c r="B2518" s="182" t="s">
        <v>340</v>
      </c>
      <c r="C2518" s="182">
        <f>SUM(C2515:C2517)</f>
        <v>404373</v>
      </c>
      <c r="D2518" s="182">
        <f t="shared" ref="D2518:N2518" si="1086">SUM(D2515:D2517)</f>
        <v>351766</v>
      </c>
      <c r="E2518" s="182">
        <f t="shared" si="1086"/>
        <v>446965</v>
      </c>
      <c r="F2518" s="182">
        <f t="shared" si="1086"/>
        <v>367371</v>
      </c>
      <c r="G2518" s="182">
        <f t="shared" si="1086"/>
        <v>237570</v>
      </c>
      <c r="H2518" s="182">
        <f t="shared" si="1086"/>
        <v>249090</v>
      </c>
      <c r="I2518" s="182">
        <f t="shared" si="1086"/>
        <v>306143</v>
      </c>
      <c r="J2518" s="182">
        <f t="shared" si="1086"/>
        <v>286894</v>
      </c>
      <c r="K2518" s="182">
        <f t="shared" si="1086"/>
        <v>233024</v>
      </c>
      <c r="L2518" s="182">
        <f t="shared" si="1086"/>
        <v>342645</v>
      </c>
      <c r="M2518" s="182">
        <f t="shared" si="1086"/>
        <v>388421</v>
      </c>
      <c r="N2518" s="182">
        <f t="shared" si="1086"/>
        <v>300640</v>
      </c>
      <c r="O2518" s="235">
        <f t="shared" si="1070"/>
        <v>3914902</v>
      </c>
    </row>
    <row r="2519" spans="1:15" x14ac:dyDescent="0.25">
      <c r="A2519" s="379" t="s">
        <v>62</v>
      </c>
      <c r="B2519" s="182" t="s">
        <v>339</v>
      </c>
      <c r="C2519" s="182">
        <v>0</v>
      </c>
      <c r="D2519" s="182">
        <v>0</v>
      </c>
      <c r="E2519" s="182">
        <v>0</v>
      </c>
      <c r="F2519" s="182">
        <v>200</v>
      </c>
      <c r="G2519" s="182">
        <v>0</v>
      </c>
      <c r="H2519" s="182">
        <v>0</v>
      </c>
      <c r="I2519" s="182">
        <v>0</v>
      </c>
      <c r="J2519" s="182">
        <v>0</v>
      </c>
      <c r="K2519" s="182">
        <v>0</v>
      </c>
      <c r="L2519" s="182">
        <v>0</v>
      </c>
      <c r="M2519" s="182">
        <v>0</v>
      </c>
      <c r="N2519" s="182">
        <v>0</v>
      </c>
      <c r="O2519" s="235">
        <f t="shared" si="1070"/>
        <v>200</v>
      </c>
    </row>
    <row r="2520" spans="1:15" x14ac:dyDescent="0.25">
      <c r="A2520" s="393"/>
      <c r="B2520" s="182" t="s">
        <v>348</v>
      </c>
      <c r="C2520" s="182">
        <v>370</v>
      </c>
      <c r="D2520" s="182">
        <v>605</v>
      </c>
      <c r="E2520" s="182">
        <v>248</v>
      </c>
      <c r="F2520" s="182">
        <v>675</v>
      </c>
      <c r="G2520" s="182">
        <v>745</v>
      </c>
      <c r="H2520" s="182">
        <v>915</v>
      </c>
      <c r="I2520" s="182">
        <v>615</v>
      </c>
      <c r="J2520" s="182">
        <v>705</v>
      </c>
      <c r="K2520" s="182">
        <v>600</v>
      </c>
      <c r="L2520" s="182">
        <v>540</v>
      </c>
      <c r="M2520" s="182">
        <v>0</v>
      </c>
      <c r="N2520" s="182">
        <v>0</v>
      </c>
      <c r="O2520" s="235">
        <f t="shared" si="1070"/>
        <v>6018</v>
      </c>
    </row>
    <row r="2521" spans="1:15" x14ac:dyDescent="0.25">
      <c r="A2521" s="393"/>
      <c r="B2521" s="182" t="s">
        <v>343</v>
      </c>
      <c r="C2521" s="182">
        <v>0</v>
      </c>
      <c r="D2521" s="182">
        <v>0</v>
      </c>
      <c r="E2521" s="182">
        <v>39</v>
      </c>
      <c r="F2521" s="182">
        <v>17</v>
      </c>
      <c r="G2521" s="182">
        <v>0</v>
      </c>
      <c r="H2521" s="182">
        <v>55</v>
      </c>
      <c r="I2521" s="182">
        <v>19</v>
      </c>
      <c r="J2521" s="182">
        <v>58</v>
      </c>
      <c r="K2521" s="182">
        <v>21</v>
      </c>
      <c r="L2521" s="182">
        <v>60</v>
      </c>
      <c r="M2521" s="182">
        <v>20</v>
      </c>
      <c r="N2521" s="182">
        <v>39</v>
      </c>
      <c r="O2521" s="235">
        <f t="shared" si="1070"/>
        <v>328</v>
      </c>
    </row>
    <row r="2522" spans="1:15" x14ac:dyDescent="0.25">
      <c r="A2522" s="380"/>
      <c r="B2522" s="182" t="s">
        <v>340</v>
      </c>
      <c r="C2522" s="182">
        <f>SUM(C2519:C2521)</f>
        <v>370</v>
      </c>
      <c r="D2522" s="182">
        <f t="shared" ref="D2522:N2522" si="1087">SUM(D2519:D2521)</f>
        <v>605</v>
      </c>
      <c r="E2522" s="182">
        <f t="shared" si="1087"/>
        <v>287</v>
      </c>
      <c r="F2522" s="182">
        <f t="shared" si="1087"/>
        <v>892</v>
      </c>
      <c r="G2522" s="182">
        <f t="shared" si="1087"/>
        <v>745</v>
      </c>
      <c r="H2522" s="182">
        <f t="shared" si="1087"/>
        <v>970</v>
      </c>
      <c r="I2522" s="182">
        <f t="shared" si="1087"/>
        <v>634</v>
      </c>
      <c r="J2522" s="182">
        <f t="shared" si="1087"/>
        <v>763</v>
      </c>
      <c r="K2522" s="182">
        <f t="shared" si="1087"/>
        <v>621</v>
      </c>
      <c r="L2522" s="182">
        <f t="shared" si="1087"/>
        <v>600</v>
      </c>
      <c r="M2522" s="182">
        <f t="shared" si="1087"/>
        <v>20</v>
      </c>
      <c r="N2522" s="182">
        <f t="shared" si="1087"/>
        <v>39</v>
      </c>
      <c r="O2522" s="235">
        <f t="shared" si="1070"/>
        <v>6546</v>
      </c>
    </row>
    <row r="2523" spans="1:15" x14ac:dyDescent="0.25">
      <c r="A2523" s="379" t="s">
        <v>63</v>
      </c>
      <c r="B2523" s="182" t="s">
        <v>339</v>
      </c>
      <c r="C2523" s="182">
        <v>6970</v>
      </c>
      <c r="D2523" s="182">
        <v>10890</v>
      </c>
      <c r="E2523" s="182">
        <v>2976</v>
      </c>
      <c r="F2523" s="182">
        <v>4057</v>
      </c>
      <c r="G2523" s="182">
        <v>12914</v>
      </c>
      <c r="H2523" s="182">
        <v>12516</v>
      </c>
      <c r="I2523" s="182">
        <v>11717</v>
      </c>
      <c r="J2523" s="182">
        <v>19745</v>
      </c>
      <c r="K2523" s="182">
        <v>15104</v>
      </c>
      <c r="L2523" s="182">
        <v>13075</v>
      </c>
      <c r="M2523" s="182">
        <v>13154</v>
      </c>
      <c r="N2523" s="182">
        <v>14476</v>
      </c>
      <c r="O2523" s="235">
        <f t="shared" si="1070"/>
        <v>137594</v>
      </c>
    </row>
    <row r="2524" spans="1:15" x14ac:dyDescent="0.25">
      <c r="A2524" s="393"/>
      <c r="B2524" s="182" t="s">
        <v>348</v>
      </c>
      <c r="C2524" s="182">
        <v>740</v>
      </c>
      <c r="D2524" s="182">
        <v>915</v>
      </c>
      <c r="E2524" s="182">
        <v>478</v>
      </c>
      <c r="F2524" s="182">
        <v>1594</v>
      </c>
      <c r="G2524" s="182">
        <v>1816</v>
      </c>
      <c r="H2524" s="182">
        <v>3778</v>
      </c>
      <c r="I2524" s="182">
        <v>1134</v>
      </c>
      <c r="J2524" s="182">
        <v>886</v>
      </c>
      <c r="K2524" s="182">
        <v>1095</v>
      </c>
      <c r="L2524" s="182">
        <v>1133</v>
      </c>
      <c r="M2524" s="182">
        <v>530</v>
      </c>
      <c r="N2524" s="182">
        <v>586</v>
      </c>
      <c r="O2524" s="235">
        <f t="shared" si="1070"/>
        <v>14685</v>
      </c>
    </row>
    <row r="2525" spans="1:15" x14ac:dyDescent="0.25">
      <c r="A2525" s="380"/>
      <c r="B2525" s="182" t="s">
        <v>340</v>
      </c>
      <c r="C2525" s="182">
        <f>SUM(C2523:C2524)</f>
        <v>7710</v>
      </c>
      <c r="D2525" s="182">
        <f t="shared" ref="D2525:N2525" si="1088">SUM(D2523:D2524)</f>
        <v>11805</v>
      </c>
      <c r="E2525" s="182">
        <f t="shared" si="1088"/>
        <v>3454</v>
      </c>
      <c r="F2525" s="182">
        <f t="shared" si="1088"/>
        <v>5651</v>
      </c>
      <c r="G2525" s="182">
        <f t="shared" si="1088"/>
        <v>14730</v>
      </c>
      <c r="H2525" s="182">
        <f t="shared" si="1088"/>
        <v>16294</v>
      </c>
      <c r="I2525" s="182">
        <f t="shared" si="1088"/>
        <v>12851</v>
      </c>
      <c r="J2525" s="182">
        <f t="shared" si="1088"/>
        <v>20631</v>
      </c>
      <c r="K2525" s="182">
        <f t="shared" si="1088"/>
        <v>16199</v>
      </c>
      <c r="L2525" s="182">
        <f t="shared" si="1088"/>
        <v>14208</v>
      </c>
      <c r="M2525" s="182">
        <f t="shared" si="1088"/>
        <v>13684</v>
      </c>
      <c r="N2525" s="182">
        <f t="shared" si="1088"/>
        <v>15062</v>
      </c>
      <c r="O2525" s="235">
        <f t="shared" si="1070"/>
        <v>152279</v>
      </c>
    </row>
    <row r="2526" spans="1:15" x14ac:dyDescent="0.25">
      <c r="A2526" s="379" t="s">
        <v>64</v>
      </c>
      <c r="B2526" s="182" t="s">
        <v>341</v>
      </c>
      <c r="C2526" s="182">
        <v>22074</v>
      </c>
      <c r="D2526" s="182">
        <v>29625</v>
      </c>
      <c r="E2526" s="182">
        <v>27196</v>
      </c>
      <c r="F2526" s="182">
        <v>25264</v>
      </c>
      <c r="G2526" s="182">
        <v>18612</v>
      </c>
      <c r="H2526" s="182">
        <v>22283</v>
      </c>
      <c r="I2526" s="182">
        <v>17672</v>
      </c>
      <c r="J2526" s="182">
        <v>20511</v>
      </c>
      <c r="K2526" s="182">
        <v>15655</v>
      </c>
      <c r="L2526" s="182">
        <v>14920</v>
      </c>
      <c r="M2526" s="182">
        <v>16098</v>
      </c>
      <c r="N2526" s="182">
        <v>22423</v>
      </c>
      <c r="O2526" s="235">
        <f t="shared" si="1070"/>
        <v>252333</v>
      </c>
    </row>
    <row r="2527" spans="1:15" x14ac:dyDescent="0.25">
      <c r="A2527" s="393"/>
      <c r="B2527" s="182" t="s">
        <v>344</v>
      </c>
      <c r="C2527" s="182">
        <v>1140</v>
      </c>
      <c r="D2527" s="182">
        <v>971</v>
      </c>
      <c r="E2527" s="182">
        <v>1290</v>
      </c>
      <c r="F2527" s="182">
        <v>1084</v>
      </c>
      <c r="G2527" s="182">
        <v>1904</v>
      </c>
      <c r="H2527" s="182">
        <v>2451</v>
      </c>
      <c r="I2527" s="182">
        <v>2741</v>
      </c>
      <c r="J2527" s="182">
        <v>2276</v>
      </c>
      <c r="K2527" s="182">
        <v>2827</v>
      </c>
      <c r="L2527" s="182">
        <v>2988</v>
      </c>
      <c r="M2527" s="182">
        <v>1917</v>
      </c>
      <c r="N2527" s="182">
        <v>1570</v>
      </c>
      <c r="O2527" s="235">
        <f t="shared" si="1070"/>
        <v>23159</v>
      </c>
    </row>
    <row r="2528" spans="1:15" x14ac:dyDescent="0.25">
      <c r="A2528" s="393"/>
      <c r="B2528" s="182" t="s">
        <v>339</v>
      </c>
      <c r="C2528" s="182">
        <v>9279</v>
      </c>
      <c r="D2528" s="182">
        <v>1250</v>
      </c>
      <c r="E2528" s="182">
        <v>7263</v>
      </c>
      <c r="F2528" s="182">
        <v>7788</v>
      </c>
      <c r="G2528" s="182">
        <v>5916</v>
      </c>
      <c r="H2528" s="182">
        <v>0</v>
      </c>
      <c r="I2528" s="182">
        <v>10257</v>
      </c>
      <c r="J2528" s="182">
        <v>6588</v>
      </c>
      <c r="K2528" s="182">
        <v>3349</v>
      </c>
      <c r="L2528" s="182">
        <v>4474</v>
      </c>
      <c r="M2528" s="182">
        <v>3951</v>
      </c>
      <c r="N2528" s="182">
        <v>2850</v>
      </c>
      <c r="O2528" s="235">
        <f t="shared" si="1070"/>
        <v>62965</v>
      </c>
    </row>
    <row r="2529" spans="1:15" x14ac:dyDescent="0.25">
      <c r="A2529" s="380"/>
      <c r="B2529" s="182" t="s">
        <v>340</v>
      </c>
      <c r="C2529" s="182">
        <f t="shared" ref="C2529:N2529" si="1089">SUM(C2526:C2528)</f>
        <v>32493</v>
      </c>
      <c r="D2529" s="182">
        <f t="shared" si="1089"/>
        <v>31846</v>
      </c>
      <c r="E2529" s="182">
        <f t="shared" si="1089"/>
        <v>35749</v>
      </c>
      <c r="F2529" s="182">
        <f t="shared" si="1089"/>
        <v>34136</v>
      </c>
      <c r="G2529" s="182">
        <f t="shared" si="1089"/>
        <v>26432</v>
      </c>
      <c r="H2529" s="182">
        <f t="shared" si="1089"/>
        <v>24734</v>
      </c>
      <c r="I2529" s="182">
        <f t="shared" si="1089"/>
        <v>30670</v>
      </c>
      <c r="J2529" s="182">
        <f t="shared" si="1089"/>
        <v>29375</v>
      </c>
      <c r="K2529" s="182">
        <f t="shared" si="1089"/>
        <v>21831</v>
      </c>
      <c r="L2529" s="182">
        <f t="shared" si="1089"/>
        <v>22382</v>
      </c>
      <c r="M2529" s="182">
        <f t="shared" si="1089"/>
        <v>21966</v>
      </c>
      <c r="N2529" s="182">
        <f t="shared" si="1089"/>
        <v>26843</v>
      </c>
      <c r="O2529" s="235">
        <f t="shared" si="1070"/>
        <v>338457</v>
      </c>
    </row>
    <row r="2530" spans="1:15" x14ac:dyDescent="0.25">
      <c r="A2530" s="379" t="s">
        <v>65</v>
      </c>
      <c r="B2530" s="228" t="s">
        <v>339</v>
      </c>
      <c r="C2530" s="182">
        <v>25396</v>
      </c>
      <c r="D2530" s="182">
        <v>44857</v>
      </c>
      <c r="E2530" s="182">
        <v>37926</v>
      </c>
      <c r="F2530" s="228">
        <v>55175</v>
      </c>
      <c r="G2530" s="182">
        <v>59963</v>
      </c>
      <c r="H2530" s="225">
        <v>60080</v>
      </c>
      <c r="I2530" s="182">
        <v>54659</v>
      </c>
      <c r="J2530" s="182">
        <v>78650</v>
      </c>
      <c r="K2530" s="182">
        <v>49137</v>
      </c>
      <c r="L2530" s="182">
        <v>40312</v>
      </c>
      <c r="M2530" s="182">
        <v>49387</v>
      </c>
      <c r="N2530" s="182">
        <v>32037</v>
      </c>
      <c r="O2530" s="235">
        <f t="shared" si="1070"/>
        <v>587579</v>
      </c>
    </row>
    <row r="2531" spans="1:15" x14ac:dyDescent="0.25">
      <c r="A2531" s="380"/>
      <c r="B2531" s="228" t="s">
        <v>340</v>
      </c>
      <c r="C2531" s="182">
        <f>SUM(C2530)</f>
        <v>25396</v>
      </c>
      <c r="D2531" s="182">
        <f t="shared" ref="D2531:N2531" si="1090">SUM(D2530)</f>
        <v>44857</v>
      </c>
      <c r="E2531" s="182">
        <f t="shared" si="1090"/>
        <v>37926</v>
      </c>
      <c r="F2531" s="182">
        <f t="shared" si="1090"/>
        <v>55175</v>
      </c>
      <c r="G2531" s="182">
        <f t="shared" si="1090"/>
        <v>59963</v>
      </c>
      <c r="H2531" s="182">
        <f t="shared" si="1090"/>
        <v>60080</v>
      </c>
      <c r="I2531" s="182">
        <f t="shared" si="1090"/>
        <v>54659</v>
      </c>
      <c r="J2531" s="182">
        <f t="shared" si="1090"/>
        <v>78650</v>
      </c>
      <c r="K2531" s="182">
        <f t="shared" si="1090"/>
        <v>49137</v>
      </c>
      <c r="L2531" s="182">
        <f t="shared" si="1090"/>
        <v>40312</v>
      </c>
      <c r="M2531" s="182">
        <f t="shared" si="1090"/>
        <v>49387</v>
      </c>
      <c r="N2531" s="182">
        <f t="shared" si="1090"/>
        <v>32037</v>
      </c>
      <c r="O2531" s="235">
        <f t="shared" si="1070"/>
        <v>587579</v>
      </c>
    </row>
    <row r="2532" spans="1:15" x14ac:dyDescent="0.25">
      <c r="A2532" s="379" t="s">
        <v>308</v>
      </c>
      <c r="B2532" s="228" t="s">
        <v>339</v>
      </c>
      <c r="C2532" s="182">
        <v>0</v>
      </c>
      <c r="D2532" s="182">
        <v>0</v>
      </c>
      <c r="E2532" s="182">
        <v>0</v>
      </c>
      <c r="F2532" s="228">
        <v>0</v>
      </c>
      <c r="G2532" s="182">
        <v>0</v>
      </c>
      <c r="H2532" s="225">
        <v>35</v>
      </c>
      <c r="I2532" s="182">
        <v>0</v>
      </c>
      <c r="J2532" s="182">
        <v>0</v>
      </c>
      <c r="K2532" s="182">
        <v>0</v>
      </c>
      <c r="L2532" s="182">
        <v>0</v>
      </c>
      <c r="M2532" s="182">
        <v>0</v>
      </c>
      <c r="N2532" s="182">
        <v>0</v>
      </c>
      <c r="O2532" s="235">
        <f t="shared" si="1070"/>
        <v>35</v>
      </c>
    </row>
    <row r="2533" spans="1:15" x14ac:dyDescent="0.25">
      <c r="A2533" s="380"/>
      <c r="B2533" s="182" t="s">
        <v>340</v>
      </c>
      <c r="C2533" s="182">
        <f>SUM(C2532)</f>
        <v>0</v>
      </c>
      <c r="D2533" s="182">
        <f t="shared" ref="D2533:N2533" si="1091">SUM(D2532)</f>
        <v>0</v>
      </c>
      <c r="E2533" s="182">
        <f t="shared" si="1091"/>
        <v>0</v>
      </c>
      <c r="F2533" s="182">
        <f t="shared" si="1091"/>
        <v>0</v>
      </c>
      <c r="G2533" s="182">
        <f t="shared" si="1091"/>
        <v>0</v>
      </c>
      <c r="H2533" s="182">
        <f t="shared" si="1091"/>
        <v>35</v>
      </c>
      <c r="I2533" s="182">
        <f t="shared" si="1091"/>
        <v>0</v>
      </c>
      <c r="J2533" s="182">
        <f t="shared" si="1091"/>
        <v>0</v>
      </c>
      <c r="K2533" s="182">
        <f t="shared" si="1091"/>
        <v>0</v>
      </c>
      <c r="L2533" s="182">
        <f t="shared" si="1091"/>
        <v>0</v>
      </c>
      <c r="M2533" s="182">
        <f t="shared" si="1091"/>
        <v>0</v>
      </c>
      <c r="N2533" s="182">
        <f t="shared" si="1091"/>
        <v>0</v>
      </c>
      <c r="O2533" s="235">
        <f t="shared" si="1070"/>
        <v>35</v>
      </c>
    </row>
    <row r="2534" spans="1:15" x14ac:dyDescent="0.25">
      <c r="A2534" s="379" t="s">
        <v>270</v>
      </c>
      <c r="B2534" s="228" t="s">
        <v>344</v>
      </c>
      <c r="C2534" s="182">
        <v>30</v>
      </c>
      <c r="D2534" s="182">
        <v>0</v>
      </c>
      <c r="E2534" s="182">
        <v>0</v>
      </c>
      <c r="F2534" s="182">
        <v>0</v>
      </c>
      <c r="G2534" s="182">
        <v>30</v>
      </c>
      <c r="H2534" s="182">
        <v>30</v>
      </c>
      <c r="I2534" s="182">
        <v>60</v>
      </c>
      <c r="J2534" s="182">
        <v>100</v>
      </c>
      <c r="K2534" s="182">
        <v>100</v>
      </c>
      <c r="L2534" s="182">
        <v>100</v>
      </c>
      <c r="M2534" s="182">
        <v>80</v>
      </c>
      <c r="N2534" s="182">
        <v>40</v>
      </c>
      <c r="O2534" s="235">
        <f t="shared" si="1070"/>
        <v>570</v>
      </c>
    </row>
    <row r="2535" spans="1:15" x14ac:dyDescent="0.25">
      <c r="A2535" s="380"/>
      <c r="B2535" s="228" t="s">
        <v>340</v>
      </c>
      <c r="C2535" s="182">
        <f>SUM(C2534)</f>
        <v>30</v>
      </c>
      <c r="D2535" s="182">
        <f t="shared" ref="D2535:L2535" si="1092">SUM(D2534)</f>
        <v>0</v>
      </c>
      <c r="E2535" s="182">
        <f t="shared" si="1092"/>
        <v>0</v>
      </c>
      <c r="F2535" s="182">
        <f t="shared" si="1092"/>
        <v>0</v>
      </c>
      <c r="G2535" s="182">
        <f t="shared" si="1092"/>
        <v>30</v>
      </c>
      <c r="H2535" s="182">
        <f t="shared" si="1092"/>
        <v>30</v>
      </c>
      <c r="I2535" s="182">
        <f t="shared" si="1092"/>
        <v>60</v>
      </c>
      <c r="J2535" s="182">
        <f t="shared" si="1092"/>
        <v>100</v>
      </c>
      <c r="K2535" s="182">
        <f t="shared" si="1092"/>
        <v>100</v>
      </c>
      <c r="L2535" s="182">
        <f t="shared" si="1092"/>
        <v>100</v>
      </c>
      <c r="M2535" s="182">
        <v>80</v>
      </c>
      <c r="N2535" s="182">
        <v>40</v>
      </c>
      <c r="O2535" s="235">
        <f t="shared" si="1070"/>
        <v>570</v>
      </c>
    </row>
    <row r="2536" spans="1:15" x14ac:dyDescent="0.25">
      <c r="A2536" s="379" t="s">
        <v>253</v>
      </c>
      <c r="B2536" s="182" t="s">
        <v>344</v>
      </c>
      <c r="C2536" s="182">
        <v>620</v>
      </c>
      <c r="D2536" s="182">
        <v>750</v>
      </c>
      <c r="E2536" s="182">
        <v>0</v>
      </c>
      <c r="F2536" s="182">
        <v>0</v>
      </c>
      <c r="G2536" s="182">
        <v>750</v>
      </c>
      <c r="H2536" s="182">
        <v>1080</v>
      </c>
      <c r="I2536" s="182">
        <v>900</v>
      </c>
      <c r="J2536" s="182">
        <v>900</v>
      </c>
      <c r="K2536" s="182">
        <v>930</v>
      </c>
      <c r="L2536" s="182">
        <v>1120</v>
      </c>
      <c r="M2536" s="182">
        <v>1000</v>
      </c>
      <c r="N2536" s="182">
        <v>950</v>
      </c>
      <c r="O2536" s="235">
        <f t="shared" si="1070"/>
        <v>9000</v>
      </c>
    </row>
    <row r="2537" spans="1:15" x14ac:dyDescent="0.25">
      <c r="A2537" s="380"/>
      <c r="B2537" s="182" t="s">
        <v>340</v>
      </c>
      <c r="C2537" s="182">
        <f>SUM(C2536)</f>
        <v>620</v>
      </c>
      <c r="D2537" s="182">
        <f t="shared" ref="D2537:N2537" si="1093">SUM(D2536)</f>
        <v>750</v>
      </c>
      <c r="E2537" s="182">
        <f t="shared" si="1093"/>
        <v>0</v>
      </c>
      <c r="F2537" s="182">
        <f t="shared" si="1093"/>
        <v>0</v>
      </c>
      <c r="G2537" s="182">
        <f t="shared" si="1093"/>
        <v>750</v>
      </c>
      <c r="H2537" s="182">
        <f t="shared" si="1093"/>
        <v>1080</v>
      </c>
      <c r="I2537" s="182">
        <f t="shared" si="1093"/>
        <v>900</v>
      </c>
      <c r="J2537" s="182">
        <f t="shared" si="1093"/>
        <v>900</v>
      </c>
      <c r="K2537" s="182">
        <f t="shared" si="1093"/>
        <v>930</v>
      </c>
      <c r="L2537" s="182">
        <f t="shared" si="1093"/>
        <v>1120</v>
      </c>
      <c r="M2537" s="182">
        <f t="shared" si="1093"/>
        <v>1000</v>
      </c>
      <c r="N2537" s="182">
        <f t="shared" si="1093"/>
        <v>950</v>
      </c>
      <c r="O2537" s="235">
        <f t="shared" si="1070"/>
        <v>9000</v>
      </c>
    </row>
    <row r="2538" spans="1:15" x14ac:dyDescent="0.25">
      <c r="A2538" s="436" t="s">
        <v>288</v>
      </c>
      <c r="B2538" s="182" t="s">
        <v>348</v>
      </c>
      <c r="C2538" s="214">
        <v>0</v>
      </c>
      <c r="D2538" s="214">
        <v>33</v>
      </c>
      <c r="E2538" s="214">
        <v>0</v>
      </c>
      <c r="F2538" s="214">
        <v>140</v>
      </c>
      <c r="G2538" s="214">
        <v>60</v>
      </c>
      <c r="H2538" s="214">
        <v>40</v>
      </c>
      <c r="I2538" s="182">
        <v>20</v>
      </c>
      <c r="J2538" s="182">
        <v>60</v>
      </c>
      <c r="K2538" s="182">
        <v>3</v>
      </c>
      <c r="L2538" s="214">
        <v>0</v>
      </c>
      <c r="M2538" s="214">
        <v>250</v>
      </c>
      <c r="N2538" s="214">
        <v>70</v>
      </c>
      <c r="O2538" s="235">
        <f t="shared" si="1070"/>
        <v>676</v>
      </c>
    </row>
    <row r="2539" spans="1:15" x14ac:dyDescent="0.25">
      <c r="A2539" s="437"/>
      <c r="B2539" s="182" t="s">
        <v>340</v>
      </c>
      <c r="C2539" s="182">
        <f>SUM(C2538)</f>
        <v>0</v>
      </c>
      <c r="D2539" s="182">
        <f t="shared" ref="D2539:N2539" si="1094">SUM(D2538)</f>
        <v>33</v>
      </c>
      <c r="E2539" s="182">
        <f t="shared" si="1094"/>
        <v>0</v>
      </c>
      <c r="F2539" s="182">
        <f t="shared" si="1094"/>
        <v>140</v>
      </c>
      <c r="G2539" s="182">
        <f t="shared" si="1094"/>
        <v>60</v>
      </c>
      <c r="H2539" s="182">
        <f t="shared" si="1094"/>
        <v>40</v>
      </c>
      <c r="I2539" s="182">
        <f t="shared" si="1094"/>
        <v>20</v>
      </c>
      <c r="J2539" s="182">
        <f t="shared" si="1094"/>
        <v>60</v>
      </c>
      <c r="K2539" s="182">
        <f t="shared" si="1094"/>
        <v>3</v>
      </c>
      <c r="L2539" s="182">
        <f t="shared" si="1094"/>
        <v>0</v>
      </c>
      <c r="M2539" s="182">
        <f t="shared" si="1094"/>
        <v>250</v>
      </c>
      <c r="N2539" s="182">
        <f t="shared" si="1094"/>
        <v>70</v>
      </c>
      <c r="O2539" s="235">
        <f t="shared" si="1070"/>
        <v>676</v>
      </c>
    </row>
    <row r="2540" spans="1:15" x14ac:dyDescent="0.25">
      <c r="A2540" s="182" t="s">
        <v>214</v>
      </c>
      <c r="B2540" s="182" t="s">
        <v>340</v>
      </c>
      <c r="C2540" s="214">
        <v>2524978</v>
      </c>
      <c r="D2540" s="214">
        <v>2447416</v>
      </c>
      <c r="E2540" s="214">
        <v>2373352</v>
      </c>
      <c r="F2540" s="214">
        <v>2705150</v>
      </c>
      <c r="G2540" s="214">
        <v>2683381</v>
      </c>
      <c r="H2540" s="214">
        <v>3006869</v>
      </c>
      <c r="I2540" s="214">
        <v>3004781</v>
      </c>
      <c r="J2540" s="214">
        <v>2629298</v>
      </c>
      <c r="K2540" s="214">
        <v>2818304</v>
      </c>
      <c r="L2540" s="214">
        <v>2766239</v>
      </c>
      <c r="M2540" s="214">
        <v>2566998</v>
      </c>
      <c r="N2540" s="214">
        <v>2742651</v>
      </c>
      <c r="O2540" s="235">
        <f t="shared" ref="O2540:O2541" si="1095">SUM(C2540:N2540)</f>
        <v>32269417</v>
      </c>
    </row>
    <row r="2541" spans="1:15" x14ac:dyDescent="0.25">
      <c r="A2541" s="182" t="s">
        <v>215</v>
      </c>
      <c r="B2541" s="182" t="s">
        <v>340</v>
      </c>
      <c r="C2541" s="214">
        <v>124447</v>
      </c>
      <c r="D2541" s="214">
        <v>125175</v>
      </c>
      <c r="E2541" s="214">
        <v>121249</v>
      </c>
      <c r="F2541" s="214">
        <v>121872</v>
      </c>
      <c r="G2541" s="214">
        <v>122152</v>
      </c>
      <c r="H2541" s="214">
        <v>127045</v>
      </c>
      <c r="I2541" s="214">
        <v>126529</v>
      </c>
      <c r="J2541" s="214">
        <v>115552</v>
      </c>
      <c r="K2541" s="214">
        <v>126047</v>
      </c>
      <c r="L2541" s="214">
        <v>116561</v>
      </c>
      <c r="M2541" s="214">
        <v>123389</v>
      </c>
      <c r="N2541" s="214">
        <v>121836</v>
      </c>
      <c r="O2541" s="235">
        <f t="shared" si="1095"/>
        <v>1471854</v>
      </c>
    </row>
    <row r="2543" spans="1:15" x14ac:dyDescent="0.25">
      <c r="A2543" s="444" t="s">
        <v>326</v>
      </c>
      <c r="B2543" s="445"/>
      <c r="C2543" s="445"/>
      <c r="D2543" s="445"/>
      <c r="E2543" s="445"/>
      <c r="F2543" s="445"/>
      <c r="G2543" s="445"/>
      <c r="H2543" s="445"/>
      <c r="I2543" s="445"/>
      <c r="J2543" s="445"/>
      <c r="K2543" s="445"/>
      <c r="L2543" s="445"/>
      <c r="M2543" s="445"/>
      <c r="N2543" s="445"/>
      <c r="O2543" s="445"/>
    </row>
    <row r="2544" spans="1:15" x14ac:dyDescent="0.25">
      <c r="A2544" s="379" t="s">
        <v>1</v>
      </c>
      <c r="B2544" s="438" t="s">
        <v>255</v>
      </c>
      <c r="C2544" s="438" t="s">
        <v>327</v>
      </c>
      <c r="D2544" s="438" t="s">
        <v>328</v>
      </c>
      <c r="E2544" s="438" t="s">
        <v>329</v>
      </c>
      <c r="F2544" s="438" t="s">
        <v>330</v>
      </c>
      <c r="G2544" s="438" t="s">
        <v>331</v>
      </c>
      <c r="H2544" s="438" t="s">
        <v>332</v>
      </c>
      <c r="I2544" s="438" t="s">
        <v>333</v>
      </c>
      <c r="J2544" s="434" t="s">
        <v>334</v>
      </c>
      <c r="K2544" s="438" t="s">
        <v>335</v>
      </c>
      <c r="L2544" s="438" t="s">
        <v>336</v>
      </c>
      <c r="M2544" s="438" t="s">
        <v>337</v>
      </c>
      <c r="N2544" s="438" t="s">
        <v>338</v>
      </c>
      <c r="O2544" s="379" t="s">
        <v>14</v>
      </c>
    </row>
    <row r="2545" spans="1:15" x14ac:dyDescent="0.25">
      <c r="A2545" s="380"/>
      <c r="B2545" s="440"/>
      <c r="C2545" s="440"/>
      <c r="D2545" s="440"/>
      <c r="E2545" s="440"/>
      <c r="F2545" s="440"/>
      <c r="G2545" s="440"/>
      <c r="H2545" s="440"/>
      <c r="I2545" s="440"/>
      <c r="J2545" s="440"/>
      <c r="K2545" s="440"/>
      <c r="L2545" s="440"/>
      <c r="M2545" s="440"/>
      <c r="N2545" s="440"/>
      <c r="O2545" s="380"/>
    </row>
    <row r="2546" spans="1:15" x14ac:dyDescent="0.25">
      <c r="A2546" s="379" t="s">
        <v>322</v>
      </c>
      <c r="B2546" s="182" t="s">
        <v>339</v>
      </c>
      <c r="C2546" s="182">
        <v>0</v>
      </c>
      <c r="D2546" s="182">
        <v>41</v>
      </c>
      <c r="E2546" s="182">
        <v>0</v>
      </c>
      <c r="F2546" s="182">
        <v>39</v>
      </c>
      <c r="G2546" s="182">
        <v>0</v>
      </c>
      <c r="H2546" s="182">
        <v>37</v>
      </c>
      <c r="I2546" s="182">
        <v>110</v>
      </c>
      <c r="J2546" s="182">
        <v>90</v>
      </c>
      <c r="K2546" s="182">
        <v>75</v>
      </c>
      <c r="L2546" s="182">
        <v>80</v>
      </c>
      <c r="M2546" s="182">
        <v>0</v>
      </c>
      <c r="N2546" s="182">
        <v>0</v>
      </c>
      <c r="O2546" s="235">
        <f>SUM(C2546:N2546)</f>
        <v>472</v>
      </c>
    </row>
    <row r="2547" spans="1:15" x14ac:dyDescent="0.25">
      <c r="A2547" s="380"/>
      <c r="B2547" s="182" t="s">
        <v>340</v>
      </c>
      <c r="C2547" s="236">
        <f t="shared" ref="C2547:N2547" si="1096">SUM(C2546)</f>
        <v>0</v>
      </c>
      <c r="D2547" s="236">
        <f t="shared" si="1096"/>
        <v>41</v>
      </c>
      <c r="E2547" s="236">
        <f t="shared" si="1096"/>
        <v>0</v>
      </c>
      <c r="F2547" s="236">
        <f t="shared" si="1096"/>
        <v>39</v>
      </c>
      <c r="G2547" s="236">
        <f t="shared" si="1096"/>
        <v>0</v>
      </c>
      <c r="H2547" s="236">
        <f t="shared" si="1096"/>
        <v>37</v>
      </c>
      <c r="I2547" s="236">
        <f t="shared" si="1096"/>
        <v>110</v>
      </c>
      <c r="J2547" s="236">
        <f t="shared" si="1096"/>
        <v>90</v>
      </c>
      <c r="K2547" s="236">
        <f t="shared" si="1096"/>
        <v>75</v>
      </c>
      <c r="L2547" s="236">
        <f t="shared" si="1096"/>
        <v>80</v>
      </c>
      <c r="M2547" s="236">
        <f t="shared" si="1096"/>
        <v>0</v>
      </c>
      <c r="N2547" s="236">
        <f t="shared" si="1096"/>
        <v>0</v>
      </c>
      <c r="O2547" s="235">
        <f t="shared" ref="O2547:O2610" si="1097">SUM(C2547:N2547)</f>
        <v>472</v>
      </c>
    </row>
    <row r="2548" spans="1:15" x14ac:dyDescent="0.25">
      <c r="A2548" s="379" t="s">
        <v>103</v>
      </c>
      <c r="B2548" s="182" t="s">
        <v>339</v>
      </c>
      <c r="C2548" s="182">
        <v>0</v>
      </c>
      <c r="D2548" s="182">
        <v>0</v>
      </c>
      <c r="E2548" s="325">
        <v>0</v>
      </c>
      <c r="F2548" s="182">
        <v>0</v>
      </c>
      <c r="G2548" s="182">
        <v>0</v>
      </c>
      <c r="H2548" s="325">
        <v>0</v>
      </c>
      <c r="I2548" s="214">
        <v>0</v>
      </c>
      <c r="J2548" s="214">
        <v>0</v>
      </c>
      <c r="K2548" s="214">
        <v>0</v>
      </c>
      <c r="L2548" s="182">
        <v>0</v>
      </c>
      <c r="M2548" s="182">
        <v>0</v>
      </c>
      <c r="N2548" s="182">
        <v>0</v>
      </c>
      <c r="O2548" s="235">
        <f t="shared" si="1097"/>
        <v>0</v>
      </c>
    </row>
    <row r="2549" spans="1:15" x14ac:dyDescent="0.25">
      <c r="A2549" s="380"/>
      <c r="B2549" s="182" t="s">
        <v>340</v>
      </c>
      <c r="C2549" s="182">
        <f>SUM(C2548)</f>
        <v>0</v>
      </c>
      <c r="D2549" s="182">
        <f t="shared" ref="D2549:N2549" si="1098">SUM(D2548)</f>
        <v>0</v>
      </c>
      <c r="E2549" s="182">
        <f t="shared" si="1098"/>
        <v>0</v>
      </c>
      <c r="F2549" s="182">
        <f t="shared" si="1098"/>
        <v>0</v>
      </c>
      <c r="G2549" s="182">
        <f t="shared" si="1098"/>
        <v>0</v>
      </c>
      <c r="H2549" s="182">
        <f t="shared" si="1098"/>
        <v>0</v>
      </c>
      <c r="I2549" s="182">
        <f t="shared" si="1098"/>
        <v>0</v>
      </c>
      <c r="J2549" s="182">
        <f t="shared" si="1098"/>
        <v>0</v>
      </c>
      <c r="K2549" s="182">
        <f t="shared" si="1098"/>
        <v>0</v>
      </c>
      <c r="L2549" s="182">
        <f t="shared" si="1098"/>
        <v>0</v>
      </c>
      <c r="M2549" s="182">
        <f t="shared" si="1098"/>
        <v>0</v>
      </c>
      <c r="N2549" s="182">
        <f t="shared" si="1098"/>
        <v>0</v>
      </c>
      <c r="O2549" s="235">
        <f t="shared" si="1097"/>
        <v>0</v>
      </c>
    </row>
    <row r="2550" spans="1:15" x14ac:dyDescent="0.25">
      <c r="A2550" s="379" t="s">
        <v>15</v>
      </c>
      <c r="B2550" s="182" t="s">
        <v>341</v>
      </c>
      <c r="C2550" s="182">
        <v>409529</v>
      </c>
      <c r="D2550" s="182">
        <v>473252</v>
      </c>
      <c r="E2550" s="325">
        <v>494406</v>
      </c>
      <c r="F2550" s="182">
        <v>556310</v>
      </c>
      <c r="G2550" s="182">
        <v>575858</v>
      </c>
      <c r="H2550" s="182">
        <v>544332</v>
      </c>
      <c r="I2550" s="182">
        <v>587005</v>
      </c>
      <c r="J2550" s="328">
        <v>472174</v>
      </c>
      <c r="K2550" s="325">
        <v>437406</v>
      </c>
      <c r="L2550" s="182">
        <v>635420</v>
      </c>
      <c r="M2550" s="182">
        <v>600002</v>
      </c>
      <c r="N2550" s="182">
        <v>549986</v>
      </c>
      <c r="O2550" s="235">
        <f t="shared" si="1097"/>
        <v>6335680</v>
      </c>
    </row>
    <row r="2551" spans="1:15" x14ac:dyDescent="0.25">
      <c r="A2551" s="380"/>
      <c r="B2551" s="182" t="s">
        <v>340</v>
      </c>
      <c r="C2551" s="182">
        <f>SUM(C2550)</f>
        <v>409529</v>
      </c>
      <c r="D2551" s="182">
        <f t="shared" ref="D2551:N2551" si="1099">SUM(D2550)</f>
        <v>473252</v>
      </c>
      <c r="E2551" s="182">
        <f t="shared" si="1099"/>
        <v>494406</v>
      </c>
      <c r="F2551" s="182">
        <f t="shared" si="1099"/>
        <v>556310</v>
      </c>
      <c r="G2551" s="182">
        <f t="shared" si="1099"/>
        <v>575858</v>
      </c>
      <c r="H2551" s="182">
        <f t="shared" si="1099"/>
        <v>544332</v>
      </c>
      <c r="I2551" s="182">
        <f t="shared" si="1099"/>
        <v>587005</v>
      </c>
      <c r="J2551" s="182">
        <f t="shared" si="1099"/>
        <v>472174</v>
      </c>
      <c r="K2551" s="182">
        <f t="shared" si="1099"/>
        <v>437406</v>
      </c>
      <c r="L2551" s="182">
        <f t="shared" si="1099"/>
        <v>635420</v>
      </c>
      <c r="M2551" s="182">
        <f t="shared" si="1099"/>
        <v>600002</v>
      </c>
      <c r="N2551" s="182">
        <f t="shared" si="1099"/>
        <v>549986</v>
      </c>
      <c r="O2551" s="235">
        <f t="shared" si="1097"/>
        <v>6335680</v>
      </c>
    </row>
    <row r="2552" spans="1:15" x14ac:dyDescent="0.25">
      <c r="A2552" s="379" t="s">
        <v>19</v>
      </c>
      <c r="B2552" s="182" t="s">
        <v>342</v>
      </c>
      <c r="C2552" s="182">
        <v>0</v>
      </c>
      <c r="D2552" s="182">
        <v>0</v>
      </c>
      <c r="E2552" s="182">
        <v>0</v>
      </c>
      <c r="F2552" s="182">
        <v>0</v>
      </c>
      <c r="G2552" s="182">
        <v>0</v>
      </c>
      <c r="H2552" s="182">
        <v>0</v>
      </c>
      <c r="I2552" s="182">
        <v>0</v>
      </c>
      <c r="J2552" s="236">
        <v>0</v>
      </c>
      <c r="K2552" s="182">
        <v>0</v>
      </c>
      <c r="L2552" s="182">
        <v>0</v>
      </c>
      <c r="M2552" s="182">
        <v>0</v>
      </c>
      <c r="N2552" s="182">
        <v>0</v>
      </c>
      <c r="O2552" s="235">
        <f t="shared" si="1097"/>
        <v>0</v>
      </c>
    </row>
    <row r="2553" spans="1:15" x14ac:dyDescent="0.25">
      <c r="A2553" s="380"/>
      <c r="B2553" s="182" t="s">
        <v>340</v>
      </c>
      <c r="C2553" s="182">
        <f>SUM(C2552)</f>
        <v>0</v>
      </c>
      <c r="D2553" s="182">
        <f t="shared" ref="D2553:N2553" si="1100">SUM(D2552)</f>
        <v>0</v>
      </c>
      <c r="E2553" s="182">
        <f t="shared" si="1100"/>
        <v>0</v>
      </c>
      <c r="F2553" s="182">
        <f t="shared" si="1100"/>
        <v>0</v>
      </c>
      <c r="G2553" s="182">
        <f t="shared" si="1100"/>
        <v>0</v>
      </c>
      <c r="H2553" s="182">
        <f t="shared" si="1100"/>
        <v>0</v>
      </c>
      <c r="I2553" s="182">
        <f t="shared" si="1100"/>
        <v>0</v>
      </c>
      <c r="J2553" s="182">
        <f t="shared" si="1100"/>
        <v>0</v>
      </c>
      <c r="K2553" s="182">
        <f t="shared" si="1100"/>
        <v>0</v>
      </c>
      <c r="L2553" s="182">
        <f t="shared" si="1100"/>
        <v>0</v>
      </c>
      <c r="M2553" s="182">
        <f t="shared" si="1100"/>
        <v>0</v>
      </c>
      <c r="N2553" s="182">
        <f t="shared" si="1100"/>
        <v>0</v>
      </c>
      <c r="O2553" s="235">
        <f t="shared" si="1097"/>
        <v>0</v>
      </c>
    </row>
    <row r="2554" spans="1:15" x14ac:dyDescent="0.25">
      <c r="A2554" s="379" t="s">
        <v>18</v>
      </c>
      <c r="B2554" s="182" t="s">
        <v>339</v>
      </c>
      <c r="C2554" s="182">
        <v>108</v>
      </c>
      <c r="D2554" s="182">
        <v>139</v>
      </c>
      <c r="E2554" s="325">
        <v>110</v>
      </c>
      <c r="F2554" s="182">
        <v>147</v>
      </c>
      <c r="G2554" s="182">
        <v>286</v>
      </c>
      <c r="H2554" s="182">
        <v>316</v>
      </c>
      <c r="I2554" s="182">
        <v>240</v>
      </c>
      <c r="J2554" s="328">
        <v>158</v>
      </c>
      <c r="K2554" s="325">
        <v>164</v>
      </c>
      <c r="L2554" s="182">
        <v>223</v>
      </c>
      <c r="M2554" s="182">
        <v>233</v>
      </c>
      <c r="N2554" s="182">
        <v>168</v>
      </c>
      <c r="O2554" s="235">
        <f t="shared" si="1097"/>
        <v>2292</v>
      </c>
    </row>
    <row r="2555" spans="1:15" x14ac:dyDescent="0.25">
      <c r="A2555" s="393"/>
      <c r="B2555" s="182" t="s">
        <v>343</v>
      </c>
      <c r="C2555" s="182">
        <v>6497</v>
      </c>
      <c r="D2555" s="182">
        <v>19155</v>
      </c>
      <c r="E2555" s="182">
        <v>2042</v>
      </c>
      <c r="F2555" s="182">
        <v>2986</v>
      </c>
      <c r="G2555" s="182">
        <v>1132</v>
      </c>
      <c r="H2555" s="182">
        <v>398</v>
      </c>
      <c r="I2555" s="182">
        <v>14127</v>
      </c>
      <c r="J2555" s="328">
        <v>8453</v>
      </c>
      <c r="K2555" s="182">
        <v>9265</v>
      </c>
      <c r="L2555" s="182">
        <v>4818</v>
      </c>
      <c r="M2555" s="182">
        <v>10426</v>
      </c>
      <c r="N2555" s="182">
        <v>7256</v>
      </c>
      <c r="O2555" s="235">
        <f t="shared" si="1097"/>
        <v>86555</v>
      </c>
    </row>
    <row r="2556" spans="1:15" x14ac:dyDescent="0.25">
      <c r="A2556" s="380"/>
      <c r="B2556" s="182" t="s">
        <v>340</v>
      </c>
      <c r="C2556" s="182">
        <f>SUM(C2554:C2555)</f>
        <v>6605</v>
      </c>
      <c r="D2556" s="182">
        <f t="shared" ref="D2556:N2556" si="1101">SUM(D2554:D2555)</f>
        <v>19294</v>
      </c>
      <c r="E2556" s="182">
        <f t="shared" si="1101"/>
        <v>2152</v>
      </c>
      <c r="F2556" s="182">
        <f t="shared" si="1101"/>
        <v>3133</v>
      </c>
      <c r="G2556" s="182">
        <f t="shared" si="1101"/>
        <v>1418</v>
      </c>
      <c r="H2556" s="182">
        <f t="shared" si="1101"/>
        <v>714</v>
      </c>
      <c r="I2556" s="182">
        <f t="shared" si="1101"/>
        <v>14367</v>
      </c>
      <c r="J2556" s="182">
        <f t="shared" si="1101"/>
        <v>8611</v>
      </c>
      <c r="K2556" s="182">
        <f t="shared" si="1101"/>
        <v>9429</v>
      </c>
      <c r="L2556" s="182">
        <f t="shared" si="1101"/>
        <v>5041</v>
      </c>
      <c r="M2556" s="182">
        <f t="shared" si="1101"/>
        <v>10659</v>
      </c>
      <c r="N2556" s="182">
        <f t="shared" si="1101"/>
        <v>7424</v>
      </c>
      <c r="O2556" s="235">
        <f t="shared" si="1097"/>
        <v>88847</v>
      </c>
    </row>
    <row r="2557" spans="1:15" x14ac:dyDescent="0.25">
      <c r="A2557" s="379" t="s">
        <v>20</v>
      </c>
      <c r="B2557" s="182" t="s">
        <v>341</v>
      </c>
      <c r="C2557" s="182">
        <v>625</v>
      </c>
      <c r="D2557" s="182">
        <v>5810</v>
      </c>
      <c r="E2557" s="325">
        <v>6293</v>
      </c>
      <c r="F2557" s="182">
        <v>19039</v>
      </c>
      <c r="G2557" s="182">
        <v>18243</v>
      </c>
      <c r="H2557" s="182">
        <v>27914</v>
      </c>
      <c r="I2557" s="182">
        <v>19625</v>
      </c>
      <c r="J2557" s="328">
        <v>9672</v>
      </c>
      <c r="K2557" s="182">
        <v>5481</v>
      </c>
      <c r="L2557" s="182">
        <v>5858</v>
      </c>
      <c r="M2557" s="182">
        <v>7079</v>
      </c>
      <c r="N2557" s="182">
        <v>16110</v>
      </c>
      <c r="O2557" s="235">
        <f t="shared" si="1097"/>
        <v>141749</v>
      </c>
    </row>
    <row r="2558" spans="1:15" x14ac:dyDescent="0.25">
      <c r="A2558" s="393"/>
      <c r="B2558" s="182" t="s">
        <v>339</v>
      </c>
      <c r="C2558" s="182">
        <v>0</v>
      </c>
      <c r="D2558" s="182">
        <v>0</v>
      </c>
      <c r="E2558" s="182">
        <v>0</v>
      </c>
      <c r="F2558" s="182">
        <v>100</v>
      </c>
      <c r="G2558" s="182">
        <v>0</v>
      </c>
      <c r="H2558" s="182">
        <v>0</v>
      </c>
      <c r="I2558" s="182">
        <v>150</v>
      </c>
      <c r="J2558" s="328">
        <v>300</v>
      </c>
      <c r="K2558" s="182">
        <v>990</v>
      </c>
      <c r="L2558" s="182">
        <v>1000</v>
      </c>
      <c r="M2558" s="182">
        <v>480</v>
      </c>
      <c r="N2558" s="182">
        <v>420</v>
      </c>
      <c r="O2558" s="235">
        <f t="shared" si="1097"/>
        <v>3440</v>
      </c>
    </row>
    <row r="2559" spans="1:15" x14ac:dyDescent="0.25">
      <c r="A2559" s="380"/>
      <c r="B2559" s="182" t="s">
        <v>340</v>
      </c>
      <c r="C2559" s="182">
        <f>SUM(C2557:C2558)</f>
        <v>625</v>
      </c>
      <c r="D2559" s="182">
        <f t="shared" ref="D2559:N2559" si="1102">SUM(D2557:D2558)</f>
        <v>5810</v>
      </c>
      <c r="E2559" s="182">
        <f t="shared" si="1102"/>
        <v>6293</v>
      </c>
      <c r="F2559" s="182">
        <f t="shared" si="1102"/>
        <v>19139</v>
      </c>
      <c r="G2559" s="182">
        <f t="shared" si="1102"/>
        <v>18243</v>
      </c>
      <c r="H2559" s="182">
        <f t="shared" si="1102"/>
        <v>27914</v>
      </c>
      <c r="I2559" s="182">
        <f t="shared" si="1102"/>
        <v>19775</v>
      </c>
      <c r="J2559" s="182">
        <f t="shared" si="1102"/>
        <v>9972</v>
      </c>
      <c r="K2559" s="182">
        <f t="shared" si="1102"/>
        <v>6471</v>
      </c>
      <c r="L2559" s="182">
        <f t="shared" si="1102"/>
        <v>6858</v>
      </c>
      <c r="M2559" s="182">
        <f t="shared" si="1102"/>
        <v>7559</v>
      </c>
      <c r="N2559" s="182">
        <f t="shared" si="1102"/>
        <v>16530</v>
      </c>
      <c r="O2559" s="235">
        <f t="shared" si="1097"/>
        <v>145189</v>
      </c>
    </row>
    <row r="2560" spans="1:15" x14ac:dyDescent="0.25">
      <c r="A2560" s="379" t="s">
        <v>21</v>
      </c>
      <c r="B2560" s="182" t="s">
        <v>341</v>
      </c>
      <c r="C2560" s="182">
        <v>528</v>
      </c>
      <c r="D2560" s="182">
        <v>1551</v>
      </c>
      <c r="E2560" s="182">
        <v>2843</v>
      </c>
      <c r="F2560" s="182">
        <v>11087</v>
      </c>
      <c r="G2560" s="182">
        <v>20504</v>
      </c>
      <c r="H2560" s="182">
        <v>16335</v>
      </c>
      <c r="I2560" s="182">
        <v>3066</v>
      </c>
      <c r="J2560" s="328">
        <v>1742</v>
      </c>
      <c r="K2560" s="182">
        <v>2479</v>
      </c>
      <c r="L2560" s="182">
        <v>2937</v>
      </c>
      <c r="M2560" s="182">
        <v>5033</v>
      </c>
      <c r="N2560" s="182">
        <v>4316</v>
      </c>
      <c r="O2560" s="235">
        <f t="shared" si="1097"/>
        <v>72421</v>
      </c>
    </row>
    <row r="2561" spans="1:15" x14ac:dyDescent="0.25">
      <c r="A2561" s="393"/>
      <c r="B2561" s="182" t="s">
        <v>339</v>
      </c>
      <c r="C2561" s="182">
        <v>490</v>
      </c>
      <c r="D2561" s="182">
        <v>0</v>
      </c>
      <c r="E2561" s="182">
        <v>60</v>
      </c>
      <c r="F2561" s="182">
        <v>400</v>
      </c>
      <c r="G2561" s="182">
        <v>357</v>
      </c>
      <c r="H2561" s="182">
        <v>0</v>
      </c>
      <c r="I2561" s="182">
        <v>0</v>
      </c>
      <c r="J2561" s="328">
        <v>150</v>
      </c>
      <c r="K2561" s="182">
        <v>200</v>
      </c>
      <c r="L2561" s="182">
        <v>190</v>
      </c>
      <c r="M2561" s="182">
        <v>0</v>
      </c>
      <c r="N2561" s="182">
        <v>0</v>
      </c>
      <c r="O2561" s="235">
        <f t="shared" si="1097"/>
        <v>1847</v>
      </c>
    </row>
    <row r="2562" spans="1:15" x14ac:dyDescent="0.25">
      <c r="A2562" s="380"/>
      <c r="B2562" s="182" t="s">
        <v>340</v>
      </c>
      <c r="C2562" s="182">
        <f>SUM(C2560:C2561)</f>
        <v>1018</v>
      </c>
      <c r="D2562" s="182">
        <f t="shared" ref="D2562:N2562" si="1103">SUM(D2560:D2561)</f>
        <v>1551</v>
      </c>
      <c r="E2562" s="182">
        <f t="shared" si="1103"/>
        <v>2903</v>
      </c>
      <c r="F2562" s="182">
        <f t="shared" si="1103"/>
        <v>11487</v>
      </c>
      <c r="G2562" s="182">
        <f t="shared" si="1103"/>
        <v>20861</v>
      </c>
      <c r="H2562" s="182">
        <f t="shared" si="1103"/>
        <v>16335</v>
      </c>
      <c r="I2562" s="182">
        <f t="shared" si="1103"/>
        <v>3066</v>
      </c>
      <c r="J2562" s="182">
        <f t="shared" si="1103"/>
        <v>1892</v>
      </c>
      <c r="K2562" s="182">
        <f t="shared" si="1103"/>
        <v>2679</v>
      </c>
      <c r="L2562" s="182">
        <f t="shared" si="1103"/>
        <v>3127</v>
      </c>
      <c r="M2562" s="182">
        <f t="shared" si="1103"/>
        <v>5033</v>
      </c>
      <c r="N2562" s="182">
        <f t="shared" si="1103"/>
        <v>4316</v>
      </c>
      <c r="O2562" s="235">
        <f t="shared" si="1097"/>
        <v>74268</v>
      </c>
    </row>
    <row r="2563" spans="1:15" x14ac:dyDescent="0.25">
      <c r="A2563" s="379" t="s">
        <v>124</v>
      </c>
      <c r="B2563" s="182" t="s">
        <v>343</v>
      </c>
      <c r="C2563" s="182">
        <v>70</v>
      </c>
      <c r="D2563" s="182">
        <v>52</v>
      </c>
      <c r="E2563" s="182">
        <v>0</v>
      </c>
      <c r="F2563" s="182">
        <v>170</v>
      </c>
      <c r="G2563" s="182">
        <v>0</v>
      </c>
      <c r="H2563" s="182">
        <v>0</v>
      </c>
      <c r="I2563" s="182">
        <v>100</v>
      </c>
      <c r="J2563" s="328">
        <v>105</v>
      </c>
      <c r="K2563" s="182">
        <v>25</v>
      </c>
      <c r="L2563" s="182">
        <v>85</v>
      </c>
      <c r="M2563" s="182">
        <v>0</v>
      </c>
      <c r="N2563" s="182">
        <v>0</v>
      </c>
      <c r="O2563" s="235">
        <f t="shared" si="1097"/>
        <v>607</v>
      </c>
    </row>
    <row r="2564" spans="1:15" x14ac:dyDescent="0.25">
      <c r="A2564" s="380"/>
      <c r="B2564" s="182" t="s">
        <v>340</v>
      </c>
      <c r="C2564" s="182">
        <f>SUM(C2563)</f>
        <v>70</v>
      </c>
      <c r="D2564" s="182">
        <f t="shared" ref="D2564:N2564" si="1104">SUM(D2563)</f>
        <v>52</v>
      </c>
      <c r="E2564" s="182">
        <f t="shared" si="1104"/>
        <v>0</v>
      </c>
      <c r="F2564" s="182">
        <f t="shared" si="1104"/>
        <v>170</v>
      </c>
      <c r="G2564" s="182">
        <f t="shared" si="1104"/>
        <v>0</v>
      </c>
      <c r="H2564" s="182">
        <f t="shared" si="1104"/>
        <v>0</v>
      </c>
      <c r="I2564" s="182">
        <f t="shared" si="1104"/>
        <v>100</v>
      </c>
      <c r="J2564" s="182">
        <f t="shared" si="1104"/>
        <v>105</v>
      </c>
      <c r="K2564" s="182">
        <f t="shared" si="1104"/>
        <v>25</v>
      </c>
      <c r="L2564" s="182">
        <f t="shared" si="1104"/>
        <v>85</v>
      </c>
      <c r="M2564" s="182">
        <f t="shared" si="1104"/>
        <v>0</v>
      </c>
      <c r="N2564" s="182">
        <f t="shared" si="1104"/>
        <v>0</v>
      </c>
      <c r="O2564" s="235">
        <f t="shared" si="1097"/>
        <v>607</v>
      </c>
    </row>
    <row r="2565" spans="1:15" x14ac:dyDescent="0.25">
      <c r="A2565" s="379" t="s">
        <v>22</v>
      </c>
      <c r="B2565" s="182" t="s">
        <v>341</v>
      </c>
      <c r="C2565" s="182">
        <v>4754</v>
      </c>
      <c r="D2565" s="182">
        <v>5276</v>
      </c>
      <c r="E2565" s="182">
        <v>4261</v>
      </c>
      <c r="F2565" s="182">
        <v>5820</v>
      </c>
      <c r="G2565" s="182">
        <v>5062</v>
      </c>
      <c r="H2565" s="182">
        <v>4796</v>
      </c>
      <c r="I2565" s="182">
        <v>5915</v>
      </c>
      <c r="J2565" s="329">
        <v>5366</v>
      </c>
      <c r="K2565" s="182">
        <v>5745</v>
      </c>
      <c r="L2565" s="182">
        <v>5337</v>
      </c>
      <c r="M2565" s="182">
        <v>5245</v>
      </c>
      <c r="N2565" s="182">
        <v>5577</v>
      </c>
      <c r="O2565" s="235">
        <f t="shared" si="1097"/>
        <v>63154</v>
      </c>
    </row>
    <row r="2566" spans="1:15" x14ac:dyDescent="0.25">
      <c r="A2566" s="380"/>
      <c r="B2566" s="182" t="s">
        <v>340</v>
      </c>
      <c r="C2566" s="182">
        <f>SUM(C2565)</f>
        <v>4754</v>
      </c>
      <c r="D2566" s="182">
        <f t="shared" ref="D2566:N2566" si="1105">SUM(D2565)</f>
        <v>5276</v>
      </c>
      <c r="E2566" s="182">
        <f t="shared" si="1105"/>
        <v>4261</v>
      </c>
      <c r="F2566" s="182">
        <f t="shared" si="1105"/>
        <v>5820</v>
      </c>
      <c r="G2566" s="182">
        <f t="shared" si="1105"/>
        <v>5062</v>
      </c>
      <c r="H2566" s="182">
        <f t="shared" si="1105"/>
        <v>4796</v>
      </c>
      <c r="I2566" s="182">
        <f t="shared" si="1105"/>
        <v>5915</v>
      </c>
      <c r="J2566" s="182">
        <f t="shared" si="1105"/>
        <v>5366</v>
      </c>
      <c r="K2566" s="182">
        <f t="shared" si="1105"/>
        <v>5745</v>
      </c>
      <c r="L2566" s="182">
        <f t="shared" si="1105"/>
        <v>5337</v>
      </c>
      <c r="M2566" s="182">
        <f t="shared" si="1105"/>
        <v>5245</v>
      </c>
      <c r="N2566" s="182">
        <f t="shared" si="1105"/>
        <v>5577</v>
      </c>
      <c r="O2566" s="235">
        <f t="shared" si="1097"/>
        <v>63154</v>
      </c>
    </row>
    <row r="2567" spans="1:15" x14ac:dyDescent="0.25">
      <c r="A2567" s="438" t="s">
        <v>233</v>
      </c>
      <c r="B2567" s="182" t="s">
        <v>344</v>
      </c>
      <c r="C2567" s="182">
        <v>0</v>
      </c>
      <c r="D2567" s="182">
        <v>0</v>
      </c>
      <c r="E2567" s="182">
        <v>0</v>
      </c>
      <c r="F2567" s="182">
        <v>0</v>
      </c>
      <c r="G2567" s="182">
        <v>0</v>
      </c>
      <c r="H2567" s="182">
        <v>50</v>
      </c>
      <c r="I2567" s="182">
        <v>0</v>
      </c>
      <c r="J2567" s="329">
        <v>0</v>
      </c>
      <c r="K2567" s="329">
        <v>0</v>
      </c>
      <c r="L2567" s="329">
        <v>0</v>
      </c>
      <c r="M2567" s="329">
        <v>0</v>
      </c>
      <c r="N2567" s="182">
        <v>0</v>
      </c>
      <c r="O2567" s="235">
        <f t="shared" si="1097"/>
        <v>50</v>
      </c>
    </row>
    <row r="2568" spans="1:15" x14ac:dyDescent="0.25">
      <c r="A2568" s="440"/>
      <c r="B2568" s="182" t="s">
        <v>340</v>
      </c>
      <c r="C2568" s="182">
        <f>SUM(C2567)</f>
        <v>0</v>
      </c>
      <c r="D2568" s="182">
        <f t="shared" ref="D2568:N2568" si="1106">SUM(D2567)</f>
        <v>0</v>
      </c>
      <c r="E2568" s="182">
        <f t="shared" si="1106"/>
        <v>0</v>
      </c>
      <c r="F2568" s="182">
        <f t="shared" si="1106"/>
        <v>0</v>
      </c>
      <c r="G2568" s="182">
        <f t="shared" si="1106"/>
        <v>0</v>
      </c>
      <c r="H2568" s="182">
        <f t="shared" si="1106"/>
        <v>50</v>
      </c>
      <c r="I2568" s="182">
        <f t="shared" si="1106"/>
        <v>0</v>
      </c>
      <c r="J2568" s="182">
        <f t="shared" si="1106"/>
        <v>0</v>
      </c>
      <c r="K2568" s="182">
        <f t="shared" si="1106"/>
        <v>0</v>
      </c>
      <c r="L2568" s="182">
        <f t="shared" si="1106"/>
        <v>0</v>
      </c>
      <c r="M2568" s="182">
        <f t="shared" si="1106"/>
        <v>0</v>
      </c>
      <c r="N2568" s="182">
        <f t="shared" si="1106"/>
        <v>0</v>
      </c>
      <c r="O2568" s="235">
        <f t="shared" si="1097"/>
        <v>50</v>
      </c>
    </row>
    <row r="2569" spans="1:15" x14ac:dyDescent="0.25">
      <c r="A2569" s="379" t="s">
        <v>345</v>
      </c>
      <c r="B2569" s="182" t="s">
        <v>344</v>
      </c>
      <c r="C2569" s="182">
        <v>2595</v>
      </c>
      <c r="D2569" s="182">
        <v>2595</v>
      </c>
      <c r="E2569" s="182">
        <v>5440</v>
      </c>
      <c r="F2569" s="182">
        <v>2380</v>
      </c>
      <c r="G2569" s="182">
        <v>2380</v>
      </c>
      <c r="H2569" s="182">
        <v>10950</v>
      </c>
      <c r="I2569" s="182">
        <v>900</v>
      </c>
      <c r="J2569" s="182">
        <v>4870</v>
      </c>
      <c r="K2569" s="182">
        <v>4100</v>
      </c>
      <c r="L2569" s="182">
        <v>900</v>
      </c>
      <c r="M2569" s="182" t="s">
        <v>346</v>
      </c>
      <c r="N2569" s="182">
        <v>4130</v>
      </c>
      <c r="O2569" s="235">
        <f t="shared" si="1097"/>
        <v>41240</v>
      </c>
    </row>
    <row r="2570" spans="1:15" x14ac:dyDescent="0.25">
      <c r="A2570" s="380"/>
      <c r="B2570" s="182" t="s">
        <v>340</v>
      </c>
      <c r="C2570" s="182">
        <f>SUM(C2569)</f>
        <v>2595</v>
      </c>
      <c r="D2570" s="182">
        <f t="shared" ref="D2570:N2570" si="1107">SUM(D2569)</f>
        <v>2595</v>
      </c>
      <c r="E2570" s="182">
        <f t="shared" si="1107"/>
        <v>5440</v>
      </c>
      <c r="F2570" s="182">
        <f t="shared" si="1107"/>
        <v>2380</v>
      </c>
      <c r="G2570" s="182">
        <f t="shared" si="1107"/>
        <v>2380</v>
      </c>
      <c r="H2570" s="182">
        <f t="shared" si="1107"/>
        <v>10950</v>
      </c>
      <c r="I2570" s="182">
        <f t="shared" si="1107"/>
        <v>900</v>
      </c>
      <c r="J2570" s="182">
        <f t="shared" si="1107"/>
        <v>4870</v>
      </c>
      <c r="K2570" s="182">
        <f t="shared" si="1107"/>
        <v>4100</v>
      </c>
      <c r="L2570" s="182">
        <f t="shared" si="1107"/>
        <v>900</v>
      </c>
      <c r="M2570" s="182">
        <f t="shared" si="1107"/>
        <v>0</v>
      </c>
      <c r="N2570" s="182">
        <f t="shared" si="1107"/>
        <v>4130</v>
      </c>
      <c r="O2570" s="235">
        <f t="shared" si="1097"/>
        <v>41240</v>
      </c>
    </row>
    <row r="2571" spans="1:15" x14ac:dyDescent="0.25">
      <c r="A2571" s="379" t="s">
        <v>23</v>
      </c>
      <c r="B2571" s="182" t="s">
        <v>344</v>
      </c>
      <c r="C2571" s="182">
        <v>0</v>
      </c>
      <c r="D2571" s="182">
        <v>0</v>
      </c>
      <c r="E2571" s="182">
        <v>0</v>
      </c>
      <c r="F2571" s="182">
        <v>0</v>
      </c>
      <c r="G2571" s="182">
        <v>0</v>
      </c>
      <c r="H2571" s="182">
        <v>0</v>
      </c>
      <c r="I2571" s="182">
        <v>0</v>
      </c>
      <c r="J2571" s="182">
        <v>0</v>
      </c>
      <c r="K2571" s="182">
        <v>0</v>
      </c>
      <c r="L2571" s="182">
        <v>0</v>
      </c>
      <c r="M2571" s="182">
        <v>0</v>
      </c>
      <c r="N2571" s="182">
        <v>0</v>
      </c>
      <c r="O2571" s="235">
        <f t="shared" si="1097"/>
        <v>0</v>
      </c>
    </row>
    <row r="2572" spans="1:15" x14ac:dyDescent="0.25">
      <c r="A2572" s="380"/>
      <c r="B2572" s="182" t="s">
        <v>340</v>
      </c>
      <c r="C2572" s="182">
        <f>SUM(C2571)</f>
        <v>0</v>
      </c>
      <c r="D2572" s="182">
        <f t="shared" ref="D2572:N2572" si="1108">SUM(D2571)</f>
        <v>0</v>
      </c>
      <c r="E2572" s="182">
        <f t="shared" si="1108"/>
        <v>0</v>
      </c>
      <c r="F2572" s="182">
        <f t="shared" si="1108"/>
        <v>0</v>
      </c>
      <c r="G2572" s="182">
        <f t="shared" si="1108"/>
        <v>0</v>
      </c>
      <c r="H2572" s="182">
        <f t="shared" si="1108"/>
        <v>0</v>
      </c>
      <c r="I2572" s="182">
        <f t="shared" si="1108"/>
        <v>0</v>
      </c>
      <c r="J2572" s="182">
        <f t="shared" si="1108"/>
        <v>0</v>
      </c>
      <c r="K2572" s="182">
        <f t="shared" si="1108"/>
        <v>0</v>
      </c>
      <c r="L2572" s="182">
        <f t="shared" si="1108"/>
        <v>0</v>
      </c>
      <c r="M2572" s="182">
        <f t="shared" si="1108"/>
        <v>0</v>
      </c>
      <c r="N2572" s="182">
        <f t="shared" si="1108"/>
        <v>0</v>
      </c>
      <c r="O2572" s="235">
        <f t="shared" si="1097"/>
        <v>0</v>
      </c>
    </row>
    <row r="2573" spans="1:15" x14ac:dyDescent="0.25">
      <c r="A2573" s="379" t="s">
        <v>25</v>
      </c>
      <c r="B2573" s="182" t="s">
        <v>339</v>
      </c>
      <c r="C2573" s="182">
        <v>576</v>
      </c>
      <c r="D2573" s="182">
        <v>684</v>
      </c>
      <c r="E2573" s="182">
        <v>90</v>
      </c>
      <c r="F2573" s="182">
        <v>90</v>
      </c>
      <c r="G2573" s="182">
        <v>0</v>
      </c>
      <c r="H2573" s="182">
        <v>108</v>
      </c>
      <c r="I2573" s="182">
        <v>144</v>
      </c>
      <c r="J2573" s="182">
        <v>0</v>
      </c>
      <c r="K2573" s="182">
        <v>0</v>
      </c>
      <c r="L2573" s="182">
        <v>0</v>
      </c>
      <c r="M2573" s="182">
        <v>0</v>
      </c>
      <c r="N2573" s="182">
        <v>0</v>
      </c>
      <c r="O2573" s="235">
        <f t="shared" si="1097"/>
        <v>1692</v>
      </c>
    </row>
    <row r="2574" spans="1:15" x14ac:dyDescent="0.25">
      <c r="A2574" s="380"/>
      <c r="B2574" s="182" t="s">
        <v>340</v>
      </c>
      <c r="C2574" s="182">
        <f>SUM(C2573)</f>
        <v>576</v>
      </c>
      <c r="D2574" s="182">
        <f t="shared" ref="D2574:N2574" si="1109">SUM(D2573)</f>
        <v>684</v>
      </c>
      <c r="E2574" s="182">
        <f t="shared" si="1109"/>
        <v>90</v>
      </c>
      <c r="F2574" s="182">
        <f t="shared" si="1109"/>
        <v>90</v>
      </c>
      <c r="G2574" s="182">
        <f t="shared" si="1109"/>
        <v>0</v>
      </c>
      <c r="H2574" s="182">
        <f t="shared" si="1109"/>
        <v>108</v>
      </c>
      <c r="I2574" s="182">
        <f t="shared" si="1109"/>
        <v>144</v>
      </c>
      <c r="J2574" s="182">
        <f t="shared" si="1109"/>
        <v>0</v>
      </c>
      <c r="K2574" s="182">
        <f t="shared" si="1109"/>
        <v>0</v>
      </c>
      <c r="L2574" s="182">
        <f t="shared" si="1109"/>
        <v>0</v>
      </c>
      <c r="M2574" s="182">
        <f t="shared" si="1109"/>
        <v>0</v>
      </c>
      <c r="N2574" s="182">
        <f t="shared" si="1109"/>
        <v>0</v>
      </c>
      <c r="O2574" s="235">
        <f t="shared" si="1097"/>
        <v>1692</v>
      </c>
    </row>
    <row r="2575" spans="1:15" x14ac:dyDescent="0.25">
      <c r="A2575" s="379" t="s">
        <v>80</v>
      </c>
      <c r="B2575" s="182" t="s">
        <v>339</v>
      </c>
      <c r="C2575" s="182">
        <v>0</v>
      </c>
      <c r="D2575" s="182">
        <v>0</v>
      </c>
      <c r="E2575" s="182">
        <v>0</v>
      </c>
      <c r="F2575" s="182">
        <v>87</v>
      </c>
      <c r="G2575" s="182">
        <v>800</v>
      </c>
      <c r="H2575" s="182">
        <v>39</v>
      </c>
      <c r="I2575" s="182">
        <v>0</v>
      </c>
      <c r="J2575" s="182">
        <v>0</v>
      </c>
      <c r="K2575" s="182">
        <v>0</v>
      </c>
      <c r="L2575" s="182">
        <v>0</v>
      </c>
      <c r="M2575" s="182">
        <v>0</v>
      </c>
      <c r="N2575" s="182">
        <v>0</v>
      </c>
      <c r="O2575" s="235">
        <f t="shared" si="1097"/>
        <v>926</v>
      </c>
    </row>
    <row r="2576" spans="1:15" x14ac:dyDescent="0.25">
      <c r="A2576" s="380"/>
      <c r="B2576" s="182" t="s">
        <v>340</v>
      </c>
      <c r="C2576" s="182">
        <f>SUM(C2575)</f>
        <v>0</v>
      </c>
      <c r="D2576" s="182">
        <f t="shared" ref="D2576:N2576" si="1110">SUM(D2575)</f>
        <v>0</v>
      </c>
      <c r="E2576" s="182">
        <f t="shared" si="1110"/>
        <v>0</v>
      </c>
      <c r="F2576" s="182">
        <f t="shared" si="1110"/>
        <v>87</v>
      </c>
      <c r="G2576" s="182">
        <f t="shared" si="1110"/>
        <v>800</v>
      </c>
      <c r="H2576" s="182">
        <f t="shared" si="1110"/>
        <v>39</v>
      </c>
      <c r="I2576" s="182">
        <f t="shared" si="1110"/>
        <v>0</v>
      </c>
      <c r="J2576" s="182">
        <f t="shared" si="1110"/>
        <v>0</v>
      </c>
      <c r="K2576" s="182">
        <f t="shared" si="1110"/>
        <v>0</v>
      </c>
      <c r="L2576" s="182">
        <f t="shared" si="1110"/>
        <v>0</v>
      </c>
      <c r="M2576" s="182">
        <f t="shared" si="1110"/>
        <v>0</v>
      </c>
      <c r="N2576" s="182">
        <f t="shared" si="1110"/>
        <v>0</v>
      </c>
      <c r="O2576" s="235">
        <f t="shared" si="1097"/>
        <v>926</v>
      </c>
    </row>
    <row r="2577" spans="1:15" x14ac:dyDescent="0.25">
      <c r="A2577" s="379" t="s">
        <v>26</v>
      </c>
      <c r="B2577" s="182" t="s">
        <v>341</v>
      </c>
      <c r="C2577" s="182">
        <v>360</v>
      </c>
      <c r="D2577" s="182">
        <v>1400</v>
      </c>
      <c r="E2577" s="182">
        <v>1000</v>
      </c>
      <c r="F2577" s="182">
        <v>1500</v>
      </c>
      <c r="G2577" s="182">
        <v>460</v>
      </c>
      <c r="H2577" s="182">
        <v>500</v>
      </c>
      <c r="I2577" s="182">
        <v>1460</v>
      </c>
      <c r="J2577" s="182">
        <v>610</v>
      </c>
      <c r="K2577" s="182">
        <v>2280</v>
      </c>
      <c r="L2577" s="182">
        <v>1160</v>
      </c>
      <c r="M2577" s="182">
        <v>1300</v>
      </c>
      <c r="N2577" s="182">
        <v>1660</v>
      </c>
      <c r="O2577" s="235">
        <f t="shared" si="1097"/>
        <v>13690</v>
      </c>
    </row>
    <row r="2578" spans="1:15" x14ac:dyDescent="0.25">
      <c r="A2578" s="393"/>
      <c r="B2578" s="182" t="s">
        <v>344</v>
      </c>
      <c r="C2578" s="182">
        <v>400</v>
      </c>
      <c r="D2578" s="182">
        <v>496</v>
      </c>
      <c r="E2578" s="182">
        <v>549</v>
      </c>
      <c r="F2578" s="182">
        <v>513</v>
      </c>
      <c r="G2578" s="182">
        <v>560</v>
      </c>
      <c r="H2578" s="182">
        <v>555</v>
      </c>
      <c r="I2578" s="182">
        <v>346</v>
      </c>
      <c r="J2578" s="182">
        <v>549</v>
      </c>
      <c r="K2578" s="182">
        <v>470</v>
      </c>
      <c r="L2578" s="182">
        <v>340</v>
      </c>
      <c r="M2578" s="182">
        <v>740</v>
      </c>
      <c r="N2578" s="182">
        <v>275</v>
      </c>
      <c r="O2578" s="235">
        <f t="shared" si="1097"/>
        <v>5793</v>
      </c>
    </row>
    <row r="2579" spans="1:15" x14ac:dyDescent="0.25">
      <c r="A2579" s="380"/>
      <c r="B2579" s="182" t="s">
        <v>340</v>
      </c>
      <c r="C2579" s="182">
        <f>SUM(C2577:C2578)</f>
        <v>760</v>
      </c>
      <c r="D2579" s="182">
        <f t="shared" ref="D2579:N2579" si="1111">SUM(D2577:D2578)</f>
        <v>1896</v>
      </c>
      <c r="E2579" s="182">
        <f t="shared" si="1111"/>
        <v>1549</v>
      </c>
      <c r="F2579" s="182">
        <f t="shared" si="1111"/>
        <v>2013</v>
      </c>
      <c r="G2579" s="182">
        <f t="shared" si="1111"/>
        <v>1020</v>
      </c>
      <c r="H2579" s="182">
        <f t="shared" si="1111"/>
        <v>1055</v>
      </c>
      <c r="I2579" s="182">
        <f t="shared" si="1111"/>
        <v>1806</v>
      </c>
      <c r="J2579" s="182">
        <f t="shared" si="1111"/>
        <v>1159</v>
      </c>
      <c r="K2579" s="182">
        <f t="shared" si="1111"/>
        <v>2750</v>
      </c>
      <c r="L2579" s="182">
        <f t="shared" si="1111"/>
        <v>1500</v>
      </c>
      <c r="M2579" s="182">
        <f t="shared" si="1111"/>
        <v>2040</v>
      </c>
      <c r="N2579" s="182">
        <f t="shared" si="1111"/>
        <v>1935</v>
      </c>
      <c r="O2579" s="235">
        <f t="shared" si="1097"/>
        <v>19483</v>
      </c>
    </row>
    <row r="2580" spans="1:15" x14ac:dyDescent="0.25">
      <c r="A2580" s="379" t="s">
        <v>27</v>
      </c>
      <c r="B2580" s="182" t="s">
        <v>343</v>
      </c>
      <c r="C2580" s="182">
        <v>0</v>
      </c>
      <c r="D2580" s="182">
        <v>0</v>
      </c>
      <c r="E2580" s="182" t="s">
        <v>347</v>
      </c>
      <c r="F2580" s="182">
        <v>0</v>
      </c>
      <c r="G2580" s="182">
        <v>0</v>
      </c>
      <c r="H2580" s="182">
        <v>0</v>
      </c>
      <c r="I2580" s="182">
        <v>0</v>
      </c>
      <c r="J2580" s="182">
        <v>0</v>
      </c>
      <c r="K2580" s="182">
        <v>0</v>
      </c>
      <c r="L2580" s="182">
        <v>0</v>
      </c>
      <c r="M2580" s="182">
        <v>0</v>
      </c>
      <c r="N2580" s="182">
        <v>0</v>
      </c>
      <c r="O2580" s="235">
        <f t="shared" si="1097"/>
        <v>0</v>
      </c>
    </row>
    <row r="2581" spans="1:15" x14ac:dyDescent="0.25">
      <c r="A2581" s="380"/>
      <c r="B2581" s="182" t="s">
        <v>340</v>
      </c>
      <c r="C2581" s="182">
        <f>SUM(C2580)</f>
        <v>0</v>
      </c>
      <c r="D2581" s="182">
        <f t="shared" ref="D2581:N2581" si="1112">SUM(D2580)</f>
        <v>0</v>
      </c>
      <c r="E2581" s="182">
        <f t="shared" si="1112"/>
        <v>0</v>
      </c>
      <c r="F2581" s="182">
        <f t="shared" si="1112"/>
        <v>0</v>
      </c>
      <c r="G2581" s="182">
        <f t="shared" si="1112"/>
        <v>0</v>
      </c>
      <c r="H2581" s="182">
        <f t="shared" si="1112"/>
        <v>0</v>
      </c>
      <c r="I2581" s="182">
        <f t="shared" si="1112"/>
        <v>0</v>
      </c>
      <c r="J2581" s="182">
        <f t="shared" si="1112"/>
        <v>0</v>
      </c>
      <c r="K2581" s="182">
        <f t="shared" si="1112"/>
        <v>0</v>
      </c>
      <c r="L2581" s="182">
        <f t="shared" si="1112"/>
        <v>0</v>
      </c>
      <c r="M2581" s="182">
        <f t="shared" si="1112"/>
        <v>0</v>
      </c>
      <c r="N2581" s="182">
        <f t="shared" si="1112"/>
        <v>0</v>
      </c>
      <c r="O2581" s="235">
        <f t="shared" si="1097"/>
        <v>0</v>
      </c>
    </row>
    <row r="2582" spans="1:15" x14ac:dyDescent="0.25">
      <c r="A2582" s="441" t="s">
        <v>28</v>
      </c>
      <c r="B2582" s="182" t="s">
        <v>343</v>
      </c>
      <c r="C2582" s="182">
        <v>0</v>
      </c>
      <c r="D2582" s="182">
        <v>0</v>
      </c>
      <c r="E2582" s="182">
        <v>0</v>
      </c>
      <c r="F2582" s="182">
        <v>0</v>
      </c>
      <c r="G2582" s="182">
        <v>0</v>
      </c>
      <c r="H2582" s="182">
        <v>0</v>
      </c>
      <c r="I2582" s="182">
        <v>0</v>
      </c>
      <c r="J2582" s="182">
        <v>0</v>
      </c>
      <c r="K2582" s="182">
        <v>0</v>
      </c>
      <c r="L2582" s="182">
        <v>0</v>
      </c>
      <c r="M2582" s="182">
        <v>0</v>
      </c>
      <c r="N2582" s="182">
        <v>0</v>
      </c>
      <c r="O2582" s="235">
        <f t="shared" si="1097"/>
        <v>0</v>
      </c>
    </row>
    <row r="2583" spans="1:15" x14ac:dyDescent="0.25">
      <c r="A2583" s="442"/>
      <c r="B2583" s="182" t="s">
        <v>344</v>
      </c>
      <c r="C2583" s="182">
        <v>0</v>
      </c>
      <c r="D2583" s="182">
        <v>0</v>
      </c>
      <c r="E2583" s="182">
        <v>0</v>
      </c>
      <c r="F2583" s="182">
        <v>0</v>
      </c>
      <c r="G2583" s="182">
        <v>0</v>
      </c>
      <c r="H2583" s="182">
        <v>0</v>
      </c>
      <c r="I2583" s="182">
        <v>0</v>
      </c>
      <c r="J2583" s="182">
        <v>0</v>
      </c>
      <c r="K2583" s="182">
        <v>0</v>
      </c>
      <c r="L2583" s="182">
        <v>0</v>
      </c>
      <c r="M2583" s="182">
        <v>0</v>
      </c>
      <c r="N2583" s="182">
        <v>0</v>
      </c>
      <c r="O2583" s="235">
        <f t="shared" si="1097"/>
        <v>0</v>
      </c>
    </row>
    <row r="2584" spans="1:15" x14ac:dyDescent="0.25">
      <c r="A2584" s="443"/>
      <c r="B2584" s="182" t="s">
        <v>340</v>
      </c>
      <c r="C2584" s="182">
        <f>SUM(C2582:C2583)</f>
        <v>0</v>
      </c>
      <c r="D2584" s="182">
        <f t="shared" ref="D2584:N2584" si="1113">SUM(D2582:D2583)</f>
        <v>0</v>
      </c>
      <c r="E2584" s="182">
        <f t="shared" si="1113"/>
        <v>0</v>
      </c>
      <c r="F2584" s="182">
        <f t="shared" si="1113"/>
        <v>0</v>
      </c>
      <c r="G2584" s="182">
        <f t="shared" si="1113"/>
        <v>0</v>
      </c>
      <c r="H2584" s="182">
        <f t="shared" si="1113"/>
        <v>0</v>
      </c>
      <c r="I2584" s="182">
        <f t="shared" si="1113"/>
        <v>0</v>
      </c>
      <c r="J2584" s="182">
        <f t="shared" si="1113"/>
        <v>0</v>
      </c>
      <c r="K2584" s="182">
        <f t="shared" si="1113"/>
        <v>0</v>
      </c>
      <c r="L2584" s="182">
        <f t="shared" si="1113"/>
        <v>0</v>
      </c>
      <c r="M2584" s="182">
        <f t="shared" si="1113"/>
        <v>0</v>
      </c>
      <c r="N2584" s="182">
        <f t="shared" si="1113"/>
        <v>0</v>
      </c>
      <c r="O2584" s="235">
        <f t="shared" si="1097"/>
        <v>0</v>
      </c>
    </row>
    <row r="2585" spans="1:15" x14ac:dyDescent="0.25">
      <c r="A2585" s="379" t="s">
        <v>125</v>
      </c>
      <c r="B2585" s="182" t="s">
        <v>343</v>
      </c>
      <c r="C2585" s="182">
        <v>0</v>
      </c>
      <c r="D2585" s="182">
        <v>0</v>
      </c>
      <c r="E2585" s="182">
        <v>0</v>
      </c>
      <c r="F2585" s="182">
        <v>0</v>
      </c>
      <c r="G2585" s="182">
        <v>0</v>
      </c>
      <c r="H2585" s="182">
        <v>0</v>
      </c>
      <c r="I2585" s="182">
        <v>0</v>
      </c>
      <c r="J2585" s="182">
        <v>0</v>
      </c>
      <c r="K2585" s="182">
        <v>0</v>
      </c>
      <c r="L2585" s="182">
        <v>0</v>
      </c>
      <c r="M2585" s="182">
        <v>0</v>
      </c>
      <c r="N2585" s="182">
        <v>0</v>
      </c>
      <c r="O2585" s="235">
        <f t="shared" si="1097"/>
        <v>0</v>
      </c>
    </row>
    <row r="2586" spans="1:15" x14ac:dyDescent="0.25">
      <c r="A2586" s="380"/>
      <c r="B2586" s="182" t="s">
        <v>340</v>
      </c>
      <c r="C2586" s="182">
        <f>SUM(C2585)</f>
        <v>0</v>
      </c>
      <c r="D2586" s="182">
        <f t="shared" ref="D2586:N2586" si="1114">SUM(D2585)</f>
        <v>0</v>
      </c>
      <c r="E2586" s="182">
        <f t="shared" si="1114"/>
        <v>0</v>
      </c>
      <c r="F2586" s="182">
        <f t="shared" si="1114"/>
        <v>0</v>
      </c>
      <c r="G2586" s="182">
        <f t="shared" si="1114"/>
        <v>0</v>
      </c>
      <c r="H2586" s="182">
        <f t="shared" si="1114"/>
        <v>0</v>
      </c>
      <c r="I2586" s="182">
        <f t="shared" si="1114"/>
        <v>0</v>
      </c>
      <c r="J2586" s="182">
        <f t="shared" si="1114"/>
        <v>0</v>
      </c>
      <c r="K2586" s="182">
        <f t="shared" si="1114"/>
        <v>0</v>
      </c>
      <c r="L2586" s="182">
        <f t="shared" si="1114"/>
        <v>0</v>
      </c>
      <c r="M2586" s="182">
        <f t="shared" si="1114"/>
        <v>0</v>
      </c>
      <c r="N2586" s="182">
        <f t="shared" si="1114"/>
        <v>0</v>
      </c>
      <c r="O2586" s="235">
        <f t="shared" si="1097"/>
        <v>0</v>
      </c>
    </row>
    <row r="2587" spans="1:15" x14ac:dyDescent="0.25">
      <c r="A2587" s="379" t="s">
        <v>29</v>
      </c>
      <c r="B2587" s="182" t="s">
        <v>339</v>
      </c>
      <c r="C2587" s="182">
        <v>438</v>
      </c>
      <c r="D2587" s="182">
        <v>1142</v>
      </c>
      <c r="E2587" s="325">
        <v>1318</v>
      </c>
      <c r="F2587" s="182">
        <v>369</v>
      </c>
      <c r="G2587" s="182">
        <v>347</v>
      </c>
      <c r="H2587" s="182">
        <v>883</v>
      </c>
      <c r="I2587" s="182">
        <v>5</v>
      </c>
      <c r="J2587" s="182">
        <v>1251</v>
      </c>
      <c r="K2587" s="325">
        <v>327</v>
      </c>
      <c r="L2587" s="182">
        <v>302</v>
      </c>
      <c r="M2587" s="182">
        <v>433</v>
      </c>
      <c r="N2587" s="182">
        <v>95</v>
      </c>
      <c r="O2587" s="235">
        <f t="shared" si="1097"/>
        <v>6910</v>
      </c>
    </row>
    <row r="2588" spans="1:15" x14ac:dyDescent="0.25">
      <c r="A2588" s="393"/>
      <c r="B2588" s="182" t="s">
        <v>343</v>
      </c>
      <c r="C2588" s="327">
        <v>1793</v>
      </c>
      <c r="D2588" s="327">
        <v>2615</v>
      </c>
      <c r="E2588" s="327">
        <v>836</v>
      </c>
      <c r="F2588" s="327">
        <v>6454</v>
      </c>
      <c r="G2588" s="327">
        <v>4532</v>
      </c>
      <c r="H2588" s="327">
        <v>3987</v>
      </c>
      <c r="I2588" s="326">
        <v>3327</v>
      </c>
      <c r="J2588" s="214">
        <v>2124</v>
      </c>
      <c r="K2588" s="214">
        <v>4553</v>
      </c>
      <c r="L2588" s="214">
        <v>4116</v>
      </c>
      <c r="M2588" s="214">
        <v>2473</v>
      </c>
      <c r="N2588" s="214">
        <v>1409</v>
      </c>
      <c r="O2588" s="235">
        <f t="shared" si="1097"/>
        <v>38219</v>
      </c>
    </row>
    <row r="2589" spans="1:15" x14ac:dyDescent="0.25">
      <c r="A2589" s="393"/>
      <c r="B2589" s="182" t="s">
        <v>348</v>
      </c>
      <c r="C2589" s="327">
        <v>600</v>
      </c>
      <c r="D2589" s="327">
        <v>5421</v>
      </c>
      <c r="E2589" s="327">
        <v>3948</v>
      </c>
      <c r="F2589" s="327">
        <v>4080</v>
      </c>
      <c r="G2589" s="327">
        <v>2427</v>
      </c>
      <c r="H2589" s="327">
        <v>3160</v>
      </c>
      <c r="I2589" s="327">
        <v>5636</v>
      </c>
      <c r="J2589" s="182">
        <v>6681</v>
      </c>
      <c r="K2589" s="182">
        <v>8697</v>
      </c>
      <c r="L2589" s="182">
        <v>4931</v>
      </c>
      <c r="M2589" s="182">
        <v>4285</v>
      </c>
      <c r="N2589" s="182">
        <v>2425</v>
      </c>
      <c r="O2589" s="235">
        <f t="shared" si="1097"/>
        <v>52291</v>
      </c>
    </row>
    <row r="2590" spans="1:15" x14ac:dyDescent="0.25">
      <c r="A2590" s="380"/>
      <c r="B2590" s="182" t="s">
        <v>340</v>
      </c>
      <c r="C2590" s="182">
        <f>SUM(C2587:C2589)</f>
        <v>2831</v>
      </c>
      <c r="D2590" s="182">
        <f t="shared" ref="D2590:N2590" si="1115">SUM(D2587:D2589)</f>
        <v>9178</v>
      </c>
      <c r="E2590" s="182">
        <f t="shared" si="1115"/>
        <v>6102</v>
      </c>
      <c r="F2590" s="182">
        <f t="shared" si="1115"/>
        <v>10903</v>
      </c>
      <c r="G2590" s="182">
        <f t="shared" si="1115"/>
        <v>7306</v>
      </c>
      <c r="H2590" s="182">
        <f t="shared" si="1115"/>
        <v>8030</v>
      </c>
      <c r="I2590" s="182">
        <f t="shared" si="1115"/>
        <v>8968</v>
      </c>
      <c r="J2590" s="182">
        <f t="shared" si="1115"/>
        <v>10056</v>
      </c>
      <c r="K2590" s="182">
        <f t="shared" si="1115"/>
        <v>13577</v>
      </c>
      <c r="L2590" s="182">
        <f t="shared" si="1115"/>
        <v>9349</v>
      </c>
      <c r="M2590" s="182">
        <f t="shared" si="1115"/>
        <v>7191</v>
      </c>
      <c r="N2590" s="182">
        <f t="shared" si="1115"/>
        <v>3929</v>
      </c>
      <c r="O2590" s="235">
        <f t="shared" si="1097"/>
        <v>97420</v>
      </c>
    </row>
    <row r="2591" spans="1:15" x14ac:dyDescent="0.25">
      <c r="A2591" s="379" t="s">
        <v>32</v>
      </c>
      <c r="B2591" s="182" t="s">
        <v>341</v>
      </c>
      <c r="C2591" s="182">
        <v>62459</v>
      </c>
      <c r="D2591" s="182">
        <v>62426</v>
      </c>
      <c r="E2591" s="182">
        <v>64782</v>
      </c>
      <c r="F2591" s="182">
        <v>98614</v>
      </c>
      <c r="G2591" s="182">
        <v>108390</v>
      </c>
      <c r="H2591" s="182">
        <v>116220</v>
      </c>
      <c r="I2591" s="182">
        <v>76837</v>
      </c>
      <c r="J2591" s="182">
        <v>73361</v>
      </c>
      <c r="K2591" s="182">
        <v>78158</v>
      </c>
      <c r="L2591" s="182">
        <v>85071</v>
      </c>
      <c r="M2591" s="182">
        <v>97018</v>
      </c>
      <c r="N2591" s="182">
        <v>79845</v>
      </c>
      <c r="O2591" s="235">
        <f t="shared" si="1097"/>
        <v>1003181</v>
      </c>
    </row>
    <row r="2592" spans="1:15" x14ac:dyDescent="0.25">
      <c r="A2592" s="393"/>
      <c r="B2592" s="182" t="s">
        <v>344</v>
      </c>
      <c r="C2592" s="182">
        <v>55828</v>
      </c>
      <c r="D2592" s="182">
        <v>83321</v>
      </c>
      <c r="E2592" s="182">
        <v>81902</v>
      </c>
      <c r="F2592" s="182">
        <v>135990</v>
      </c>
      <c r="G2592" s="182">
        <v>143144</v>
      </c>
      <c r="H2592" s="182">
        <v>150580</v>
      </c>
      <c r="I2592" s="182">
        <v>151889</v>
      </c>
      <c r="J2592" s="182">
        <v>147484</v>
      </c>
      <c r="K2592" s="182">
        <v>147098</v>
      </c>
      <c r="L2592" s="182">
        <v>133019</v>
      </c>
      <c r="M2592" s="182">
        <v>86030</v>
      </c>
      <c r="N2592" s="182">
        <v>34135</v>
      </c>
      <c r="O2592" s="235">
        <f t="shared" si="1097"/>
        <v>1350420</v>
      </c>
    </row>
    <row r="2593" spans="1:15" x14ac:dyDescent="0.25">
      <c r="A2593" s="393"/>
      <c r="B2593" s="182" t="s">
        <v>339</v>
      </c>
      <c r="C2593" s="182">
        <v>5015</v>
      </c>
      <c r="D2593" s="182">
        <v>6577</v>
      </c>
      <c r="E2593" s="182">
        <v>4366</v>
      </c>
      <c r="F2593" s="182">
        <v>8519</v>
      </c>
      <c r="G2593" s="214">
        <v>6662</v>
      </c>
      <c r="H2593" s="214">
        <v>676</v>
      </c>
      <c r="I2593" s="182">
        <v>3441</v>
      </c>
      <c r="J2593" s="182">
        <v>2282</v>
      </c>
      <c r="K2593" s="182">
        <v>1904</v>
      </c>
      <c r="L2593" s="182">
        <v>1997</v>
      </c>
      <c r="M2593" s="182">
        <v>7179</v>
      </c>
      <c r="N2593" s="182">
        <v>3519</v>
      </c>
      <c r="O2593" s="235">
        <f t="shared" si="1097"/>
        <v>52137</v>
      </c>
    </row>
    <row r="2594" spans="1:15" x14ac:dyDescent="0.25">
      <c r="A2594" s="393"/>
      <c r="B2594" s="182" t="s">
        <v>348</v>
      </c>
      <c r="C2594" s="182">
        <v>34955</v>
      </c>
      <c r="D2594" s="182">
        <v>39850</v>
      </c>
      <c r="E2594" s="182">
        <v>29715</v>
      </c>
      <c r="F2594" s="182">
        <v>35715</v>
      </c>
      <c r="G2594" s="214">
        <v>29220</v>
      </c>
      <c r="H2594" s="214">
        <v>20665</v>
      </c>
      <c r="I2594" s="182">
        <v>24700</v>
      </c>
      <c r="J2594" s="182">
        <v>30960</v>
      </c>
      <c r="K2594" s="182">
        <v>47190</v>
      </c>
      <c r="L2594" s="182">
        <v>53855</v>
      </c>
      <c r="M2594" s="182">
        <v>36820</v>
      </c>
      <c r="N2594" s="182">
        <v>19660</v>
      </c>
      <c r="O2594" s="235">
        <f t="shared" si="1097"/>
        <v>403305</v>
      </c>
    </row>
    <row r="2595" spans="1:15" x14ac:dyDescent="0.25">
      <c r="A2595" s="393"/>
      <c r="B2595" s="182" t="s">
        <v>343</v>
      </c>
      <c r="C2595" s="182">
        <v>74390</v>
      </c>
      <c r="D2595" s="182">
        <v>55574</v>
      </c>
      <c r="E2595" s="182">
        <v>48257</v>
      </c>
      <c r="F2595" s="182">
        <v>154320</v>
      </c>
      <c r="G2595" s="214">
        <v>190745</v>
      </c>
      <c r="H2595" s="214">
        <v>134765</v>
      </c>
      <c r="I2595" s="182">
        <v>165587</v>
      </c>
      <c r="J2595" s="182">
        <v>168567</v>
      </c>
      <c r="K2595" s="182">
        <v>158420</v>
      </c>
      <c r="L2595" s="182">
        <v>175464</v>
      </c>
      <c r="M2595" s="182">
        <v>188392</v>
      </c>
      <c r="N2595" s="182">
        <v>154031</v>
      </c>
      <c r="O2595" s="235">
        <f t="shared" si="1097"/>
        <v>1668512</v>
      </c>
    </row>
    <row r="2596" spans="1:15" x14ac:dyDescent="0.25">
      <c r="A2596" s="380"/>
      <c r="B2596" s="182" t="s">
        <v>340</v>
      </c>
      <c r="C2596" s="182">
        <f t="shared" ref="C2596:N2596" si="1116">SUM(C2591:C2595)</f>
        <v>232647</v>
      </c>
      <c r="D2596" s="182">
        <f t="shared" si="1116"/>
        <v>247748</v>
      </c>
      <c r="E2596" s="182">
        <f t="shared" si="1116"/>
        <v>229022</v>
      </c>
      <c r="F2596" s="182">
        <f t="shared" si="1116"/>
        <v>433158</v>
      </c>
      <c r="G2596" s="182">
        <f t="shared" si="1116"/>
        <v>478161</v>
      </c>
      <c r="H2596" s="182">
        <f t="shared" si="1116"/>
        <v>422906</v>
      </c>
      <c r="I2596" s="182">
        <f t="shared" si="1116"/>
        <v>422454</v>
      </c>
      <c r="J2596" s="182">
        <f t="shared" si="1116"/>
        <v>422654</v>
      </c>
      <c r="K2596" s="182">
        <f t="shared" si="1116"/>
        <v>432770</v>
      </c>
      <c r="L2596" s="182">
        <f t="shared" si="1116"/>
        <v>449406</v>
      </c>
      <c r="M2596" s="182">
        <f t="shared" si="1116"/>
        <v>415439</v>
      </c>
      <c r="N2596" s="182">
        <f t="shared" si="1116"/>
        <v>291190</v>
      </c>
      <c r="O2596" s="235">
        <f t="shared" si="1097"/>
        <v>4477555</v>
      </c>
    </row>
    <row r="2597" spans="1:15" x14ac:dyDescent="0.25">
      <c r="A2597" s="379" t="s">
        <v>33</v>
      </c>
      <c r="B2597" s="182" t="s">
        <v>341</v>
      </c>
      <c r="C2597" s="182">
        <v>8383</v>
      </c>
      <c r="D2597" s="182">
        <v>6337</v>
      </c>
      <c r="E2597" s="182">
        <v>8864</v>
      </c>
      <c r="F2597" s="182">
        <v>7348</v>
      </c>
      <c r="G2597" s="182">
        <v>8070</v>
      </c>
      <c r="H2597" s="182">
        <v>0</v>
      </c>
      <c r="I2597" s="182">
        <v>5934</v>
      </c>
      <c r="J2597" s="182">
        <v>5955</v>
      </c>
      <c r="K2597" s="182">
        <v>4840</v>
      </c>
      <c r="L2597" s="182">
        <v>2932</v>
      </c>
      <c r="M2597" s="182">
        <v>0</v>
      </c>
      <c r="N2597" s="182">
        <v>3712</v>
      </c>
      <c r="O2597" s="235">
        <f t="shared" si="1097"/>
        <v>62375</v>
      </c>
    </row>
    <row r="2598" spans="1:15" x14ac:dyDescent="0.25">
      <c r="A2598" s="393"/>
      <c r="B2598" s="182" t="s">
        <v>344</v>
      </c>
      <c r="C2598" s="182">
        <v>0</v>
      </c>
      <c r="D2598" s="182">
        <v>0</v>
      </c>
      <c r="E2598" s="182">
        <v>0</v>
      </c>
      <c r="F2598" s="182">
        <v>0</v>
      </c>
      <c r="G2598" s="182">
        <v>0</v>
      </c>
      <c r="H2598" s="182">
        <v>0</v>
      </c>
      <c r="I2598" s="182">
        <v>0</v>
      </c>
      <c r="J2598" s="182">
        <v>0</v>
      </c>
      <c r="K2598" s="182">
        <v>0</v>
      </c>
      <c r="L2598" s="182">
        <v>0</v>
      </c>
      <c r="M2598" s="182">
        <v>0</v>
      </c>
      <c r="N2598" s="238" t="s">
        <v>349</v>
      </c>
      <c r="O2598" s="235">
        <f t="shared" si="1097"/>
        <v>0</v>
      </c>
    </row>
    <row r="2599" spans="1:15" x14ac:dyDescent="0.25">
      <c r="A2599" s="393"/>
      <c r="B2599" s="182" t="s">
        <v>339</v>
      </c>
      <c r="C2599" s="182">
        <v>22769</v>
      </c>
      <c r="D2599" s="182">
        <v>27307</v>
      </c>
      <c r="E2599" s="182">
        <v>30932</v>
      </c>
      <c r="F2599" s="182">
        <v>29748</v>
      </c>
      <c r="G2599" s="182">
        <v>13722</v>
      </c>
      <c r="H2599" s="182">
        <v>39849</v>
      </c>
      <c r="I2599" s="182">
        <v>16529</v>
      </c>
      <c r="J2599" s="182">
        <v>52751</v>
      </c>
      <c r="K2599" s="182">
        <v>97150</v>
      </c>
      <c r="L2599" s="182">
        <v>51857</v>
      </c>
      <c r="M2599" s="182">
        <v>27205</v>
      </c>
      <c r="N2599" s="182">
        <v>16631</v>
      </c>
      <c r="O2599" s="235">
        <f t="shared" si="1097"/>
        <v>426450</v>
      </c>
    </row>
    <row r="2600" spans="1:15" x14ac:dyDescent="0.25">
      <c r="A2600" s="393"/>
      <c r="B2600" s="182" t="s">
        <v>343</v>
      </c>
      <c r="C2600" s="182">
        <v>0</v>
      </c>
      <c r="D2600" s="182">
        <v>0</v>
      </c>
      <c r="E2600" s="182">
        <v>0</v>
      </c>
      <c r="F2600" s="182">
        <v>0</v>
      </c>
      <c r="G2600" s="182">
        <v>0</v>
      </c>
      <c r="H2600" s="182">
        <v>0</v>
      </c>
      <c r="I2600" s="182">
        <v>0</v>
      </c>
      <c r="J2600" s="182">
        <v>0</v>
      </c>
      <c r="K2600" s="182">
        <v>0</v>
      </c>
      <c r="L2600" s="182">
        <v>0</v>
      </c>
      <c r="M2600" s="182">
        <v>0</v>
      </c>
      <c r="N2600" s="182">
        <v>0</v>
      </c>
      <c r="O2600" s="235">
        <f t="shared" si="1097"/>
        <v>0</v>
      </c>
    </row>
    <row r="2601" spans="1:15" x14ac:dyDescent="0.25">
      <c r="A2601" s="380"/>
      <c r="B2601" s="182" t="s">
        <v>340</v>
      </c>
      <c r="C2601" s="182">
        <f t="shared" ref="C2601:N2601" si="1117">SUM(C2597:C2600)</f>
        <v>31152</v>
      </c>
      <c r="D2601" s="182">
        <f t="shared" si="1117"/>
        <v>33644</v>
      </c>
      <c r="E2601" s="182">
        <f t="shared" si="1117"/>
        <v>39796</v>
      </c>
      <c r="F2601" s="182">
        <f t="shared" si="1117"/>
        <v>37096</v>
      </c>
      <c r="G2601" s="182">
        <f t="shared" si="1117"/>
        <v>21792</v>
      </c>
      <c r="H2601" s="182">
        <f t="shared" si="1117"/>
        <v>39849</v>
      </c>
      <c r="I2601" s="182">
        <f t="shared" si="1117"/>
        <v>22463</v>
      </c>
      <c r="J2601" s="182">
        <f t="shared" si="1117"/>
        <v>58706</v>
      </c>
      <c r="K2601" s="182">
        <f t="shared" si="1117"/>
        <v>101990</v>
      </c>
      <c r="L2601" s="182">
        <f t="shared" si="1117"/>
        <v>54789</v>
      </c>
      <c r="M2601" s="182">
        <f t="shared" si="1117"/>
        <v>27205</v>
      </c>
      <c r="N2601" s="182">
        <f t="shared" si="1117"/>
        <v>20343</v>
      </c>
      <c r="O2601" s="235">
        <f t="shared" si="1097"/>
        <v>488825</v>
      </c>
    </row>
    <row r="2602" spans="1:15" x14ac:dyDescent="0.25">
      <c r="A2602" s="379" t="s">
        <v>34</v>
      </c>
      <c r="B2602" s="182" t="s">
        <v>343</v>
      </c>
      <c r="C2602" s="182">
        <v>0</v>
      </c>
      <c r="D2602" s="182">
        <v>0</v>
      </c>
      <c r="E2602" s="182">
        <v>0</v>
      </c>
      <c r="F2602" s="182">
        <v>0</v>
      </c>
      <c r="G2602" s="182">
        <v>0</v>
      </c>
      <c r="H2602" s="182">
        <v>0</v>
      </c>
      <c r="I2602" s="182">
        <v>0</v>
      </c>
      <c r="J2602" s="182">
        <v>0</v>
      </c>
      <c r="K2602" s="182">
        <v>0</v>
      </c>
      <c r="L2602" s="182">
        <v>0</v>
      </c>
      <c r="M2602" s="182">
        <v>0</v>
      </c>
      <c r="N2602" s="182">
        <v>0</v>
      </c>
      <c r="O2602" s="235">
        <f t="shared" si="1097"/>
        <v>0</v>
      </c>
    </row>
    <row r="2603" spans="1:15" x14ac:dyDescent="0.25">
      <c r="A2603" s="380"/>
      <c r="B2603" s="182" t="s">
        <v>340</v>
      </c>
      <c r="C2603" s="182">
        <f>SUM(C2602)</f>
        <v>0</v>
      </c>
      <c r="D2603" s="182">
        <f t="shared" ref="D2603:N2603" si="1118">SUM(D2602)</f>
        <v>0</v>
      </c>
      <c r="E2603" s="182">
        <f t="shared" si="1118"/>
        <v>0</v>
      </c>
      <c r="F2603" s="182">
        <f t="shared" si="1118"/>
        <v>0</v>
      </c>
      <c r="G2603" s="182">
        <f t="shared" si="1118"/>
        <v>0</v>
      </c>
      <c r="H2603" s="182">
        <f t="shared" si="1118"/>
        <v>0</v>
      </c>
      <c r="I2603" s="182">
        <f t="shared" si="1118"/>
        <v>0</v>
      </c>
      <c r="J2603" s="182">
        <f t="shared" si="1118"/>
        <v>0</v>
      </c>
      <c r="K2603" s="182">
        <f t="shared" si="1118"/>
        <v>0</v>
      </c>
      <c r="L2603" s="182">
        <f t="shared" si="1118"/>
        <v>0</v>
      </c>
      <c r="M2603" s="182">
        <f t="shared" si="1118"/>
        <v>0</v>
      </c>
      <c r="N2603" s="182">
        <f t="shared" si="1118"/>
        <v>0</v>
      </c>
      <c r="O2603" s="235">
        <f t="shared" si="1097"/>
        <v>0</v>
      </c>
    </row>
    <row r="2604" spans="1:15" x14ac:dyDescent="0.25">
      <c r="A2604" s="379" t="s">
        <v>305</v>
      </c>
      <c r="B2604" s="182" t="s">
        <v>339</v>
      </c>
      <c r="C2604" s="182">
        <v>0</v>
      </c>
      <c r="D2604" s="182">
        <v>156</v>
      </c>
      <c r="E2604" s="182">
        <v>174</v>
      </c>
      <c r="F2604" s="182">
        <v>0</v>
      </c>
      <c r="G2604" s="182">
        <v>339</v>
      </c>
      <c r="H2604" s="182">
        <v>272</v>
      </c>
      <c r="I2604" s="182">
        <v>190</v>
      </c>
      <c r="J2604" s="182">
        <v>500</v>
      </c>
      <c r="K2604" s="182">
        <v>565</v>
      </c>
      <c r="L2604" s="182">
        <v>518</v>
      </c>
      <c r="M2604" s="182">
        <v>534</v>
      </c>
      <c r="N2604" s="182">
        <v>410</v>
      </c>
      <c r="O2604" s="235">
        <f t="shared" si="1097"/>
        <v>3658</v>
      </c>
    </row>
    <row r="2605" spans="1:15" x14ac:dyDescent="0.25">
      <c r="A2605" s="380"/>
      <c r="B2605" s="182" t="s">
        <v>340</v>
      </c>
      <c r="C2605" s="182">
        <f>SUM(C2604)</f>
        <v>0</v>
      </c>
      <c r="D2605" s="182">
        <f t="shared" ref="D2605:N2605" si="1119">SUM(D2604)</f>
        <v>156</v>
      </c>
      <c r="E2605" s="182">
        <f t="shared" si="1119"/>
        <v>174</v>
      </c>
      <c r="F2605" s="182">
        <f t="shared" si="1119"/>
        <v>0</v>
      </c>
      <c r="G2605" s="182">
        <f t="shared" si="1119"/>
        <v>339</v>
      </c>
      <c r="H2605" s="182">
        <f t="shared" si="1119"/>
        <v>272</v>
      </c>
      <c r="I2605" s="182">
        <f t="shared" si="1119"/>
        <v>190</v>
      </c>
      <c r="J2605" s="182">
        <f t="shared" si="1119"/>
        <v>500</v>
      </c>
      <c r="K2605" s="182">
        <f t="shared" si="1119"/>
        <v>565</v>
      </c>
      <c r="L2605" s="182">
        <f t="shared" si="1119"/>
        <v>518</v>
      </c>
      <c r="M2605" s="182">
        <f t="shared" si="1119"/>
        <v>534</v>
      </c>
      <c r="N2605" s="182">
        <f t="shared" si="1119"/>
        <v>410</v>
      </c>
      <c r="O2605" s="235">
        <f t="shared" si="1097"/>
        <v>3658</v>
      </c>
    </row>
    <row r="2606" spans="1:15" x14ac:dyDescent="0.25">
      <c r="A2606" s="379" t="s">
        <v>35</v>
      </c>
      <c r="B2606" s="182" t="s">
        <v>339</v>
      </c>
      <c r="C2606" s="182">
        <v>39123</v>
      </c>
      <c r="D2606" s="182">
        <v>8596</v>
      </c>
      <c r="E2606" s="182">
        <v>10260</v>
      </c>
      <c r="F2606" s="182">
        <v>12310</v>
      </c>
      <c r="G2606" s="182">
        <v>10080</v>
      </c>
      <c r="H2606" s="182">
        <v>12240</v>
      </c>
      <c r="I2606" s="182">
        <v>9714</v>
      </c>
      <c r="J2606" s="182">
        <v>8750</v>
      </c>
      <c r="K2606" s="182">
        <v>10328</v>
      </c>
      <c r="L2606" s="182">
        <v>10117</v>
      </c>
      <c r="M2606" s="182">
        <v>1842</v>
      </c>
      <c r="N2606" s="182">
        <v>18383</v>
      </c>
      <c r="O2606" s="235">
        <f t="shared" si="1097"/>
        <v>151743</v>
      </c>
    </row>
    <row r="2607" spans="1:15" x14ac:dyDescent="0.25">
      <c r="A2607" s="380"/>
      <c r="B2607" s="182" t="s">
        <v>340</v>
      </c>
      <c r="C2607" s="182">
        <f t="shared" ref="C2607:N2607" si="1120">SUM(C2606)</f>
        <v>39123</v>
      </c>
      <c r="D2607" s="182">
        <f t="shared" si="1120"/>
        <v>8596</v>
      </c>
      <c r="E2607" s="182">
        <f t="shared" si="1120"/>
        <v>10260</v>
      </c>
      <c r="F2607" s="182">
        <f t="shared" si="1120"/>
        <v>12310</v>
      </c>
      <c r="G2607" s="182">
        <f t="shared" si="1120"/>
        <v>10080</v>
      </c>
      <c r="H2607" s="182">
        <f t="shared" si="1120"/>
        <v>12240</v>
      </c>
      <c r="I2607" s="182">
        <f t="shared" si="1120"/>
        <v>9714</v>
      </c>
      <c r="J2607" s="182">
        <f t="shared" si="1120"/>
        <v>8750</v>
      </c>
      <c r="K2607" s="182">
        <f t="shared" si="1120"/>
        <v>10328</v>
      </c>
      <c r="L2607" s="182">
        <f t="shared" si="1120"/>
        <v>10117</v>
      </c>
      <c r="M2607" s="182">
        <f t="shared" si="1120"/>
        <v>1842</v>
      </c>
      <c r="N2607" s="182">
        <f t="shared" si="1120"/>
        <v>18383</v>
      </c>
      <c r="O2607" s="235">
        <f t="shared" si="1097"/>
        <v>151743</v>
      </c>
    </row>
    <row r="2608" spans="1:15" x14ac:dyDescent="0.25">
      <c r="A2608" s="379" t="s">
        <v>37</v>
      </c>
      <c r="B2608" s="182" t="s">
        <v>348</v>
      </c>
      <c r="C2608" s="182">
        <v>0</v>
      </c>
      <c r="D2608" s="182">
        <v>40</v>
      </c>
      <c r="E2608" s="182">
        <v>0</v>
      </c>
      <c r="F2608" s="182">
        <v>0</v>
      </c>
      <c r="G2608" s="182">
        <v>0</v>
      </c>
      <c r="H2608" s="182">
        <v>0</v>
      </c>
      <c r="I2608" s="182">
        <v>0</v>
      </c>
      <c r="J2608" s="182">
        <v>0</v>
      </c>
      <c r="K2608" s="182">
        <v>0</v>
      </c>
      <c r="L2608" s="182">
        <v>0</v>
      </c>
      <c r="M2608" s="182">
        <v>0</v>
      </c>
      <c r="N2608" s="182">
        <v>0</v>
      </c>
      <c r="O2608" s="235">
        <f t="shared" si="1097"/>
        <v>40</v>
      </c>
    </row>
    <row r="2609" spans="1:15" x14ac:dyDescent="0.25">
      <c r="A2609" s="393"/>
      <c r="B2609" s="182" t="s">
        <v>343</v>
      </c>
      <c r="C2609" s="182">
        <v>536</v>
      </c>
      <c r="D2609" s="182">
        <v>323</v>
      </c>
      <c r="E2609" s="182"/>
      <c r="F2609" s="182">
        <v>112</v>
      </c>
      <c r="G2609" s="182">
        <v>87</v>
      </c>
      <c r="H2609" s="182">
        <v>0</v>
      </c>
      <c r="I2609" s="182">
        <v>607</v>
      </c>
      <c r="J2609" s="182">
        <v>630</v>
      </c>
      <c r="K2609" s="182">
        <v>268</v>
      </c>
      <c r="L2609" s="182">
        <v>70</v>
      </c>
      <c r="M2609" s="182">
        <v>24</v>
      </c>
      <c r="N2609" s="182">
        <v>80</v>
      </c>
      <c r="O2609" s="235">
        <f t="shared" si="1097"/>
        <v>2737</v>
      </c>
    </row>
    <row r="2610" spans="1:15" x14ac:dyDescent="0.25">
      <c r="A2610" s="380"/>
      <c r="B2610" s="182" t="s">
        <v>340</v>
      </c>
      <c r="C2610" s="182">
        <f>SUM(C2608:C2609)</f>
        <v>536</v>
      </c>
      <c r="D2610" s="182">
        <f t="shared" ref="D2610:N2610" si="1121">SUM(D2608:D2609)</f>
        <v>363</v>
      </c>
      <c r="E2610" s="182">
        <f t="shared" si="1121"/>
        <v>0</v>
      </c>
      <c r="F2610" s="182">
        <f t="shared" si="1121"/>
        <v>112</v>
      </c>
      <c r="G2610" s="182">
        <f t="shared" si="1121"/>
        <v>87</v>
      </c>
      <c r="H2610" s="182">
        <f t="shared" si="1121"/>
        <v>0</v>
      </c>
      <c r="I2610" s="182">
        <f t="shared" si="1121"/>
        <v>607</v>
      </c>
      <c r="J2610" s="182">
        <f t="shared" si="1121"/>
        <v>630</v>
      </c>
      <c r="K2610" s="182">
        <f t="shared" si="1121"/>
        <v>268</v>
      </c>
      <c r="L2610" s="182">
        <f t="shared" si="1121"/>
        <v>70</v>
      </c>
      <c r="M2610" s="182">
        <f t="shared" si="1121"/>
        <v>24</v>
      </c>
      <c r="N2610" s="182">
        <f t="shared" si="1121"/>
        <v>80</v>
      </c>
      <c r="O2610" s="235">
        <f t="shared" si="1097"/>
        <v>2777</v>
      </c>
    </row>
    <row r="2611" spans="1:15" x14ac:dyDescent="0.25">
      <c r="A2611" s="379" t="s">
        <v>306</v>
      </c>
      <c r="B2611" s="182" t="s">
        <v>341</v>
      </c>
      <c r="C2611" s="182">
        <v>1876</v>
      </c>
      <c r="D2611" s="182">
        <v>1044</v>
      </c>
      <c r="E2611" s="182">
        <v>410</v>
      </c>
      <c r="F2611" s="182">
        <v>530</v>
      </c>
      <c r="G2611" s="182">
        <v>0</v>
      </c>
      <c r="H2611" s="182">
        <v>0</v>
      </c>
      <c r="I2611" s="182">
        <v>106</v>
      </c>
      <c r="J2611" s="182">
        <v>1328</v>
      </c>
      <c r="K2611" s="182">
        <v>0</v>
      </c>
      <c r="L2611" s="182">
        <v>484</v>
      </c>
      <c r="M2611" s="182">
        <v>181</v>
      </c>
      <c r="N2611" s="182">
        <v>658</v>
      </c>
      <c r="O2611" s="235">
        <f t="shared" ref="O2611:O2674" si="1122">SUM(C2611:N2611)</f>
        <v>6617</v>
      </c>
    </row>
    <row r="2612" spans="1:15" x14ac:dyDescent="0.25">
      <c r="A2612" s="393"/>
      <c r="B2612" s="182" t="s">
        <v>344</v>
      </c>
      <c r="C2612" s="182">
        <v>262</v>
      </c>
      <c r="D2612" s="182">
        <v>263</v>
      </c>
      <c r="E2612" s="182">
        <v>410</v>
      </c>
      <c r="F2612" s="182">
        <v>203</v>
      </c>
      <c r="G2612" s="182">
        <v>251</v>
      </c>
      <c r="H2612" s="182">
        <v>289</v>
      </c>
      <c r="I2612" s="182">
        <v>195</v>
      </c>
      <c r="J2612" s="182">
        <v>208</v>
      </c>
      <c r="K2612" s="182">
        <v>225</v>
      </c>
      <c r="L2612" s="182">
        <v>225</v>
      </c>
      <c r="M2612" s="182">
        <v>40</v>
      </c>
      <c r="N2612" s="238" t="s">
        <v>349</v>
      </c>
      <c r="O2612" s="235">
        <f t="shared" si="1122"/>
        <v>2571</v>
      </c>
    </row>
    <row r="2613" spans="1:15" x14ac:dyDescent="0.25">
      <c r="A2613" s="380"/>
      <c r="B2613" s="182" t="s">
        <v>340</v>
      </c>
      <c r="C2613" s="182">
        <f t="shared" ref="C2613:N2613" si="1123">SUM(C2611:C2612)</f>
        <v>2138</v>
      </c>
      <c r="D2613" s="182">
        <f t="shared" si="1123"/>
        <v>1307</v>
      </c>
      <c r="E2613" s="182">
        <f t="shared" si="1123"/>
        <v>820</v>
      </c>
      <c r="F2613" s="182">
        <f t="shared" si="1123"/>
        <v>733</v>
      </c>
      <c r="G2613" s="182">
        <f t="shared" si="1123"/>
        <v>251</v>
      </c>
      <c r="H2613" s="182">
        <f t="shared" si="1123"/>
        <v>289</v>
      </c>
      <c r="I2613" s="182">
        <f t="shared" si="1123"/>
        <v>301</v>
      </c>
      <c r="J2613" s="182">
        <f t="shared" si="1123"/>
        <v>1536</v>
      </c>
      <c r="K2613" s="182">
        <f t="shared" si="1123"/>
        <v>225</v>
      </c>
      <c r="L2613" s="182">
        <f t="shared" si="1123"/>
        <v>709</v>
      </c>
      <c r="M2613" s="182">
        <f t="shared" si="1123"/>
        <v>221</v>
      </c>
      <c r="N2613" s="182">
        <f t="shared" si="1123"/>
        <v>658</v>
      </c>
      <c r="O2613" s="235">
        <f t="shared" si="1122"/>
        <v>9188</v>
      </c>
    </row>
    <row r="2614" spans="1:15" x14ac:dyDescent="0.25">
      <c r="A2614" s="379" t="s">
        <v>36</v>
      </c>
      <c r="B2614" s="182" t="s">
        <v>341</v>
      </c>
      <c r="C2614" s="182">
        <v>39807</v>
      </c>
      <c r="D2614" s="182">
        <v>49956</v>
      </c>
      <c r="E2614" s="182">
        <v>45645</v>
      </c>
      <c r="F2614" s="182">
        <v>69068</v>
      </c>
      <c r="G2614" s="182">
        <v>53150</v>
      </c>
      <c r="H2614" s="182">
        <v>157782</v>
      </c>
      <c r="I2614" s="182">
        <v>73222</v>
      </c>
      <c r="J2614" s="182">
        <v>86380</v>
      </c>
      <c r="K2614" s="182">
        <v>66424</v>
      </c>
      <c r="L2614" s="182">
        <v>58888</v>
      </c>
      <c r="M2614" s="182">
        <v>69016</v>
      </c>
      <c r="N2614" s="182">
        <v>55908</v>
      </c>
      <c r="O2614" s="235">
        <f t="shared" si="1122"/>
        <v>825246</v>
      </c>
    </row>
    <row r="2615" spans="1:15" x14ac:dyDescent="0.25">
      <c r="A2615" s="393"/>
      <c r="B2615" s="182" t="s">
        <v>339</v>
      </c>
      <c r="C2615" s="182">
        <v>5333</v>
      </c>
      <c r="D2615" s="182">
        <v>747</v>
      </c>
      <c r="E2615" s="182">
        <v>768</v>
      </c>
      <c r="F2615" s="182">
        <v>988</v>
      </c>
      <c r="G2615" s="182">
        <v>162</v>
      </c>
      <c r="H2615" s="214">
        <v>820</v>
      </c>
      <c r="I2615" s="182">
        <v>2340</v>
      </c>
      <c r="J2615" s="182">
        <v>1845</v>
      </c>
      <c r="K2615" s="182">
        <v>1238</v>
      </c>
      <c r="L2615" s="182">
        <v>829</v>
      </c>
      <c r="M2615" s="182">
        <v>1009</v>
      </c>
      <c r="N2615" s="182">
        <v>355</v>
      </c>
      <c r="O2615" s="235">
        <f t="shared" si="1122"/>
        <v>16434</v>
      </c>
    </row>
    <row r="2616" spans="1:15" x14ac:dyDescent="0.25">
      <c r="A2616" s="380"/>
      <c r="B2616" s="182" t="s">
        <v>340</v>
      </c>
      <c r="C2616" s="182">
        <f>SUM(C2614:C2615)</f>
        <v>45140</v>
      </c>
      <c r="D2616" s="182">
        <f t="shared" ref="D2616:N2616" si="1124">SUM(D2614:D2615)</f>
        <v>50703</v>
      </c>
      <c r="E2616" s="182">
        <f t="shared" si="1124"/>
        <v>46413</v>
      </c>
      <c r="F2616" s="182">
        <f t="shared" si="1124"/>
        <v>70056</v>
      </c>
      <c r="G2616" s="182">
        <f t="shared" si="1124"/>
        <v>53312</v>
      </c>
      <c r="H2616" s="182">
        <f t="shared" si="1124"/>
        <v>158602</v>
      </c>
      <c r="I2616" s="182">
        <f t="shared" si="1124"/>
        <v>75562</v>
      </c>
      <c r="J2616" s="182">
        <f t="shared" si="1124"/>
        <v>88225</v>
      </c>
      <c r="K2616" s="182">
        <f t="shared" si="1124"/>
        <v>67662</v>
      </c>
      <c r="L2616" s="182">
        <f t="shared" si="1124"/>
        <v>59717</v>
      </c>
      <c r="M2616" s="182">
        <f t="shared" si="1124"/>
        <v>70025</v>
      </c>
      <c r="N2616" s="182">
        <f t="shared" si="1124"/>
        <v>56263</v>
      </c>
      <c r="O2616" s="235">
        <f t="shared" si="1122"/>
        <v>841680</v>
      </c>
    </row>
    <row r="2617" spans="1:15" x14ac:dyDescent="0.25">
      <c r="A2617" s="379" t="s">
        <v>39</v>
      </c>
      <c r="B2617" s="182" t="s">
        <v>341</v>
      </c>
      <c r="C2617" s="182">
        <v>114053</v>
      </c>
      <c r="D2617" s="182">
        <v>133354</v>
      </c>
      <c r="E2617" s="182">
        <v>100470</v>
      </c>
      <c r="F2617" s="182">
        <v>119267</v>
      </c>
      <c r="G2617" s="182">
        <v>176483</v>
      </c>
      <c r="H2617" s="182">
        <v>190411</v>
      </c>
      <c r="I2617" s="182">
        <v>156178</v>
      </c>
      <c r="J2617" s="182">
        <v>144130</v>
      </c>
      <c r="K2617" s="182">
        <v>114907</v>
      </c>
      <c r="L2617" s="182">
        <v>142999</v>
      </c>
      <c r="M2617" s="182">
        <v>184353</v>
      </c>
      <c r="N2617" s="182">
        <v>142796</v>
      </c>
      <c r="O2617" s="235">
        <f t="shared" si="1122"/>
        <v>1719401</v>
      </c>
    </row>
    <row r="2618" spans="1:15" x14ac:dyDescent="0.25">
      <c r="A2618" s="393"/>
      <c r="B2618" s="182" t="s">
        <v>339</v>
      </c>
      <c r="C2618" s="182">
        <v>68068</v>
      </c>
      <c r="D2618" s="182">
        <v>64686</v>
      </c>
      <c r="E2618" s="182">
        <v>56814</v>
      </c>
      <c r="F2618" s="182">
        <v>56125</v>
      </c>
      <c r="G2618" s="182">
        <v>85399</v>
      </c>
      <c r="H2618" s="182">
        <v>9964</v>
      </c>
      <c r="I2618" s="182">
        <v>37971</v>
      </c>
      <c r="J2618" s="182">
        <v>50686</v>
      </c>
      <c r="K2618" s="182">
        <v>71104</v>
      </c>
      <c r="L2618" s="182">
        <v>104447</v>
      </c>
      <c r="M2618" s="182">
        <v>99868</v>
      </c>
      <c r="N2618" s="182">
        <v>51360</v>
      </c>
      <c r="O2618" s="235">
        <f t="shared" si="1122"/>
        <v>756492</v>
      </c>
    </row>
    <row r="2619" spans="1:15" x14ac:dyDescent="0.25">
      <c r="A2619" s="380"/>
      <c r="B2619" s="182" t="s">
        <v>340</v>
      </c>
      <c r="C2619" s="182">
        <f>SUM(C2617:C2618)</f>
        <v>182121</v>
      </c>
      <c r="D2619" s="182">
        <f t="shared" ref="D2619:N2619" si="1125">SUM(D2617:D2618)</f>
        <v>198040</v>
      </c>
      <c r="E2619" s="182">
        <f t="shared" si="1125"/>
        <v>157284</v>
      </c>
      <c r="F2619" s="182">
        <f t="shared" si="1125"/>
        <v>175392</v>
      </c>
      <c r="G2619" s="182">
        <f t="shared" si="1125"/>
        <v>261882</v>
      </c>
      <c r="H2619" s="182">
        <f t="shared" si="1125"/>
        <v>200375</v>
      </c>
      <c r="I2619" s="182">
        <f t="shared" si="1125"/>
        <v>194149</v>
      </c>
      <c r="J2619" s="182">
        <f t="shared" si="1125"/>
        <v>194816</v>
      </c>
      <c r="K2619" s="182">
        <f t="shared" si="1125"/>
        <v>186011</v>
      </c>
      <c r="L2619" s="182">
        <f t="shared" si="1125"/>
        <v>247446</v>
      </c>
      <c r="M2619" s="182">
        <f t="shared" si="1125"/>
        <v>284221</v>
      </c>
      <c r="N2619" s="182">
        <f t="shared" si="1125"/>
        <v>194156</v>
      </c>
      <c r="O2619" s="235">
        <f t="shared" si="1122"/>
        <v>2475893</v>
      </c>
    </row>
    <row r="2620" spans="1:15" x14ac:dyDescent="0.25">
      <c r="A2620" s="379" t="s">
        <v>178</v>
      </c>
      <c r="B2620" s="182" t="s">
        <v>339</v>
      </c>
      <c r="C2620" s="182">
        <v>0</v>
      </c>
      <c r="D2620" s="182">
        <v>0</v>
      </c>
      <c r="E2620" s="182">
        <v>0</v>
      </c>
      <c r="F2620" s="182">
        <v>0</v>
      </c>
      <c r="G2620" s="182">
        <v>0</v>
      </c>
      <c r="H2620" s="182">
        <v>0</v>
      </c>
      <c r="I2620" s="182">
        <v>1840</v>
      </c>
      <c r="J2620" s="182">
        <v>0</v>
      </c>
      <c r="K2620" s="182">
        <v>0</v>
      </c>
      <c r="L2620" s="182">
        <v>0</v>
      </c>
      <c r="M2620" s="182">
        <v>0</v>
      </c>
      <c r="N2620" s="182">
        <v>0</v>
      </c>
      <c r="O2620" s="235">
        <f t="shared" si="1122"/>
        <v>1840</v>
      </c>
    </row>
    <row r="2621" spans="1:15" x14ac:dyDescent="0.25">
      <c r="A2621" s="380"/>
      <c r="B2621" s="182" t="s">
        <v>340</v>
      </c>
      <c r="C2621" s="182">
        <f>SUM(C2620)</f>
        <v>0</v>
      </c>
      <c r="D2621" s="182">
        <f t="shared" ref="D2621:N2621" si="1126">SUM(D2620)</f>
        <v>0</v>
      </c>
      <c r="E2621" s="182">
        <f t="shared" si="1126"/>
        <v>0</v>
      </c>
      <c r="F2621" s="182">
        <f t="shared" si="1126"/>
        <v>0</v>
      </c>
      <c r="G2621" s="182">
        <f t="shared" si="1126"/>
        <v>0</v>
      </c>
      <c r="H2621" s="182">
        <f t="shared" si="1126"/>
        <v>0</v>
      </c>
      <c r="I2621" s="182">
        <f t="shared" si="1126"/>
        <v>1840</v>
      </c>
      <c r="J2621" s="182">
        <f t="shared" si="1126"/>
        <v>0</v>
      </c>
      <c r="K2621" s="182">
        <f t="shared" si="1126"/>
        <v>0</v>
      </c>
      <c r="L2621" s="182">
        <f t="shared" si="1126"/>
        <v>0</v>
      </c>
      <c r="M2621" s="182">
        <f t="shared" si="1126"/>
        <v>0</v>
      </c>
      <c r="N2621" s="182">
        <f t="shared" si="1126"/>
        <v>0</v>
      </c>
      <c r="O2621" s="235">
        <f t="shared" si="1122"/>
        <v>1840</v>
      </c>
    </row>
    <row r="2622" spans="1:15" x14ac:dyDescent="0.25">
      <c r="A2622" s="379" t="s">
        <v>40</v>
      </c>
      <c r="B2622" s="182" t="s">
        <v>341</v>
      </c>
      <c r="C2622" s="182">
        <v>300</v>
      </c>
      <c r="D2622" s="182">
        <v>450</v>
      </c>
      <c r="E2622" s="182">
        <v>425</v>
      </c>
      <c r="F2622" s="182">
        <v>350</v>
      </c>
      <c r="G2622" s="182">
        <v>350</v>
      </c>
      <c r="H2622" s="182">
        <v>400</v>
      </c>
      <c r="I2622" s="182">
        <v>450</v>
      </c>
      <c r="J2622" s="182">
        <v>300</v>
      </c>
      <c r="K2622" s="182">
        <v>300</v>
      </c>
      <c r="L2622" s="182">
        <v>250</v>
      </c>
      <c r="M2622" s="182">
        <v>0</v>
      </c>
      <c r="N2622" s="182">
        <v>0</v>
      </c>
      <c r="O2622" s="235">
        <f t="shared" si="1122"/>
        <v>3575</v>
      </c>
    </row>
    <row r="2623" spans="1:15" x14ac:dyDescent="0.25">
      <c r="A2623" s="393"/>
      <c r="B2623" s="182" t="s">
        <v>344</v>
      </c>
      <c r="C2623" s="182">
        <v>47490</v>
      </c>
      <c r="D2623" s="182">
        <v>56435</v>
      </c>
      <c r="E2623" s="182">
        <v>59145</v>
      </c>
      <c r="F2623" s="182">
        <v>73760</v>
      </c>
      <c r="G2623" s="182">
        <v>116900</v>
      </c>
      <c r="H2623" s="182">
        <v>122805</v>
      </c>
      <c r="I2623" s="182">
        <v>1485</v>
      </c>
      <c r="J2623" s="182">
        <v>129715</v>
      </c>
      <c r="K2623" s="182">
        <v>120717</v>
      </c>
      <c r="L2623" s="182">
        <v>103250</v>
      </c>
      <c r="M2623" s="182">
        <v>66215</v>
      </c>
      <c r="N2623" s="182">
        <v>28510</v>
      </c>
      <c r="O2623" s="235">
        <f t="shared" si="1122"/>
        <v>926427</v>
      </c>
    </row>
    <row r="2624" spans="1:15" x14ac:dyDescent="0.25">
      <c r="A2624" s="380"/>
      <c r="B2624" s="182" t="s">
        <v>340</v>
      </c>
      <c r="C2624" s="182">
        <f>SUM(C2622:C2623)</f>
        <v>47790</v>
      </c>
      <c r="D2624" s="182">
        <f t="shared" ref="D2624:N2624" si="1127">SUM(D2622:D2623)</f>
        <v>56885</v>
      </c>
      <c r="E2624" s="182">
        <f t="shared" si="1127"/>
        <v>59570</v>
      </c>
      <c r="F2624" s="182">
        <f t="shared" si="1127"/>
        <v>74110</v>
      </c>
      <c r="G2624" s="182">
        <f t="shared" si="1127"/>
        <v>117250</v>
      </c>
      <c r="H2624" s="182">
        <f t="shared" si="1127"/>
        <v>123205</v>
      </c>
      <c r="I2624" s="182">
        <f t="shared" si="1127"/>
        <v>1935</v>
      </c>
      <c r="J2624" s="182">
        <f t="shared" si="1127"/>
        <v>130015</v>
      </c>
      <c r="K2624" s="182">
        <f t="shared" si="1127"/>
        <v>121017</v>
      </c>
      <c r="L2624" s="182">
        <f t="shared" si="1127"/>
        <v>103500</v>
      </c>
      <c r="M2624" s="182">
        <f t="shared" si="1127"/>
        <v>66215</v>
      </c>
      <c r="N2624" s="182">
        <f t="shared" si="1127"/>
        <v>28510</v>
      </c>
      <c r="O2624" s="235">
        <f t="shared" si="1122"/>
        <v>930002</v>
      </c>
    </row>
    <row r="2625" spans="1:15" x14ac:dyDescent="0.25">
      <c r="A2625" s="379" t="s">
        <v>41</v>
      </c>
      <c r="B2625" s="182" t="s">
        <v>344</v>
      </c>
      <c r="C2625" s="182">
        <v>361</v>
      </c>
      <c r="D2625" s="182">
        <v>50</v>
      </c>
      <c r="E2625" s="182" t="s">
        <v>346</v>
      </c>
      <c r="F2625" s="182">
        <v>351</v>
      </c>
      <c r="G2625" s="182">
        <v>62</v>
      </c>
      <c r="H2625" s="182">
        <v>70</v>
      </c>
      <c r="I2625" s="182" t="s">
        <v>346</v>
      </c>
      <c r="J2625" s="182">
        <v>271</v>
      </c>
      <c r="K2625" s="182">
        <v>185</v>
      </c>
      <c r="L2625" s="182">
        <v>102</v>
      </c>
      <c r="M2625" s="182" t="s">
        <v>346</v>
      </c>
      <c r="N2625" s="238" t="s">
        <v>350</v>
      </c>
      <c r="O2625" s="235">
        <f t="shared" si="1122"/>
        <v>1452</v>
      </c>
    </row>
    <row r="2626" spans="1:15" x14ac:dyDescent="0.25">
      <c r="A2626" s="393"/>
      <c r="B2626" s="182" t="s">
        <v>339</v>
      </c>
      <c r="C2626" s="182">
        <v>6465</v>
      </c>
      <c r="D2626" s="182">
        <v>5020</v>
      </c>
      <c r="E2626" s="182">
        <v>4592</v>
      </c>
      <c r="F2626" s="182">
        <v>5601</v>
      </c>
      <c r="G2626" s="182">
        <v>5038</v>
      </c>
      <c r="H2626" s="182">
        <v>5308</v>
      </c>
      <c r="I2626" s="182">
        <v>3597</v>
      </c>
      <c r="J2626" s="182">
        <v>5508</v>
      </c>
      <c r="K2626" s="182">
        <v>5449</v>
      </c>
      <c r="L2626" s="182">
        <v>5254</v>
      </c>
      <c r="M2626" s="182">
        <v>6554</v>
      </c>
      <c r="N2626" s="182">
        <v>5893</v>
      </c>
      <c r="O2626" s="235">
        <f t="shared" si="1122"/>
        <v>64279</v>
      </c>
    </row>
    <row r="2627" spans="1:15" x14ac:dyDescent="0.25">
      <c r="A2627" s="393"/>
      <c r="B2627" s="182" t="s">
        <v>343</v>
      </c>
      <c r="C2627" s="182">
        <v>0</v>
      </c>
      <c r="D2627" s="182">
        <v>0</v>
      </c>
      <c r="E2627" s="182">
        <v>0</v>
      </c>
      <c r="F2627" s="182">
        <v>21</v>
      </c>
      <c r="G2627" s="182">
        <v>0</v>
      </c>
      <c r="H2627" s="182">
        <v>0</v>
      </c>
      <c r="I2627" s="182">
        <v>0</v>
      </c>
      <c r="J2627" s="182">
        <v>0</v>
      </c>
      <c r="K2627" s="182">
        <v>0</v>
      </c>
      <c r="L2627" s="182">
        <v>0</v>
      </c>
      <c r="M2627" s="182">
        <v>0</v>
      </c>
      <c r="N2627" s="182">
        <v>0</v>
      </c>
      <c r="O2627" s="235">
        <f t="shared" si="1122"/>
        <v>21</v>
      </c>
    </row>
    <row r="2628" spans="1:15" x14ac:dyDescent="0.25">
      <c r="A2628" s="380"/>
      <c r="B2628" s="182" t="s">
        <v>340</v>
      </c>
      <c r="C2628" s="182">
        <f>SUM(C2625:C2627)</f>
        <v>6826</v>
      </c>
      <c r="D2628" s="182">
        <f t="shared" ref="D2628:N2628" si="1128">SUM(D2625:D2627)</f>
        <v>5070</v>
      </c>
      <c r="E2628" s="182">
        <f t="shared" si="1128"/>
        <v>4592</v>
      </c>
      <c r="F2628" s="182">
        <f t="shared" si="1128"/>
        <v>5973</v>
      </c>
      <c r="G2628" s="182">
        <f t="shared" si="1128"/>
        <v>5100</v>
      </c>
      <c r="H2628" s="182">
        <f t="shared" si="1128"/>
        <v>5378</v>
      </c>
      <c r="I2628" s="182">
        <f t="shared" si="1128"/>
        <v>3597</v>
      </c>
      <c r="J2628" s="182">
        <f t="shared" si="1128"/>
        <v>5779</v>
      </c>
      <c r="K2628" s="182">
        <f t="shared" si="1128"/>
        <v>5634</v>
      </c>
      <c r="L2628" s="182">
        <f t="shared" si="1128"/>
        <v>5356</v>
      </c>
      <c r="M2628" s="182">
        <f t="shared" si="1128"/>
        <v>6554</v>
      </c>
      <c r="N2628" s="182">
        <f t="shared" si="1128"/>
        <v>5893</v>
      </c>
      <c r="O2628" s="235">
        <f t="shared" si="1122"/>
        <v>65752</v>
      </c>
    </row>
    <row r="2629" spans="1:15" x14ac:dyDescent="0.25">
      <c r="A2629" s="379" t="s">
        <v>323</v>
      </c>
      <c r="B2629" s="182" t="s">
        <v>339</v>
      </c>
      <c r="C2629" s="182">
        <v>70</v>
      </c>
      <c r="D2629" s="182">
        <v>70</v>
      </c>
      <c r="E2629" s="182">
        <v>100</v>
      </c>
      <c r="F2629" s="182">
        <v>0</v>
      </c>
      <c r="G2629" s="182">
        <v>0</v>
      </c>
      <c r="H2629" s="182">
        <v>60</v>
      </c>
      <c r="I2629" s="182">
        <v>40</v>
      </c>
      <c r="J2629" s="182">
        <v>0</v>
      </c>
      <c r="K2629" s="182">
        <v>0</v>
      </c>
      <c r="L2629" s="182">
        <v>0</v>
      </c>
      <c r="M2629" s="182">
        <v>20</v>
      </c>
      <c r="N2629" s="182">
        <v>0</v>
      </c>
      <c r="O2629" s="235">
        <f t="shared" si="1122"/>
        <v>360</v>
      </c>
    </row>
    <row r="2630" spans="1:15" x14ac:dyDescent="0.25">
      <c r="A2630" s="380"/>
      <c r="B2630" s="182" t="s">
        <v>340</v>
      </c>
      <c r="C2630" s="182">
        <f>SUM(C2629)</f>
        <v>70</v>
      </c>
      <c r="D2630" s="182">
        <f t="shared" ref="D2630:N2630" si="1129">SUM(D2629)</f>
        <v>70</v>
      </c>
      <c r="E2630" s="182">
        <f t="shared" si="1129"/>
        <v>100</v>
      </c>
      <c r="F2630" s="182">
        <f t="shared" si="1129"/>
        <v>0</v>
      </c>
      <c r="G2630" s="182">
        <f t="shared" si="1129"/>
        <v>0</v>
      </c>
      <c r="H2630" s="182">
        <f t="shared" si="1129"/>
        <v>60</v>
      </c>
      <c r="I2630" s="182">
        <f t="shared" si="1129"/>
        <v>40</v>
      </c>
      <c r="J2630" s="182">
        <f t="shared" si="1129"/>
        <v>0</v>
      </c>
      <c r="K2630" s="182">
        <f t="shared" si="1129"/>
        <v>0</v>
      </c>
      <c r="L2630" s="182">
        <v>0</v>
      </c>
      <c r="M2630" s="182">
        <f t="shared" si="1129"/>
        <v>20</v>
      </c>
      <c r="N2630" s="182">
        <f t="shared" si="1129"/>
        <v>0</v>
      </c>
      <c r="O2630" s="235">
        <f t="shared" si="1122"/>
        <v>360</v>
      </c>
    </row>
    <row r="2631" spans="1:15" x14ac:dyDescent="0.25">
      <c r="A2631" s="379" t="s">
        <v>324</v>
      </c>
      <c r="B2631" s="182" t="s">
        <v>339</v>
      </c>
      <c r="C2631" s="182">
        <v>0</v>
      </c>
      <c r="D2631" s="182">
        <v>0</v>
      </c>
      <c r="E2631" s="182">
        <v>25</v>
      </c>
      <c r="F2631" s="182">
        <v>0</v>
      </c>
      <c r="G2631" s="182">
        <v>60</v>
      </c>
      <c r="H2631" s="182">
        <v>41</v>
      </c>
      <c r="I2631" s="182">
        <v>41</v>
      </c>
      <c r="J2631" s="182">
        <v>0</v>
      </c>
      <c r="K2631" s="182">
        <v>0</v>
      </c>
      <c r="L2631" s="182">
        <v>0</v>
      </c>
      <c r="M2631" s="182">
        <v>0</v>
      </c>
      <c r="N2631" s="182">
        <v>0</v>
      </c>
      <c r="O2631" s="235">
        <f t="shared" si="1122"/>
        <v>167</v>
      </c>
    </row>
    <row r="2632" spans="1:15" x14ac:dyDescent="0.25">
      <c r="A2632" s="380"/>
      <c r="B2632" s="182" t="s">
        <v>340</v>
      </c>
      <c r="C2632" s="182">
        <f t="shared" ref="C2632:N2632" si="1130">SUM(C2631)</f>
        <v>0</v>
      </c>
      <c r="D2632" s="182">
        <f t="shared" si="1130"/>
        <v>0</v>
      </c>
      <c r="E2632" s="182">
        <f t="shared" si="1130"/>
        <v>25</v>
      </c>
      <c r="F2632" s="182">
        <f t="shared" si="1130"/>
        <v>0</v>
      </c>
      <c r="G2632" s="182">
        <f t="shared" si="1130"/>
        <v>60</v>
      </c>
      <c r="H2632" s="182">
        <f t="shared" si="1130"/>
        <v>41</v>
      </c>
      <c r="I2632" s="182">
        <f t="shared" si="1130"/>
        <v>41</v>
      </c>
      <c r="J2632" s="182">
        <f t="shared" si="1130"/>
        <v>0</v>
      </c>
      <c r="K2632" s="182">
        <f t="shared" si="1130"/>
        <v>0</v>
      </c>
      <c r="L2632" s="182">
        <f t="shared" si="1130"/>
        <v>0</v>
      </c>
      <c r="M2632" s="182">
        <f t="shared" si="1130"/>
        <v>0</v>
      </c>
      <c r="N2632" s="182">
        <f t="shared" si="1130"/>
        <v>0</v>
      </c>
      <c r="O2632" s="235">
        <f t="shared" si="1122"/>
        <v>167</v>
      </c>
    </row>
    <row r="2633" spans="1:15" x14ac:dyDescent="0.25">
      <c r="A2633" s="379" t="s">
        <v>42</v>
      </c>
      <c r="B2633" s="182" t="s">
        <v>343</v>
      </c>
      <c r="C2633" s="182">
        <v>0</v>
      </c>
      <c r="D2633" s="182">
        <v>0</v>
      </c>
      <c r="E2633" s="182">
        <v>0</v>
      </c>
      <c r="F2633" s="182">
        <v>0</v>
      </c>
      <c r="G2633" s="182">
        <v>0</v>
      </c>
      <c r="H2633" s="182">
        <v>0</v>
      </c>
      <c r="I2633" s="182">
        <v>0</v>
      </c>
      <c r="J2633" s="182">
        <v>0</v>
      </c>
      <c r="K2633" s="182">
        <v>0</v>
      </c>
      <c r="L2633" s="182">
        <v>0</v>
      </c>
      <c r="M2633" s="182">
        <v>0</v>
      </c>
      <c r="N2633" s="182">
        <v>0</v>
      </c>
      <c r="O2633" s="235">
        <f t="shared" si="1122"/>
        <v>0</v>
      </c>
    </row>
    <row r="2634" spans="1:15" x14ac:dyDescent="0.25">
      <c r="A2634" s="380"/>
      <c r="B2634" s="182" t="s">
        <v>340</v>
      </c>
      <c r="C2634" s="182">
        <f>SUM(C2633)</f>
        <v>0</v>
      </c>
      <c r="D2634" s="182">
        <f t="shared" ref="D2634:N2634" si="1131">SUM(D2633)</f>
        <v>0</v>
      </c>
      <c r="E2634" s="182">
        <f t="shared" si="1131"/>
        <v>0</v>
      </c>
      <c r="F2634" s="182">
        <f t="shared" si="1131"/>
        <v>0</v>
      </c>
      <c r="G2634" s="182">
        <f t="shared" si="1131"/>
        <v>0</v>
      </c>
      <c r="H2634" s="182">
        <f t="shared" si="1131"/>
        <v>0</v>
      </c>
      <c r="I2634" s="182">
        <f t="shared" si="1131"/>
        <v>0</v>
      </c>
      <c r="J2634" s="182">
        <f t="shared" si="1131"/>
        <v>0</v>
      </c>
      <c r="K2634" s="182">
        <f t="shared" si="1131"/>
        <v>0</v>
      </c>
      <c r="L2634" s="182">
        <f t="shared" si="1131"/>
        <v>0</v>
      </c>
      <c r="M2634" s="182">
        <f t="shared" si="1131"/>
        <v>0</v>
      </c>
      <c r="N2634" s="182">
        <f t="shared" si="1131"/>
        <v>0</v>
      </c>
      <c r="O2634" s="235">
        <f t="shared" si="1122"/>
        <v>0</v>
      </c>
    </row>
    <row r="2635" spans="1:15" x14ac:dyDescent="0.25">
      <c r="A2635" s="379" t="s">
        <v>107</v>
      </c>
      <c r="B2635" s="182" t="s">
        <v>343</v>
      </c>
      <c r="C2635" s="182">
        <v>0</v>
      </c>
      <c r="D2635" s="182">
        <v>0</v>
      </c>
      <c r="E2635" s="182">
        <v>0</v>
      </c>
      <c r="F2635" s="182">
        <v>0</v>
      </c>
      <c r="G2635" s="182">
        <v>0</v>
      </c>
      <c r="H2635" s="182">
        <v>0</v>
      </c>
      <c r="I2635" s="182">
        <v>0</v>
      </c>
      <c r="J2635" s="182">
        <v>0</v>
      </c>
      <c r="K2635" s="182">
        <v>0</v>
      </c>
      <c r="L2635" s="182">
        <v>0</v>
      </c>
      <c r="M2635" s="182">
        <v>0</v>
      </c>
      <c r="N2635" s="182">
        <v>0</v>
      </c>
      <c r="O2635" s="235">
        <f t="shared" si="1122"/>
        <v>0</v>
      </c>
    </row>
    <row r="2636" spans="1:15" x14ac:dyDescent="0.25">
      <c r="A2636" s="380"/>
      <c r="B2636" s="182" t="s">
        <v>340</v>
      </c>
      <c r="C2636" s="182">
        <f>SUM(C2635)</f>
        <v>0</v>
      </c>
      <c r="D2636" s="182">
        <f t="shared" ref="D2636:N2636" si="1132">SUM(D2635)</f>
        <v>0</v>
      </c>
      <c r="E2636" s="182">
        <f t="shared" si="1132"/>
        <v>0</v>
      </c>
      <c r="F2636" s="182">
        <f t="shared" si="1132"/>
        <v>0</v>
      </c>
      <c r="G2636" s="182">
        <f t="shared" si="1132"/>
        <v>0</v>
      </c>
      <c r="H2636" s="182">
        <f t="shared" si="1132"/>
        <v>0</v>
      </c>
      <c r="I2636" s="182">
        <f t="shared" si="1132"/>
        <v>0</v>
      </c>
      <c r="J2636" s="182">
        <f t="shared" si="1132"/>
        <v>0</v>
      </c>
      <c r="K2636" s="182">
        <f t="shared" si="1132"/>
        <v>0</v>
      </c>
      <c r="L2636" s="182">
        <f t="shared" si="1132"/>
        <v>0</v>
      </c>
      <c r="M2636" s="182">
        <f t="shared" si="1132"/>
        <v>0</v>
      </c>
      <c r="N2636" s="182">
        <f t="shared" si="1132"/>
        <v>0</v>
      </c>
      <c r="O2636" s="235">
        <f t="shared" si="1122"/>
        <v>0</v>
      </c>
    </row>
    <row r="2637" spans="1:15" x14ac:dyDescent="0.25">
      <c r="A2637" s="379" t="s">
        <v>307</v>
      </c>
      <c r="B2637" s="182" t="s">
        <v>343</v>
      </c>
      <c r="C2637" s="182">
        <v>0</v>
      </c>
      <c r="D2637" s="182">
        <v>0</v>
      </c>
      <c r="E2637" s="182">
        <v>0</v>
      </c>
      <c r="F2637" s="182">
        <v>0</v>
      </c>
      <c r="G2637" s="182">
        <v>0</v>
      </c>
      <c r="H2637" s="182">
        <v>0</v>
      </c>
      <c r="I2637" s="182">
        <v>0</v>
      </c>
      <c r="J2637" s="182">
        <v>0</v>
      </c>
      <c r="K2637" s="182">
        <v>0</v>
      </c>
      <c r="L2637" s="182">
        <v>0</v>
      </c>
      <c r="M2637" s="182">
        <v>0</v>
      </c>
      <c r="N2637" s="182">
        <v>0</v>
      </c>
      <c r="O2637" s="235">
        <f t="shared" si="1122"/>
        <v>0</v>
      </c>
    </row>
    <row r="2638" spans="1:15" x14ac:dyDescent="0.25">
      <c r="A2638" s="380"/>
      <c r="B2638" s="182" t="s">
        <v>340</v>
      </c>
      <c r="C2638" s="182">
        <f>SUM(C2637)</f>
        <v>0</v>
      </c>
      <c r="D2638" s="182">
        <f t="shared" ref="D2638:N2638" si="1133">SUM(D2637)</f>
        <v>0</v>
      </c>
      <c r="E2638" s="182">
        <f t="shared" si="1133"/>
        <v>0</v>
      </c>
      <c r="F2638" s="182">
        <f t="shared" si="1133"/>
        <v>0</v>
      </c>
      <c r="G2638" s="182">
        <f t="shared" si="1133"/>
        <v>0</v>
      </c>
      <c r="H2638" s="182">
        <f t="shared" si="1133"/>
        <v>0</v>
      </c>
      <c r="I2638" s="182">
        <f t="shared" si="1133"/>
        <v>0</v>
      </c>
      <c r="J2638" s="182">
        <f t="shared" si="1133"/>
        <v>0</v>
      </c>
      <c r="K2638" s="182">
        <f t="shared" si="1133"/>
        <v>0</v>
      </c>
      <c r="L2638" s="182">
        <f t="shared" si="1133"/>
        <v>0</v>
      </c>
      <c r="M2638" s="182">
        <f t="shared" si="1133"/>
        <v>0</v>
      </c>
      <c r="N2638" s="182">
        <f t="shared" si="1133"/>
        <v>0</v>
      </c>
      <c r="O2638" s="235">
        <f t="shared" si="1122"/>
        <v>0</v>
      </c>
    </row>
    <row r="2639" spans="1:15" x14ac:dyDescent="0.25">
      <c r="A2639" s="379" t="s">
        <v>84</v>
      </c>
      <c r="B2639" s="182" t="s">
        <v>339</v>
      </c>
      <c r="C2639" s="182">
        <v>0</v>
      </c>
      <c r="D2639" s="182">
        <v>0</v>
      </c>
      <c r="E2639" s="182">
        <v>0</v>
      </c>
      <c r="F2639" s="182">
        <v>0</v>
      </c>
      <c r="G2639" s="182">
        <v>0</v>
      </c>
      <c r="H2639" s="182">
        <v>0</v>
      </c>
      <c r="I2639" s="182">
        <v>0</v>
      </c>
      <c r="J2639" s="182">
        <v>0</v>
      </c>
      <c r="K2639" s="182">
        <v>0</v>
      </c>
      <c r="L2639" s="182">
        <v>0</v>
      </c>
      <c r="M2639" s="182">
        <v>0</v>
      </c>
      <c r="N2639" s="182">
        <v>0</v>
      </c>
      <c r="O2639" s="235">
        <f t="shared" si="1122"/>
        <v>0</v>
      </c>
    </row>
    <row r="2640" spans="1:15" x14ac:dyDescent="0.25">
      <c r="A2640" s="380"/>
      <c r="B2640" s="182" t="s">
        <v>340</v>
      </c>
      <c r="C2640" s="182">
        <f>SUM(C2639)</f>
        <v>0</v>
      </c>
      <c r="D2640" s="182">
        <f t="shared" ref="D2640:N2640" si="1134">SUM(D2639)</f>
        <v>0</v>
      </c>
      <c r="E2640" s="182">
        <f t="shared" si="1134"/>
        <v>0</v>
      </c>
      <c r="F2640" s="182">
        <f t="shared" si="1134"/>
        <v>0</v>
      </c>
      <c r="G2640" s="182">
        <f t="shared" si="1134"/>
        <v>0</v>
      </c>
      <c r="H2640" s="182">
        <f t="shared" si="1134"/>
        <v>0</v>
      </c>
      <c r="I2640" s="182">
        <f t="shared" si="1134"/>
        <v>0</v>
      </c>
      <c r="J2640" s="182">
        <f t="shared" si="1134"/>
        <v>0</v>
      </c>
      <c r="K2640" s="182">
        <f t="shared" si="1134"/>
        <v>0</v>
      </c>
      <c r="L2640" s="182">
        <f t="shared" si="1134"/>
        <v>0</v>
      </c>
      <c r="M2640" s="182">
        <f t="shared" si="1134"/>
        <v>0</v>
      </c>
      <c r="N2640" s="182">
        <f t="shared" si="1134"/>
        <v>0</v>
      </c>
      <c r="O2640" s="235">
        <f t="shared" si="1122"/>
        <v>0</v>
      </c>
    </row>
    <row r="2641" spans="1:15" x14ac:dyDescent="0.25">
      <c r="A2641" s="379" t="s">
        <v>43</v>
      </c>
      <c r="B2641" s="182" t="s">
        <v>341</v>
      </c>
      <c r="C2641" s="182">
        <v>15764</v>
      </c>
      <c r="D2641" s="182">
        <v>24019</v>
      </c>
      <c r="E2641" s="182">
        <v>30783</v>
      </c>
      <c r="F2641" s="182">
        <v>49775</v>
      </c>
      <c r="G2641" s="182">
        <v>53118</v>
      </c>
      <c r="H2641" s="182">
        <v>47048</v>
      </c>
      <c r="I2641" s="182">
        <v>30057</v>
      </c>
      <c r="J2641" s="182">
        <v>68745</v>
      </c>
      <c r="K2641" s="182">
        <v>72121</v>
      </c>
      <c r="L2641" s="182">
        <v>70130</v>
      </c>
      <c r="M2641" s="182">
        <v>49806</v>
      </c>
      <c r="N2641" s="182">
        <v>35191</v>
      </c>
      <c r="O2641" s="235">
        <f t="shared" si="1122"/>
        <v>546557</v>
      </c>
    </row>
    <row r="2642" spans="1:15" x14ac:dyDescent="0.25">
      <c r="A2642" s="393"/>
      <c r="B2642" s="182" t="s">
        <v>339</v>
      </c>
      <c r="C2642" s="182">
        <v>85</v>
      </c>
      <c r="D2642" s="182">
        <v>40</v>
      </c>
      <c r="E2642" s="182">
        <v>40</v>
      </c>
      <c r="F2642" s="182">
        <v>40</v>
      </c>
      <c r="G2642" s="182">
        <v>870</v>
      </c>
      <c r="H2642" s="182">
        <v>45</v>
      </c>
      <c r="I2642" s="182">
        <v>0</v>
      </c>
      <c r="J2642" s="182">
        <v>0</v>
      </c>
      <c r="K2642" s="182">
        <v>0</v>
      </c>
      <c r="L2642" s="182">
        <v>0</v>
      </c>
      <c r="M2642" s="182">
        <v>4100</v>
      </c>
      <c r="N2642" s="182">
        <v>1540</v>
      </c>
      <c r="O2642" s="235">
        <f t="shared" si="1122"/>
        <v>6760</v>
      </c>
    </row>
    <row r="2643" spans="1:15" x14ac:dyDescent="0.25">
      <c r="A2643" s="393"/>
      <c r="B2643" s="182" t="s">
        <v>343</v>
      </c>
      <c r="C2643" s="182">
        <v>7947</v>
      </c>
      <c r="D2643" s="182">
        <v>6880</v>
      </c>
      <c r="E2643" s="182">
        <v>4690</v>
      </c>
      <c r="F2643" s="182">
        <v>8764</v>
      </c>
      <c r="G2643" s="182">
        <v>7954</v>
      </c>
      <c r="H2643" s="182">
        <v>87654</v>
      </c>
      <c r="I2643" s="182">
        <v>0</v>
      </c>
      <c r="J2643" s="182">
        <v>0</v>
      </c>
      <c r="K2643" s="182">
        <v>0</v>
      </c>
      <c r="L2643" s="182">
        <v>0</v>
      </c>
      <c r="M2643" s="182">
        <v>0</v>
      </c>
      <c r="N2643" s="182">
        <v>0</v>
      </c>
      <c r="O2643" s="235">
        <f t="shared" si="1122"/>
        <v>123889</v>
      </c>
    </row>
    <row r="2644" spans="1:15" x14ac:dyDescent="0.25">
      <c r="A2644" s="380"/>
      <c r="B2644" s="182" t="s">
        <v>340</v>
      </c>
      <c r="C2644" s="182">
        <f>SUM(C2641:C2643)</f>
        <v>23796</v>
      </c>
      <c r="D2644" s="182">
        <f t="shared" ref="D2644:N2644" si="1135">SUM(D2641:D2643)</f>
        <v>30939</v>
      </c>
      <c r="E2644" s="182">
        <f t="shared" si="1135"/>
        <v>35513</v>
      </c>
      <c r="F2644" s="182">
        <f t="shared" si="1135"/>
        <v>58579</v>
      </c>
      <c r="G2644" s="182">
        <f t="shared" si="1135"/>
        <v>61942</v>
      </c>
      <c r="H2644" s="182">
        <f t="shared" si="1135"/>
        <v>134747</v>
      </c>
      <c r="I2644" s="182">
        <f t="shared" si="1135"/>
        <v>30057</v>
      </c>
      <c r="J2644" s="182">
        <f t="shared" si="1135"/>
        <v>68745</v>
      </c>
      <c r="K2644" s="182">
        <f t="shared" si="1135"/>
        <v>72121</v>
      </c>
      <c r="L2644" s="182">
        <f t="shared" si="1135"/>
        <v>70130</v>
      </c>
      <c r="M2644" s="182">
        <f t="shared" si="1135"/>
        <v>53906</v>
      </c>
      <c r="N2644" s="182">
        <f t="shared" si="1135"/>
        <v>36731</v>
      </c>
      <c r="O2644" s="235">
        <f t="shared" si="1122"/>
        <v>677206</v>
      </c>
    </row>
    <row r="2645" spans="1:15" x14ac:dyDescent="0.25">
      <c r="A2645" s="379" t="s">
        <v>351</v>
      </c>
      <c r="B2645" s="182" t="s">
        <v>341</v>
      </c>
      <c r="C2645" s="182">
        <v>0</v>
      </c>
      <c r="D2645" s="182">
        <v>50</v>
      </c>
      <c r="E2645" s="182">
        <v>50</v>
      </c>
      <c r="F2645" s="182">
        <v>0</v>
      </c>
      <c r="G2645" s="182">
        <v>0</v>
      </c>
      <c r="H2645" s="182">
        <v>0</v>
      </c>
      <c r="I2645" s="182">
        <v>0</v>
      </c>
      <c r="J2645" s="182">
        <v>0</v>
      </c>
      <c r="K2645" s="182">
        <v>0</v>
      </c>
      <c r="L2645" s="182">
        <v>0</v>
      </c>
      <c r="M2645" s="182">
        <v>0</v>
      </c>
      <c r="N2645" s="182">
        <v>0</v>
      </c>
      <c r="O2645" s="235">
        <f t="shared" si="1122"/>
        <v>100</v>
      </c>
    </row>
    <row r="2646" spans="1:15" x14ac:dyDescent="0.25">
      <c r="A2646" s="393"/>
      <c r="B2646" s="182" t="s">
        <v>344</v>
      </c>
      <c r="C2646" s="182">
        <v>20615</v>
      </c>
      <c r="D2646" s="182">
        <v>19834</v>
      </c>
      <c r="E2646" s="182">
        <v>14746</v>
      </c>
      <c r="F2646" s="182">
        <v>21861</v>
      </c>
      <c r="G2646" s="182">
        <v>16276</v>
      </c>
      <c r="H2646" s="182">
        <v>20214</v>
      </c>
      <c r="I2646" s="182">
        <v>43384</v>
      </c>
      <c r="J2646" s="182">
        <v>13596</v>
      </c>
      <c r="K2646" s="182">
        <v>20651</v>
      </c>
      <c r="L2646" s="182">
        <v>17856</v>
      </c>
      <c r="M2646" s="182">
        <v>16705</v>
      </c>
      <c r="N2646" s="182">
        <v>8760</v>
      </c>
      <c r="O2646" s="235">
        <f t="shared" si="1122"/>
        <v>234498</v>
      </c>
    </row>
    <row r="2647" spans="1:15" x14ac:dyDescent="0.25">
      <c r="A2647" s="380"/>
      <c r="B2647" s="182" t="s">
        <v>340</v>
      </c>
      <c r="C2647" s="182">
        <f>SUM(C2645:C2646)</f>
        <v>20615</v>
      </c>
      <c r="D2647" s="182">
        <f t="shared" ref="D2647:N2647" si="1136">SUM(D2645:D2646)</f>
        <v>19884</v>
      </c>
      <c r="E2647" s="182">
        <f t="shared" si="1136"/>
        <v>14796</v>
      </c>
      <c r="F2647" s="182">
        <f t="shared" si="1136"/>
        <v>21861</v>
      </c>
      <c r="G2647" s="182">
        <f t="shared" si="1136"/>
        <v>16276</v>
      </c>
      <c r="H2647" s="182">
        <f t="shared" si="1136"/>
        <v>20214</v>
      </c>
      <c r="I2647" s="182">
        <f t="shared" si="1136"/>
        <v>43384</v>
      </c>
      <c r="J2647" s="182">
        <f t="shared" si="1136"/>
        <v>13596</v>
      </c>
      <c r="K2647" s="182">
        <f t="shared" si="1136"/>
        <v>20651</v>
      </c>
      <c r="L2647" s="182">
        <f t="shared" si="1136"/>
        <v>17856</v>
      </c>
      <c r="M2647" s="182">
        <f t="shared" si="1136"/>
        <v>16705</v>
      </c>
      <c r="N2647" s="182">
        <f t="shared" si="1136"/>
        <v>8760</v>
      </c>
      <c r="O2647" s="235">
        <f t="shared" si="1122"/>
        <v>234598</v>
      </c>
    </row>
    <row r="2648" spans="1:15" x14ac:dyDescent="0.25">
      <c r="A2648" s="379" t="s">
        <v>45</v>
      </c>
      <c r="B2648" s="182" t="s">
        <v>341</v>
      </c>
      <c r="C2648" s="182">
        <v>17623</v>
      </c>
      <c r="D2648" s="182">
        <v>15263</v>
      </c>
      <c r="E2648" s="182">
        <v>28827</v>
      </c>
      <c r="F2648" s="182">
        <v>23728</v>
      </c>
      <c r="G2648" s="182">
        <v>33703</v>
      </c>
      <c r="H2648" s="182">
        <v>48226</v>
      </c>
      <c r="I2648" s="182">
        <v>30350</v>
      </c>
      <c r="J2648" s="182">
        <v>39922</v>
      </c>
      <c r="K2648" s="182">
        <v>45644</v>
      </c>
      <c r="L2648" s="182">
        <v>54583</v>
      </c>
      <c r="M2648" s="182">
        <v>31208</v>
      </c>
      <c r="N2648" s="182">
        <v>64308</v>
      </c>
      <c r="O2648" s="235">
        <f t="shared" si="1122"/>
        <v>433385</v>
      </c>
    </row>
    <row r="2649" spans="1:15" x14ac:dyDescent="0.25">
      <c r="A2649" s="393"/>
      <c r="B2649" s="182" t="s">
        <v>344</v>
      </c>
      <c r="C2649" s="182">
        <v>800</v>
      </c>
      <c r="D2649" s="182">
        <v>800</v>
      </c>
      <c r="E2649" s="182">
        <v>4000</v>
      </c>
      <c r="F2649" s="182">
        <v>4000</v>
      </c>
      <c r="G2649" s="182">
        <v>1000</v>
      </c>
      <c r="H2649" s="182">
        <v>1050</v>
      </c>
      <c r="I2649" s="182">
        <v>1000</v>
      </c>
      <c r="J2649" s="182">
        <v>100</v>
      </c>
      <c r="K2649" s="182" t="s">
        <v>352</v>
      </c>
      <c r="L2649" s="182" t="s">
        <v>352</v>
      </c>
      <c r="M2649" s="182" t="s">
        <v>352</v>
      </c>
      <c r="N2649" s="182">
        <v>383</v>
      </c>
      <c r="O2649" s="235">
        <f t="shared" si="1122"/>
        <v>13133</v>
      </c>
    </row>
    <row r="2650" spans="1:15" x14ac:dyDescent="0.25">
      <c r="A2650" s="393"/>
      <c r="B2650" s="182" t="s">
        <v>339</v>
      </c>
      <c r="C2650" s="182">
        <v>22727</v>
      </c>
      <c r="D2650" s="182">
        <v>27673</v>
      </c>
      <c r="E2650" s="182">
        <v>34347</v>
      </c>
      <c r="F2650" s="182">
        <v>30561</v>
      </c>
      <c r="G2650" s="182">
        <v>21747</v>
      </c>
      <c r="H2650" s="182">
        <v>19858</v>
      </c>
      <c r="I2650" s="182">
        <v>25465</v>
      </c>
      <c r="J2650" s="182">
        <v>38027</v>
      </c>
      <c r="K2650" s="182">
        <v>22516</v>
      </c>
      <c r="L2650" s="182">
        <v>33179</v>
      </c>
      <c r="M2650" s="182">
        <v>30389</v>
      </c>
      <c r="N2650" s="182">
        <v>29499</v>
      </c>
      <c r="O2650" s="235">
        <f t="shared" si="1122"/>
        <v>335988</v>
      </c>
    </row>
    <row r="2651" spans="1:15" x14ac:dyDescent="0.25">
      <c r="A2651" s="393"/>
      <c r="B2651" s="182" t="s">
        <v>348</v>
      </c>
      <c r="C2651" s="182">
        <v>2440</v>
      </c>
      <c r="D2651" s="182">
        <v>1160</v>
      </c>
      <c r="E2651" s="182">
        <v>3080</v>
      </c>
      <c r="F2651" s="182">
        <v>3440</v>
      </c>
      <c r="G2651" s="182">
        <v>9080</v>
      </c>
      <c r="H2651" s="182">
        <v>5040</v>
      </c>
      <c r="I2651" s="182">
        <v>6000</v>
      </c>
      <c r="J2651" s="182">
        <v>10160</v>
      </c>
      <c r="K2651" s="182">
        <v>16280</v>
      </c>
      <c r="L2651" s="182">
        <v>6680</v>
      </c>
      <c r="M2651" s="182">
        <v>3400</v>
      </c>
      <c r="N2651" s="182">
        <v>1400</v>
      </c>
      <c r="O2651" s="235">
        <f t="shared" si="1122"/>
        <v>68160</v>
      </c>
    </row>
    <row r="2652" spans="1:15" x14ac:dyDescent="0.25">
      <c r="A2652" s="380"/>
      <c r="B2652" s="182" t="s">
        <v>340</v>
      </c>
      <c r="C2652" s="182">
        <f>SUM(C2648:C2651)</f>
        <v>43590</v>
      </c>
      <c r="D2652" s="182">
        <f t="shared" ref="D2652:N2652" si="1137">SUM(D2648:D2651)</f>
        <v>44896</v>
      </c>
      <c r="E2652" s="182">
        <f t="shared" si="1137"/>
        <v>70254</v>
      </c>
      <c r="F2652" s="182">
        <f t="shared" si="1137"/>
        <v>61729</v>
      </c>
      <c r="G2652" s="182">
        <f t="shared" si="1137"/>
        <v>65530</v>
      </c>
      <c r="H2652" s="182">
        <f t="shared" si="1137"/>
        <v>74174</v>
      </c>
      <c r="I2652" s="182">
        <f t="shared" si="1137"/>
        <v>62815</v>
      </c>
      <c r="J2652" s="182">
        <f t="shared" si="1137"/>
        <v>88209</v>
      </c>
      <c r="K2652" s="182">
        <f t="shared" si="1137"/>
        <v>84440</v>
      </c>
      <c r="L2652" s="182">
        <f t="shared" si="1137"/>
        <v>94442</v>
      </c>
      <c r="M2652" s="182">
        <f t="shared" si="1137"/>
        <v>64997</v>
      </c>
      <c r="N2652" s="182">
        <f t="shared" si="1137"/>
        <v>95590</v>
      </c>
      <c r="O2652" s="235">
        <f t="shared" si="1122"/>
        <v>850666</v>
      </c>
    </row>
    <row r="2653" spans="1:15" x14ac:dyDescent="0.25">
      <c r="A2653" s="379" t="s">
        <v>269</v>
      </c>
      <c r="B2653" s="182" t="s">
        <v>339</v>
      </c>
      <c r="C2653" s="182">
        <v>0</v>
      </c>
      <c r="D2653" s="182">
        <v>18</v>
      </c>
      <c r="E2653" s="182">
        <v>0</v>
      </c>
      <c r="F2653" s="182">
        <v>0</v>
      </c>
      <c r="G2653" s="182">
        <v>0</v>
      </c>
      <c r="H2653" s="182">
        <v>0</v>
      </c>
      <c r="I2653" s="182">
        <v>0</v>
      </c>
      <c r="J2653" s="182">
        <v>0</v>
      </c>
      <c r="K2653" s="182">
        <v>0</v>
      </c>
      <c r="L2653" s="182">
        <v>0</v>
      </c>
      <c r="M2653" s="182">
        <v>0</v>
      </c>
      <c r="N2653" s="182">
        <v>0</v>
      </c>
      <c r="O2653" s="235">
        <f t="shared" si="1122"/>
        <v>18</v>
      </c>
    </row>
    <row r="2654" spans="1:15" x14ac:dyDescent="0.25">
      <c r="A2654" s="380"/>
      <c r="B2654" s="182" t="s">
        <v>340</v>
      </c>
      <c r="C2654" s="182">
        <f>SUM(C2653)</f>
        <v>0</v>
      </c>
      <c r="D2654" s="182">
        <f t="shared" ref="D2654:N2654" si="1138">SUM(D2653)</f>
        <v>18</v>
      </c>
      <c r="E2654" s="182">
        <f t="shared" si="1138"/>
        <v>0</v>
      </c>
      <c r="F2654" s="182">
        <f t="shared" si="1138"/>
        <v>0</v>
      </c>
      <c r="G2654" s="182">
        <f t="shared" si="1138"/>
        <v>0</v>
      </c>
      <c r="H2654" s="182">
        <f t="shared" si="1138"/>
        <v>0</v>
      </c>
      <c r="I2654" s="182">
        <f t="shared" si="1138"/>
        <v>0</v>
      </c>
      <c r="J2654" s="182">
        <f t="shared" si="1138"/>
        <v>0</v>
      </c>
      <c r="K2654" s="182">
        <f t="shared" si="1138"/>
        <v>0</v>
      </c>
      <c r="L2654" s="182">
        <f t="shared" si="1138"/>
        <v>0</v>
      </c>
      <c r="M2654" s="182">
        <f t="shared" si="1138"/>
        <v>0</v>
      </c>
      <c r="N2654" s="182">
        <f t="shared" si="1138"/>
        <v>0</v>
      </c>
      <c r="O2654" s="235">
        <f t="shared" si="1122"/>
        <v>18</v>
      </c>
    </row>
    <row r="2655" spans="1:15" x14ac:dyDescent="0.25">
      <c r="A2655" s="379" t="s">
        <v>46</v>
      </c>
      <c r="B2655" s="182" t="s">
        <v>341</v>
      </c>
      <c r="C2655" s="182">
        <v>2721718</v>
      </c>
      <c r="D2655" s="182">
        <v>2967560</v>
      </c>
      <c r="E2655" s="182">
        <v>3681139</v>
      </c>
      <c r="F2655" s="182">
        <v>3246742</v>
      </c>
      <c r="G2655" s="182">
        <v>3266082</v>
      </c>
      <c r="H2655" s="182">
        <v>3519174</v>
      </c>
      <c r="I2655" s="182">
        <v>3467871</v>
      </c>
      <c r="J2655" s="182">
        <v>3760027</v>
      </c>
      <c r="K2655" s="182">
        <v>3816340</v>
      </c>
      <c r="L2655" s="182">
        <v>4377800</v>
      </c>
      <c r="M2655" s="182">
        <v>4250647</v>
      </c>
      <c r="N2655" s="182">
        <v>5435798</v>
      </c>
      <c r="O2655" s="235">
        <f t="shared" si="1122"/>
        <v>44510898</v>
      </c>
    </row>
    <row r="2656" spans="1:15" x14ac:dyDescent="0.25">
      <c r="A2656" s="393"/>
      <c r="B2656" s="182" t="s">
        <v>344</v>
      </c>
      <c r="C2656" s="182">
        <v>679085</v>
      </c>
      <c r="D2656" s="182">
        <v>545348</v>
      </c>
      <c r="E2656" s="182">
        <v>648773</v>
      </c>
      <c r="F2656" s="182">
        <v>616470</v>
      </c>
      <c r="G2656" s="182">
        <v>744822</v>
      </c>
      <c r="H2656" s="182">
        <v>717664</v>
      </c>
      <c r="I2656" s="182">
        <v>501184</v>
      </c>
      <c r="J2656" s="182">
        <v>762907</v>
      </c>
      <c r="K2656" s="182">
        <v>760367</v>
      </c>
      <c r="L2656" s="182">
        <v>730283</v>
      </c>
      <c r="M2656" s="182">
        <v>293224</v>
      </c>
      <c r="N2656" s="182">
        <v>670494</v>
      </c>
      <c r="O2656" s="235">
        <f t="shared" si="1122"/>
        <v>7670621</v>
      </c>
    </row>
    <row r="2657" spans="1:15" x14ac:dyDescent="0.25">
      <c r="A2657" s="393"/>
      <c r="B2657" s="182" t="s">
        <v>339</v>
      </c>
      <c r="C2657" s="182">
        <v>1049994</v>
      </c>
      <c r="D2657" s="182">
        <v>1180976</v>
      </c>
      <c r="E2657" s="182">
        <v>1545379</v>
      </c>
      <c r="F2657" s="182">
        <v>1527107</v>
      </c>
      <c r="G2657" s="182">
        <v>1592816</v>
      </c>
      <c r="H2657" s="182">
        <v>1553566</v>
      </c>
      <c r="I2657" s="182">
        <v>1189091</v>
      </c>
      <c r="J2657" s="182">
        <v>1143002</v>
      </c>
      <c r="K2657" s="182">
        <v>1304035</v>
      </c>
      <c r="L2657" s="182">
        <v>1427247</v>
      </c>
      <c r="M2657" s="182">
        <v>1337406</v>
      </c>
      <c r="N2657" s="182">
        <v>1176854</v>
      </c>
      <c r="O2657" s="235">
        <f t="shared" si="1122"/>
        <v>16027473</v>
      </c>
    </row>
    <row r="2658" spans="1:15" x14ac:dyDescent="0.25">
      <c r="A2658" s="393"/>
      <c r="B2658" s="182" t="s">
        <v>348</v>
      </c>
      <c r="C2658" s="182">
        <v>204655</v>
      </c>
      <c r="D2658" s="182">
        <v>184015</v>
      </c>
      <c r="E2658" s="182">
        <v>124100</v>
      </c>
      <c r="F2658" s="182">
        <v>177070</v>
      </c>
      <c r="G2658" s="182">
        <v>51720</v>
      </c>
      <c r="H2658" s="182">
        <v>152970</v>
      </c>
      <c r="I2658" s="182">
        <v>170105</v>
      </c>
      <c r="J2658" s="182">
        <v>168815</v>
      </c>
      <c r="K2658" s="182">
        <v>185010</v>
      </c>
      <c r="L2658" s="182">
        <v>213900</v>
      </c>
      <c r="M2658" s="182">
        <v>193145</v>
      </c>
      <c r="N2658" s="182">
        <v>212570</v>
      </c>
      <c r="O2658" s="235">
        <f t="shared" si="1122"/>
        <v>2038075</v>
      </c>
    </row>
    <row r="2659" spans="1:15" x14ac:dyDescent="0.25">
      <c r="A2659" s="393"/>
      <c r="B2659" s="182" t="s">
        <v>343</v>
      </c>
      <c r="C2659" s="182">
        <v>99725</v>
      </c>
      <c r="D2659" s="182">
        <v>34936</v>
      </c>
      <c r="E2659" s="182">
        <v>3547</v>
      </c>
      <c r="F2659" s="182">
        <v>98654</v>
      </c>
      <c r="G2659" s="182">
        <v>40543</v>
      </c>
      <c r="H2659" s="182">
        <v>76543</v>
      </c>
      <c r="I2659" s="182">
        <v>59129</v>
      </c>
      <c r="J2659" s="182">
        <v>60271</v>
      </c>
      <c r="K2659" s="182">
        <v>31662</v>
      </c>
      <c r="L2659" s="182">
        <v>34896</v>
      </c>
      <c r="M2659" s="182">
        <v>24548</v>
      </c>
      <c r="N2659" s="182">
        <v>7204</v>
      </c>
      <c r="O2659" s="235">
        <f t="shared" si="1122"/>
        <v>571658</v>
      </c>
    </row>
    <row r="2660" spans="1:15" x14ac:dyDescent="0.25">
      <c r="A2660" s="380"/>
      <c r="B2660" s="182" t="s">
        <v>340</v>
      </c>
      <c r="C2660" s="182">
        <f>SUM(C2655:C2659)</f>
        <v>4755177</v>
      </c>
      <c r="D2660" s="182">
        <f t="shared" ref="D2660:N2660" si="1139">SUM(D2655:D2659)</f>
        <v>4912835</v>
      </c>
      <c r="E2660" s="182">
        <f t="shared" si="1139"/>
        <v>6002938</v>
      </c>
      <c r="F2660" s="182">
        <f t="shared" si="1139"/>
        <v>5666043</v>
      </c>
      <c r="G2660" s="182">
        <f t="shared" si="1139"/>
        <v>5695983</v>
      </c>
      <c r="H2660" s="182">
        <f t="shared" si="1139"/>
        <v>6019917</v>
      </c>
      <c r="I2660" s="182">
        <f t="shared" si="1139"/>
        <v>5387380</v>
      </c>
      <c r="J2660" s="182">
        <f t="shared" si="1139"/>
        <v>5895022</v>
      </c>
      <c r="K2660" s="182">
        <f t="shared" si="1139"/>
        <v>6097414</v>
      </c>
      <c r="L2660" s="182">
        <f t="shared" si="1139"/>
        <v>6784126</v>
      </c>
      <c r="M2660" s="182">
        <f t="shared" si="1139"/>
        <v>6098970</v>
      </c>
      <c r="N2660" s="182">
        <f t="shared" si="1139"/>
        <v>7502920</v>
      </c>
      <c r="O2660" s="235">
        <f t="shared" si="1122"/>
        <v>70818725</v>
      </c>
    </row>
    <row r="2661" spans="1:15" x14ac:dyDescent="0.25">
      <c r="A2661" s="379" t="s">
        <v>47</v>
      </c>
      <c r="B2661" s="182" t="s">
        <v>339</v>
      </c>
      <c r="C2661" s="182">
        <v>0</v>
      </c>
      <c r="D2661" s="182">
        <v>0</v>
      </c>
      <c r="E2661" s="182">
        <v>0</v>
      </c>
      <c r="F2661" s="182">
        <v>0</v>
      </c>
      <c r="G2661" s="182">
        <v>0</v>
      </c>
      <c r="H2661" s="182">
        <v>0</v>
      </c>
      <c r="I2661" s="182">
        <v>0</v>
      </c>
      <c r="J2661" s="182">
        <v>0</v>
      </c>
      <c r="K2661" s="182">
        <v>0</v>
      </c>
      <c r="L2661" s="182">
        <v>0</v>
      </c>
      <c r="M2661" s="182">
        <v>0</v>
      </c>
      <c r="N2661" s="182">
        <v>0</v>
      </c>
      <c r="O2661" s="235">
        <f t="shared" si="1122"/>
        <v>0</v>
      </c>
    </row>
    <row r="2662" spans="1:15" x14ac:dyDescent="0.25">
      <c r="A2662" s="393"/>
      <c r="B2662" s="182" t="s">
        <v>343</v>
      </c>
      <c r="C2662" s="182">
        <v>0</v>
      </c>
      <c r="D2662" s="182">
        <v>0</v>
      </c>
      <c r="E2662" s="182">
        <v>0</v>
      </c>
      <c r="F2662" s="182">
        <v>0</v>
      </c>
      <c r="G2662" s="214">
        <v>0</v>
      </c>
      <c r="H2662" s="214">
        <v>0</v>
      </c>
      <c r="I2662" s="182">
        <v>0</v>
      </c>
      <c r="J2662" s="182">
        <v>82</v>
      </c>
      <c r="K2662" s="182">
        <v>51</v>
      </c>
      <c r="L2662" s="182">
        <v>20</v>
      </c>
      <c r="M2662" s="182">
        <v>0</v>
      </c>
      <c r="N2662" s="182">
        <v>0</v>
      </c>
      <c r="O2662" s="235">
        <f t="shared" si="1122"/>
        <v>153</v>
      </c>
    </row>
    <row r="2663" spans="1:15" x14ac:dyDescent="0.25">
      <c r="A2663" s="380"/>
      <c r="B2663" s="182" t="s">
        <v>340</v>
      </c>
      <c r="C2663" s="182">
        <f t="shared" ref="C2663:N2663" si="1140">SUM(C2661:C2662)</f>
        <v>0</v>
      </c>
      <c r="D2663" s="182">
        <f t="shared" si="1140"/>
        <v>0</v>
      </c>
      <c r="E2663" s="182">
        <f t="shared" si="1140"/>
        <v>0</v>
      </c>
      <c r="F2663" s="182">
        <f t="shared" si="1140"/>
        <v>0</v>
      </c>
      <c r="G2663" s="182">
        <f t="shared" si="1140"/>
        <v>0</v>
      </c>
      <c r="H2663" s="182">
        <f t="shared" si="1140"/>
        <v>0</v>
      </c>
      <c r="I2663" s="182">
        <f t="shared" si="1140"/>
        <v>0</v>
      </c>
      <c r="J2663" s="182">
        <f t="shared" si="1140"/>
        <v>82</v>
      </c>
      <c r="K2663" s="182">
        <f t="shared" si="1140"/>
        <v>51</v>
      </c>
      <c r="L2663" s="182">
        <f t="shared" si="1140"/>
        <v>20</v>
      </c>
      <c r="M2663" s="182">
        <f t="shared" si="1140"/>
        <v>0</v>
      </c>
      <c r="N2663" s="182">
        <f t="shared" si="1140"/>
        <v>0</v>
      </c>
      <c r="O2663" s="235">
        <f t="shared" si="1122"/>
        <v>153</v>
      </c>
    </row>
    <row r="2664" spans="1:15" x14ac:dyDescent="0.25">
      <c r="A2664" s="379" t="s">
        <v>48</v>
      </c>
      <c r="B2664" s="182" t="s">
        <v>339</v>
      </c>
      <c r="C2664" s="182">
        <v>368</v>
      </c>
      <c r="D2664" s="182">
        <v>224</v>
      </c>
      <c r="E2664" s="182">
        <v>224</v>
      </c>
      <c r="F2664" s="182">
        <v>224</v>
      </c>
      <c r="G2664" s="214">
        <v>274</v>
      </c>
      <c r="H2664" s="214">
        <v>320</v>
      </c>
      <c r="I2664" s="182">
        <v>320</v>
      </c>
      <c r="J2664" s="182">
        <v>528</v>
      </c>
      <c r="K2664" s="182">
        <v>672</v>
      </c>
      <c r="L2664" s="182">
        <v>336</v>
      </c>
      <c r="M2664" s="182">
        <v>224</v>
      </c>
      <c r="N2664" s="182">
        <v>96</v>
      </c>
      <c r="O2664" s="235">
        <f t="shared" si="1122"/>
        <v>3810</v>
      </c>
    </row>
    <row r="2665" spans="1:15" x14ac:dyDescent="0.25">
      <c r="A2665" s="393"/>
      <c r="B2665" s="182" t="s">
        <v>343</v>
      </c>
      <c r="C2665" s="182">
        <v>2065</v>
      </c>
      <c r="D2665" s="182">
        <v>2805</v>
      </c>
      <c r="E2665" s="182">
        <v>878</v>
      </c>
      <c r="F2665" s="182">
        <v>1254</v>
      </c>
      <c r="G2665" s="214">
        <v>1965</v>
      </c>
      <c r="H2665" s="214">
        <v>980</v>
      </c>
      <c r="I2665" s="182">
        <v>1929</v>
      </c>
      <c r="J2665" s="182">
        <v>1189</v>
      </c>
      <c r="K2665" s="182">
        <v>1793</v>
      </c>
      <c r="L2665" s="182">
        <v>1951</v>
      </c>
      <c r="M2665" s="182">
        <v>1750</v>
      </c>
      <c r="N2665" s="182">
        <v>1227</v>
      </c>
      <c r="O2665" s="235">
        <f t="shared" si="1122"/>
        <v>19786</v>
      </c>
    </row>
    <row r="2666" spans="1:15" x14ac:dyDescent="0.25">
      <c r="A2666" s="380"/>
      <c r="B2666" s="182" t="s">
        <v>340</v>
      </c>
      <c r="C2666" s="182">
        <f>SUM(C2664:C2665)</f>
        <v>2433</v>
      </c>
      <c r="D2666" s="182">
        <f t="shared" ref="D2666:N2666" si="1141">SUM(D2664:D2665)</f>
        <v>3029</v>
      </c>
      <c r="E2666" s="182">
        <f t="shared" si="1141"/>
        <v>1102</v>
      </c>
      <c r="F2666" s="182">
        <f t="shared" si="1141"/>
        <v>1478</v>
      </c>
      <c r="G2666" s="182">
        <f t="shared" si="1141"/>
        <v>2239</v>
      </c>
      <c r="H2666" s="182">
        <f t="shared" si="1141"/>
        <v>1300</v>
      </c>
      <c r="I2666" s="182">
        <f t="shared" si="1141"/>
        <v>2249</v>
      </c>
      <c r="J2666" s="182">
        <f t="shared" si="1141"/>
        <v>1717</v>
      </c>
      <c r="K2666" s="182">
        <f t="shared" si="1141"/>
        <v>2465</v>
      </c>
      <c r="L2666" s="182">
        <f t="shared" si="1141"/>
        <v>2287</v>
      </c>
      <c r="M2666" s="182">
        <f t="shared" si="1141"/>
        <v>1974</v>
      </c>
      <c r="N2666" s="182">
        <f t="shared" si="1141"/>
        <v>1323</v>
      </c>
      <c r="O2666" s="235">
        <f t="shared" si="1122"/>
        <v>23596</v>
      </c>
    </row>
    <row r="2667" spans="1:15" x14ac:dyDescent="0.25">
      <c r="A2667" s="379" t="s">
        <v>49</v>
      </c>
      <c r="B2667" s="182" t="s">
        <v>341</v>
      </c>
      <c r="C2667" s="182">
        <v>0</v>
      </c>
      <c r="D2667" s="182">
        <v>0</v>
      </c>
      <c r="E2667" s="182">
        <v>0</v>
      </c>
      <c r="F2667" s="182">
        <v>0</v>
      </c>
      <c r="G2667" s="182">
        <v>0</v>
      </c>
      <c r="H2667" s="182">
        <v>0</v>
      </c>
      <c r="I2667" s="182">
        <v>0</v>
      </c>
      <c r="J2667" s="182">
        <v>0</v>
      </c>
      <c r="K2667" s="182">
        <v>0</v>
      </c>
      <c r="L2667" s="182">
        <v>0</v>
      </c>
      <c r="M2667" s="182">
        <v>0</v>
      </c>
      <c r="N2667" s="182">
        <v>0</v>
      </c>
      <c r="O2667" s="235">
        <f t="shared" si="1122"/>
        <v>0</v>
      </c>
    </row>
    <row r="2668" spans="1:15" x14ac:dyDescent="0.25">
      <c r="A2668" s="393"/>
      <c r="B2668" s="182" t="s">
        <v>344</v>
      </c>
      <c r="C2668" s="182">
        <v>828</v>
      </c>
      <c r="D2668" s="182">
        <v>470</v>
      </c>
      <c r="E2668" s="182">
        <v>470</v>
      </c>
      <c r="F2668" s="182">
        <v>545</v>
      </c>
      <c r="G2668" s="182">
        <v>336</v>
      </c>
      <c r="H2668" s="182" t="s">
        <v>346</v>
      </c>
      <c r="I2668" s="182" t="s">
        <v>346</v>
      </c>
      <c r="J2668" s="182">
        <v>267</v>
      </c>
      <c r="K2668" s="182" t="s">
        <v>346</v>
      </c>
      <c r="L2668" s="182" t="s">
        <v>346</v>
      </c>
      <c r="M2668" s="182" t="s">
        <v>346</v>
      </c>
      <c r="N2668" s="238">
        <v>133</v>
      </c>
      <c r="O2668" s="235">
        <f t="shared" si="1122"/>
        <v>3049</v>
      </c>
    </row>
    <row r="2669" spans="1:15" x14ac:dyDescent="0.25">
      <c r="A2669" s="393"/>
      <c r="B2669" s="182" t="s">
        <v>339</v>
      </c>
      <c r="C2669" s="182">
        <v>223762</v>
      </c>
      <c r="D2669" s="182">
        <v>291716</v>
      </c>
      <c r="E2669" s="182">
        <v>233591</v>
      </c>
      <c r="F2669" s="182">
        <v>328652</v>
      </c>
      <c r="G2669" s="182">
        <v>1406410</v>
      </c>
      <c r="H2669" s="182">
        <v>247643</v>
      </c>
      <c r="I2669" s="182">
        <v>197965</v>
      </c>
      <c r="J2669" s="182">
        <v>66357</v>
      </c>
      <c r="K2669" s="182">
        <v>1678915</v>
      </c>
      <c r="L2669" s="182">
        <v>317539</v>
      </c>
      <c r="M2669" s="182">
        <v>290616</v>
      </c>
      <c r="N2669" s="182">
        <v>103581</v>
      </c>
      <c r="O2669" s="235">
        <f t="shared" si="1122"/>
        <v>5386747</v>
      </c>
    </row>
    <row r="2670" spans="1:15" x14ac:dyDescent="0.25">
      <c r="A2670" s="380"/>
      <c r="B2670" s="182" t="s">
        <v>348</v>
      </c>
      <c r="C2670" s="182">
        <v>88081</v>
      </c>
      <c r="D2670" s="182">
        <v>148012</v>
      </c>
      <c r="E2670" s="182">
        <v>95906</v>
      </c>
      <c r="F2670" s="182">
        <v>172326</v>
      </c>
      <c r="G2670" s="182">
        <v>114710</v>
      </c>
      <c r="H2670" s="182">
        <v>144387</v>
      </c>
      <c r="I2670" s="182">
        <v>176310</v>
      </c>
      <c r="J2670" s="182">
        <v>84084</v>
      </c>
      <c r="K2670" s="182">
        <v>175680</v>
      </c>
      <c r="L2670" s="182">
        <v>160105</v>
      </c>
      <c r="M2670" s="182">
        <v>130468</v>
      </c>
      <c r="N2670" s="182">
        <v>50535</v>
      </c>
      <c r="O2670" s="235">
        <f t="shared" si="1122"/>
        <v>1540604</v>
      </c>
    </row>
    <row r="2671" spans="1:15" x14ac:dyDescent="0.25">
      <c r="A2671" s="182" t="s">
        <v>353</v>
      </c>
      <c r="B2671" s="182" t="s">
        <v>343</v>
      </c>
      <c r="C2671" s="182">
        <v>399</v>
      </c>
      <c r="D2671" s="182">
        <v>669</v>
      </c>
      <c r="E2671" s="182">
        <v>604</v>
      </c>
      <c r="F2671" s="182">
        <v>2564</v>
      </c>
      <c r="G2671" s="182">
        <v>982</v>
      </c>
      <c r="H2671" s="182">
        <v>1234</v>
      </c>
      <c r="I2671" s="182">
        <v>0</v>
      </c>
      <c r="J2671" s="182">
        <v>0</v>
      </c>
      <c r="K2671" s="182">
        <v>0</v>
      </c>
      <c r="L2671" s="182">
        <v>0</v>
      </c>
      <c r="M2671" s="182">
        <v>0</v>
      </c>
      <c r="N2671" s="182">
        <v>0</v>
      </c>
      <c r="O2671" s="235">
        <f t="shared" si="1122"/>
        <v>6452</v>
      </c>
    </row>
    <row r="2672" spans="1:15" x14ac:dyDescent="0.25">
      <c r="A2672" s="182" t="s">
        <v>354</v>
      </c>
      <c r="B2672" s="182" t="s">
        <v>343</v>
      </c>
      <c r="C2672" s="182">
        <v>127409</v>
      </c>
      <c r="D2672" s="182">
        <v>191539</v>
      </c>
      <c r="E2672" s="182">
        <v>73158</v>
      </c>
      <c r="F2672" s="182">
        <v>198654</v>
      </c>
      <c r="G2672" s="182">
        <v>187543</v>
      </c>
      <c r="H2672" s="182">
        <v>128743</v>
      </c>
      <c r="I2672" s="182">
        <v>171720</v>
      </c>
      <c r="J2672" s="182">
        <v>173371</v>
      </c>
      <c r="K2672" s="182">
        <v>189755</v>
      </c>
      <c r="L2672" s="182">
        <v>175909</v>
      </c>
      <c r="M2672" s="182">
        <v>160193</v>
      </c>
      <c r="N2672" s="182">
        <v>98179</v>
      </c>
      <c r="O2672" s="235">
        <f t="shared" si="1122"/>
        <v>1876173</v>
      </c>
    </row>
    <row r="2673" spans="1:15" x14ac:dyDescent="0.25">
      <c r="A2673" s="182"/>
      <c r="B2673" s="182" t="s">
        <v>340</v>
      </c>
      <c r="C2673" s="182">
        <f>SUM(C2667:C2672)</f>
        <v>440479</v>
      </c>
      <c r="D2673" s="182">
        <f t="shared" ref="D2673:N2673" si="1142">SUM(D2667:D2672)</f>
        <v>632406</v>
      </c>
      <c r="E2673" s="182">
        <f t="shared" si="1142"/>
        <v>403729</v>
      </c>
      <c r="F2673" s="182">
        <f t="shared" si="1142"/>
        <v>702741</v>
      </c>
      <c r="G2673" s="182">
        <f t="shared" si="1142"/>
        <v>1709981</v>
      </c>
      <c r="H2673" s="182">
        <f t="shared" si="1142"/>
        <v>522007</v>
      </c>
      <c r="I2673" s="182">
        <f t="shared" si="1142"/>
        <v>545995</v>
      </c>
      <c r="J2673" s="182">
        <f t="shared" si="1142"/>
        <v>324079</v>
      </c>
      <c r="K2673" s="182">
        <f t="shared" si="1142"/>
        <v>2044350</v>
      </c>
      <c r="L2673" s="182">
        <f t="shared" si="1142"/>
        <v>653553</v>
      </c>
      <c r="M2673" s="182">
        <f t="shared" si="1142"/>
        <v>581277</v>
      </c>
      <c r="N2673" s="182">
        <f t="shared" si="1142"/>
        <v>252428</v>
      </c>
      <c r="O2673" s="235">
        <f t="shared" si="1122"/>
        <v>8813025</v>
      </c>
    </row>
    <row r="2674" spans="1:15" x14ac:dyDescent="0.25">
      <c r="A2674" s="438" t="s">
        <v>161</v>
      </c>
      <c r="B2674" s="236" t="s">
        <v>339</v>
      </c>
      <c r="C2674" s="236">
        <v>0</v>
      </c>
      <c r="D2674" s="236">
        <v>0</v>
      </c>
      <c r="E2674" s="236">
        <v>0</v>
      </c>
      <c r="F2674" s="236">
        <v>0</v>
      </c>
      <c r="G2674" s="236">
        <v>0</v>
      </c>
      <c r="H2674" s="236">
        <v>0</v>
      </c>
      <c r="I2674" s="236">
        <v>0</v>
      </c>
      <c r="J2674" s="236">
        <v>0</v>
      </c>
      <c r="K2674" s="236">
        <v>0</v>
      </c>
      <c r="L2674" s="236">
        <v>0</v>
      </c>
      <c r="M2674" s="236">
        <v>0</v>
      </c>
      <c r="N2674" s="236">
        <v>0</v>
      </c>
      <c r="O2674" s="235">
        <f t="shared" si="1122"/>
        <v>0</v>
      </c>
    </row>
    <row r="2675" spans="1:15" x14ac:dyDescent="0.25">
      <c r="A2675" s="440"/>
      <c r="B2675" s="182" t="s">
        <v>340</v>
      </c>
      <c r="C2675" s="182">
        <f>SUM(C2674)</f>
        <v>0</v>
      </c>
      <c r="D2675" s="182">
        <f t="shared" ref="D2675:N2675" si="1143">SUM(D2674)</f>
        <v>0</v>
      </c>
      <c r="E2675" s="182">
        <f t="shared" si="1143"/>
        <v>0</v>
      </c>
      <c r="F2675" s="182">
        <f t="shared" si="1143"/>
        <v>0</v>
      </c>
      <c r="G2675" s="182">
        <f t="shared" si="1143"/>
        <v>0</v>
      </c>
      <c r="H2675" s="182">
        <f t="shared" si="1143"/>
        <v>0</v>
      </c>
      <c r="I2675" s="182">
        <f t="shared" si="1143"/>
        <v>0</v>
      </c>
      <c r="J2675" s="182">
        <f t="shared" si="1143"/>
        <v>0</v>
      </c>
      <c r="K2675" s="182">
        <f t="shared" si="1143"/>
        <v>0</v>
      </c>
      <c r="L2675" s="182">
        <f t="shared" si="1143"/>
        <v>0</v>
      </c>
      <c r="M2675" s="182">
        <f t="shared" si="1143"/>
        <v>0</v>
      </c>
      <c r="N2675" s="182">
        <f t="shared" si="1143"/>
        <v>0</v>
      </c>
      <c r="O2675" s="235">
        <f t="shared" ref="O2675:O2738" si="1144">SUM(C2675:N2675)</f>
        <v>0</v>
      </c>
    </row>
    <row r="2676" spans="1:15" x14ac:dyDescent="0.25">
      <c r="A2676" s="379" t="s">
        <v>51</v>
      </c>
      <c r="B2676" s="182" t="s">
        <v>341</v>
      </c>
      <c r="C2676" s="182">
        <v>2500</v>
      </c>
      <c r="D2676" s="182">
        <v>5946</v>
      </c>
      <c r="E2676" s="182">
        <v>4811</v>
      </c>
      <c r="F2676" s="182">
        <v>6636</v>
      </c>
      <c r="G2676" s="182">
        <v>5623</v>
      </c>
      <c r="H2676" s="182">
        <v>11369</v>
      </c>
      <c r="I2676" s="182">
        <v>6459</v>
      </c>
      <c r="J2676" s="182">
        <v>8425</v>
      </c>
      <c r="K2676" s="182">
        <v>10032</v>
      </c>
      <c r="L2676" s="182">
        <v>3981</v>
      </c>
      <c r="M2676" s="182">
        <v>5011</v>
      </c>
      <c r="N2676" s="182">
        <v>5146</v>
      </c>
      <c r="O2676" s="235">
        <f t="shared" si="1144"/>
        <v>75939</v>
      </c>
    </row>
    <row r="2677" spans="1:15" x14ac:dyDescent="0.25">
      <c r="A2677" s="380"/>
      <c r="B2677" s="182" t="s">
        <v>340</v>
      </c>
      <c r="C2677" s="182">
        <f>SUM(C2676)</f>
        <v>2500</v>
      </c>
      <c r="D2677" s="182">
        <f t="shared" ref="D2677:N2677" si="1145">SUM(D2676)</f>
        <v>5946</v>
      </c>
      <c r="E2677" s="182">
        <f t="shared" si="1145"/>
        <v>4811</v>
      </c>
      <c r="F2677" s="182">
        <f t="shared" si="1145"/>
        <v>6636</v>
      </c>
      <c r="G2677" s="182">
        <f t="shared" si="1145"/>
        <v>5623</v>
      </c>
      <c r="H2677" s="182">
        <f t="shared" si="1145"/>
        <v>11369</v>
      </c>
      <c r="I2677" s="182">
        <f t="shared" si="1145"/>
        <v>6459</v>
      </c>
      <c r="J2677" s="182">
        <f t="shared" si="1145"/>
        <v>8425</v>
      </c>
      <c r="K2677" s="182">
        <f t="shared" si="1145"/>
        <v>10032</v>
      </c>
      <c r="L2677" s="182">
        <f t="shared" si="1145"/>
        <v>3981</v>
      </c>
      <c r="M2677" s="182">
        <f t="shared" si="1145"/>
        <v>5011</v>
      </c>
      <c r="N2677" s="182">
        <f t="shared" si="1145"/>
        <v>5146</v>
      </c>
      <c r="O2677" s="235">
        <f t="shared" si="1144"/>
        <v>75939</v>
      </c>
    </row>
    <row r="2678" spans="1:15" x14ac:dyDescent="0.25">
      <c r="A2678" s="379" t="s">
        <v>251</v>
      </c>
      <c r="B2678" s="182" t="s">
        <v>344</v>
      </c>
      <c r="C2678" s="182">
        <v>3830</v>
      </c>
      <c r="D2678" s="182">
        <v>2680</v>
      </c>
      <c r="E2678" s="182">
        <v>3534</v>
      </c>
      <c r="F2678" s="182">
        <v>3600</v>
      </c>
      <c r="G2678" s="182">
        <v>3600</v>
      </c>
      <c r="H2678" s="182">
        <v>8000</v>
      </c>
      <c r="I2678" s="182">
        <v>4360</v>
      </c>
      <c r="J2678" s="182">
        <v>4480</v>
      </c>
      <c r="K2678" s="182">
        <v>4600</v>
      </c>
      <c r="L2678" s="182" t="s">
        <v>346</v>
      </c>
      <c r="M2678" s="182" t="s">
        <v>346</v>
      </c>
      <c r="N2678" s="238">
        <v>3300</v>
      </c>
      <c r="O2678" s="235">
        <f t="shared" si="1144"/>
        <v>41984</v>
      </c>
    </row>
    <row r="2679" spans="1:15" x14ac:dyDescent="0.25">
      <c r="A2679" s="380"/>
      <c r="B2679" s="182" t="s">
        <v>340</v>
      </c>
      <c r="C2679" s="182">
        <f>SUM(C2678)</f>
        <v>3830</v>
      </c>
      <c r="D2679" s="182">
        <f t="shared" ref="D2679:N2679" si="1146">SUM(D2678)</f>
        <v>2680</v>
      </c>
      <c r="E2679" s="182">
        <f t="shared" si="1146"/>
        <v>3534</v>
      </c>
      <c r="F2679" s="182">
        <f t="shared" si="1146"/>
        <v>3600</v>
      </c>
      <c r="G2679" s="182">
        <f t="shared" si="1146"/>
        <v>3600</v>
      </c>
      <c r="H2679" s="182">
        <f t="shared" si="1146"/>
        <v>8000</v>
      </c>
      <c r="I2679" s="182">
        <f t="shared" si="1146"/>
        <v>4360</v>
      </c>
      <c r="J2679" s="182">
        <f t="shared" si="1146"/>
        <v>4480</v>
      </c>
      <c r="K2679" s="182">
        <f t="shared" si="1146"/>
        <v>4600</v>
      </c>
      <c r="L2679" s="182">
        <f t="shared" si="1146"/>
        <v>0</v>
      </c>
      <c r="M2679" s="182">
        <f t="shared" si="1146"/>
        <v>0</v>
      </c>
      <c r="N2679" s="182">
        <f t="shared" si="1146"/>
        <v>3300</v>
      </c>
      <c r="O2679" s="235">
        <f t="shared" si="1144"/>
        <v>41984</v>
      </c>
    </row>
    <row r="2680" spans="1:15" x14ac:dyDescent="0.25">
      <c r="A2680" s="379" t="s">
        <v>211</v>
      </c>
      <c r="B2680" s="182" t="s">
        <v>343</v>
      </c>
      <c r="C2680" s="182">
        <v>6322</v>
      </c>
      <c r="D2680" s="182">
        <v>14281</v>
      </c>
      <c r="E2680" s="182">
        <v>12134</v>
      </c>
      <c r="F2680" s="182">
        <v>0</v>
      </c>
      <c r="G2680" s="182">
        <v>0</v>
      </c>
      <c r="H2680" s="182">
        <v>0</v>
      </c>
      <c r="I2680" s="182">
        <v>5780</v>
      </c>
      <c r="J2680" s="182">
        <v>10960</v>
      </c>
      <c r="K2680" s="182">
        <v>10040</v>
      </c>
      <c r="L2680" s="182">
        <v>13149</v>
      </c>
      <c r="M2680" s="182">
        <v>10792</v>
      </c>
      <c r="N2680" s="182">
        <v>6008</v>
      </c>
      <c r="O2680" s="235">
        <f t="shared" si="1144"/>
        <v>89466</v>
      </c>
    </row>
    <row r="2681" spans="1:15" x14ac:dyDescent="0.25">
      <c r="A2681" s="380"/>
      <c r="B2681" s="182" t="s">
        <v>340</v>
      </c>
      <c r="C2681" s="182">
        <v>6322</v>
      </c>
      <c r="D2681" s="182">
        <v>14281</v>
      </c>
      <c r="E2681" s="182">
        <v>12134</v>
      </c>
      <c r="F2681" s="182">
        <v>0</v>
      </c>
      <c r="G2681" s="182">
        <v>0</v>
      </c>
      <c r="H2681" s="182">
        <v>0</v>
      </c>
      <c r="I2681" s="182">
        <v>5780</v>
      </c>
      <c r="J2681" s="182">
        <v>10960</v>
      </c>
      <c r="K2681" s="182">
        <v>10040</v>
      </c>
      <c r="L2681" s="182">
        <v>13149</v>
      </c>
      <c r="M2681" s="182">
        <v>10792</v>
      </c>
      <c r="N2681" s="182">
        <v>6008</v>
      </c>
      <c r="O2681" s="235">
        <f t="shared" si="1144"/>
        <v>89466</v>
      </c>
    </row>
    <row r="2682" spans="1:15" x14ac:dyDescent="0.25">
      <c r="A2682" s="379" t="s">
        <v>52</v>
      </c>
      <c r="B2682" s="182" t="s">
        <v>339</v>
      </c>
      <c r="C2682" s="182">
        <v>4332</v>
      </c>
      <c r="D2682" s="182">
        <v>4381</v>
      </c>
      <c r="E2682" s="182">
        <v>6205</v>
      </c>
      <c r="F2682" s="182">
        <v>6636</v>
      </c>
      <c r="G2682" s="182">
        <v>5530</v>
      </c>
      <c r="H2682" s="182">
        <v>9187</v>
      </c>
      <c r="I2682" s="182">
        <v>5283</v>
      </c>
      <c r="J2682" s="182">
        <v>7685</v>
      </c>
      <c r="K2682" s="182">
        <v>5999</v>
      </c>
      <c r="L2682" s="182">
        <v>7284</v>
      </c>
      <c r="M2682" s="182">
        <v>4544</v>
      </c>
      <c r="N2682" s="182">
        <v>1475</v>
      </c>
      <c r="O2682" s="235">
        <f t="shared" si="1144"/>
        <v>68541</v>
      </c>
    </row>
    <row r="2683" spans="1:15" x14ac:dyDescent="0.25">
      <c r="A2683" s="380"/>
      <c r="B2683" s="182" t="s">
        <v>340</v>
      </c>
      <c r="C2683" s="182">
        <f>SUM(C2682)</f>
        <v>4332</v>
      </c>
      <c r="D2683" s="182">
        <f t="shared" ref="D2683:N2683" si="1147">SUM(D2682)</f>
        <v>4381</v>
      </c>
      <c r="E2683" s="182">
        <f t="shared" si="1147"/>
        <v>6205</v>
      </c>
      <c r="F2683" s="182">
        <f t="shared" si="1147"/>
        <v>6636</v>
      </c>
      <c r="G2683" s="182">
        <f t="shared" si="1147"/>
        <v>5530</v>
      </c>
      <c r="H2683" s="182">
        <f t="shared" si="1147"/>
        <v>9187</v>
      </c>
      <c r="I2683" s="182">
        <f t="shared" si="1147"/>
        <v>5283</v>
      </c>
      <c r="J2683" s="182">
        <f t="shared" si="1147"/>
        <v>7685</v>
      </c>
      <c r="K2683" s="182">
        <f t="shared" si="1147"/>
        <v>5999</v>
      </c>
      <c r="L2683" s="182">
        <f t="shared" si="1147"/>
        <v>7284</v>
      </c>
      <c r="M2683" s="182">
        <f t="shared" si="1147"/>
        <v>4544</v>
      </c>
      <c r="N2683" s="182">
        <f t="shared" si="1147"/>
        <v>1475</v>
      </c>
      <c r="O2683" s="235">
        <f t="shared" si="1144"/>
        <v>68541</v>
      </c>
    </row>
    <row r="2684" spans="1:15" x14ac:dyDescent="0.25">
      <c r="A2684" s="379" t="s">
        <v>53</v>
      </c>
      <c r="B2684" s="182" t="s">
        <v>343</v>
      </c>
      <c r="C2684" s="182">
        <v>147</v>
      </c>
      <c r="D2684" s="182">
        <v>221</v>
      </c>
      <c r="E2684" s="182">
        <v>110</v>
      </c>
      <c r="F2684" s="182">
        <v>321</v>
      </c>
      <c r="G2684" s="182">
        <v>432</v>
      </c>
      <c r="H2684" s="182">
        <v>143</v>
      </c>
      <c r="I2684" s="182">
        <v>449</v>
      </c>
      <c r="J2684" s="182">
        <v>539</v>
      </c>
      <c r="K2684" s="182">
        <v>225</v>
      </c>
      <c r="L2684" s="182">
        <v>240</v>
      </c>
      <c r="M2684" s="182">
        <v>374</v>
      </c>
      <c r="N2684" s="182">
        <v>235</v>
      </c>
      <c r="O2684" s="235">
        <f t="shared" si="1144"/>
        <v>3436</v>
      </c>
    </row>
    <row r="2685" spans="1:15" x14ac:dyDescent="0.25">
      <c r="A2685" s="380"/>
      <c r="B2685" s="182" t="s">
        <v>340</v>
      </c>
      <c r="C2685" s="182">
        <f>SUM(C2684)</f>
        <v>147</v>
      </c>
      <c r="D2685" s="182">
        <f t="shared" ref="D2685:N2685" si="1148">SUM(D2684)</f>
        <v>221</v>
      </c>
      <c r="E2685" s="182">
        <f t="shared" si="1148"/>
        <v>110</v>
      </c>
      <c r="F2685" s="182">
        <f t="shared" si="1148"/>
        <v>321</v>
      </c>
      <c r="G2685" s="182">
        <f t="shared" si="1148"/>
        <v>432</v>
      </c>
      <c r="H2685" s="182">
        <f t="shared" si="1148"/>
        <v>143</v>
      </c>
      <c r="I2685" s="182">
        <f t="shared" si="1148"/>
        <v>449</v>
      </c>
      <c r="J2685" s="182">
        <f t="shared" si="1148"/>
        <v>539</v>
      </c>
      <c r="K2685" s="182">
        <f t="shared" si="1148"/>
        <v>225</v>
      </c>
      <c r="L2685" s="182">
        <f t="shared" si="1148"/>
        <v>240</v>
      </c>
      <c r="M2685" s="182">
        <f t="shared" si="1148"/>
        <v>374</v>
      </c>
      <c r="N2685" s="182">
        <f t="shared" si="1148"/>
        <v>235</v>
      </c>
      <c r="O2685" s="235">
        <f t="shared" si="1144"/>
        <v>3436</v>
      </c>
    </row>
    <row r="2686" spans="1:15" x14ac:dyDescent="0.25">
      <c r="A2686" s="379" t="s">
        <v>127</v>
      </c>
      <c r="B2686" s="182" t="s">
        <v>339</v>
      </c>
      <c r="C2686" s="182">
        <v>290</v>
      </c>
      <c r="D2686" s="182">
        <v>180</v>
      </c>
      <c r="E2686" s="182">
        <v>0</v>
      </c>
      <c r="F2686" s="182">
        <v>0</v>
      </c>
      <c r="G2686" s="182">
        <v>0</v>
      </c>
      <c r="H2686" s="182">
        <v>120</v>
      </c>
      <c r="I2686" s="182">
        <v>0</v>
      </c>
      <c r="J2686" s="182">
        <v>0</v>
      </c>
      <c r="K2686" s="182">
        <v>180</v>
      </c>
      <c r="L2686" s="182">
        <v>30</v>
      </c>
      <c r="M2686" s="182">
        <v>170</v>
      </c>
      <c r="N2686" s="182">
        <v>110</v>
      </c>
      <c r="O2686" s="235">
        <f t="shared" si="1144"/>
        <v>1080</v>
      </c>
    </row>
    <row r="2687" spans="1:15" x14ac:dyDescent="0.25">
      <c r="A2687" s="393"/>
      <c r="B2687" s="182" t="s">
        <v>348</v>
      </c>
      <c r="C2687" s="182">
        <v>8860</v>
      </c>
      <c r="D2687" s="182">
        <v>11969</v>
      </c>
      <c r="E2687" s="182">
        <v>8514</v>
      </c>
      <c r="F2687" s="182">
        <v>16125</v>
      </c>
      <c r="G2687" s="182">
        <v>11248</v>
      </c>
      <c r="H2687" s="182">
        <v>11050</v>
      </c>
      <c r="I2687" s="182">
        <v>11626</v>
      </c>
      <c r="J2687" s="182">
        <v>10040</v>
      </c>
      <c r="K2687" s="182">
        <v>10858</v>
      </c>
      <c r="L2687" s="182">
        <v>9135</v>
      </c>
      <c r="M2687" s="182">
        <v>8521</v>
      </c>
      <c r="N2687" s="182">
        <v>5988</v>
      </c>
      <c r="O2687" s="235">
        <f t="shared" si="1144"/>
        <v>123934</v>
      </c>
    </row>
    <row r="2688" spans="1:15" x14ac:dyDescent="0.25">
      <c r="A2688" s="380"/>
      <c r="B2688" s="182" t="s">
        <v>340</v>
      </c>
      <c r="C2688" s="182">
        <f>SUM(C2686:C2687)</f>
        <v>9150</v>
      </c>
      <c r="D2688" s="182">
        <f>SUM(D2686:D2687)</f>
        <v>12149</v>
      </c>
      <c r="E2688" s="182">
        <f t="shared" ref="E2688:N2688" si="1149">SUM(E2686:E2687)</f>
        <v>8514</v>
      </c>
      <c r="F2688" s="182">
        <f t="shared" si="1149"/>
        <v>16125</v>
      </c>
      <c r="G2688" s="182">
        <f t="shared" si="1149"/>
        <v>11248</v>
      </c>
      <c r="H2688" s="182">
        <f t="shared" si="1149"/>
        <v>11170</v>
      </c>
      <c r="I2688" s="182">
        <f t="shared" si="1149"/>
        <v>11626</v>
      </c>
      <c r="J2688" s="182">
        <f t="shared" si="1149"/>
        <v>10040</v>
      </c>
      <c r="K2688" s="182">
        <f t="shared" si="1149"/>
        <v>11038</v>
      </c>
      <c r="L2688" s="182">
        <f t="shared" si="1149"/>
        <v>9165</v>
      </c>
      <c r="M2688" s="182">
        <f t="shared" si="1149"/>
        <v>8691</v>
      </c>
      <c r="N2688" s="182">
        <f t="shared" si="1149"/>
        <v>6098</v>
      </c>
      <c r="O2688" s="235">
        <f t="shared" si="1144"/>
        <v>125014</v>
      </c>
    </row>
    <row r="2689" spans="1:15" x14ac:dyDescent="0.25">
      <c r="A2689" s="379" t="s">
        <v>55</v>
      </c>
      <c r="B2689" s="182" t="s">
        <v>339</v>
      </c>
      <c r="C2689" s="182">
        <v>100</v>
      </c>
      <c r="D2689" s="182">
        <v>100</v>
      </c>
      <c r="E2689" s="182">
        <v>110</v>
      </c>
      <c r="F2689" s="182">
        <v>100</v>
      </c>
      <c r="G2689" s="182">
        <v>100</v>
      </c>
      <c r="H2689" s="182">
        <v>100</v>
      </c>
      <c r="I2689" s="182">
        <v>0</v>
      </c>
      <c r="J2689" s="182">
        <v>0</v>
      </c>
      <c r="K2689" s="182">
        <v>0</v>
      </c>
      <c r="L2689" s="182">
        <v>300</v>
      </c>
      <c r="M2689" s="182">
        <v>0</v>
      </c>
      <c r="N2689" s="182">
        <v>400</v>
      </c>
      <c r="O2689" s="235">
        <f t="shared" si="1144"/>
        <v>1310</v>
      </c>
    </row>
    <row r="2690" spans="1:15" x14ac:dyDescent="0.25">
      <c r="A2690" s="393"/>
      <c r="B2690" s="182" t="s">
        <v>343</v>
      </c>
      <c r="C2690" s="182">
        <v>0</v>
      </c>
      <c r="D2690" s="182">
        <v>0</v>
      </c>
      <c r="E2690" s="182">
        <v>0</v>
      </c>
      <c r="F2690" s="182">
        <v>0</v>
      </c>
      <c r="G2690" s="182">
        <v>0</v>
      </c>
      <c r="H2690" s="182">
        <v>0</v>
      </c>
      <c r="I2690" s="182">
        <v>0</v>
      </c>
      <c r="J2690" s="182">
        <v>0</v>
      </c>
      <c r="K2690" s="182">
        <v>0</v>
      </c>
      <c r="L2690" s="182">
        <v>0</v>
      </c>
      <c r="M2690" s="182">
        <v>0</v>
      </c>
      <c r="N2690" s="182">
        <v>0</v>
      </c>
      <c r="O2690" s="235">
        <f t="shared" si="1144"/>
        <v>0</v>
      </c>
    </row>
    <row r="2691" spans="1:15" x14ac:dyDescent="0.25">
      <c r="A2691" s="380"/>
      <c r="B2691" s="182" t="s">
        <v>340</v>
      </c>
      <c r="C2691" s="182">
        <f>SUM(C2689:C2690)</f>
        <v>100</v>
      </c>
      <c r="D2691" s="182">
        <f t="shared" ref="D2691:N2691" si="1150">SUM(D2689:D2690)</f>
        <v>100</v>
      </c>
      <c r="E2691" s="182">
        <f t="shared" si="1150"/>
        <v>110</v>
      </c>
      <c r="F2691" s="182">
        <f t="shared" si="1150"/>
        <v>100</v>
      </c>
      <c r="G2691" s="182">
        <f t="shared" si="1150"/>
        <v>100</v>
      </c>
      <c r="H2691" s="182">
        <f t="shared" si="1150"/>
        <v>100</v>
      </c>
      <c r="I2691" s="182">
        <f t="shared" si="1150"/>
        <v>0</v>
      </c>
      <c r="J2691" s="182">
        <f t="shared" si="1150"/>
        <v>0</v>
      </c>
      <c r="K2691" s="182">
        <f t="shared" si="1150"/>
        <v>0</v>
      </c>
      <c r="L2691" s="182">
        <f t="shared" si="1150"/>
        <v>300</v>
      </c>
      <c r="M2691" s="182">
        <f t="shared" si="1150"/>
        <v>0</v>
      </c>
      <c r="N2691" s="182">
        <f t="shared" si="1150"/>
        <v>400</v>
      </c>
      <c r="O2691" s="235">
        <f t="shared" si="1144"/>
        <v>1310</v>
      </c>
    </row>
    <row r="2692" spans="1:15" x14ac:dyDescent="0.25">
      <c r="A2692" s="379" t="s">
        <v>57</v>
      </c>
      <c r="B2692" s="182" t="s">
        <v>339</v>
      </c>
      <c r="C2692" s="182">
        <v>0</v>
      </c>
      <c r="D2692" s="182">
        <v>0</v>
      </c>
      <c r="E2692" s="182">
        <v>0</v>
      </c>
      <c r="F2692" s="182">
        <v>0</v>
      </c>
      <c r="G2692" s="182">
        <v>0</v>
      </c>
      <c r="H2692" s="182">
        <v>0</v>
      </c>
      <c r="I2692" s="182">
        <v>0</v>
      </c>
      <c r="J2692" s="182">
        <v>0</v>
      </c>
      <c r="K2692" s="182">
        <v>0</v>
      </c>
      <c r="L2692" s="182">
        <v>0</v>
      </c>
      <c r="M2692" s="182">
        <v>0</v>
      </c>
      <c r="N2692" s="182">
        <v>0</v>
      </c>
      <c r="O2692" s="235">
        <f t="shared" si="1144"/>
        <v>0</v>
      </c>
    </row>
    <row r="2693" spans="1:15" x14ac:dyDescent="0.25">
      <c r="A2693" s="380"/>
      <c r="B2693" s="182" t="s">
        <v>340</v>
      </c>
      <c r="C2693" s="182">
        <f>SUM(C2692)</f>
        <v>0</v>
      </c>
      <c r="D2693" s="182">
        <f t="shared" ref="D2693:N2693" si="1151">SUM(D2692)</f>
        <v>0</v>
      </c>
      <c r="E2693" s="182">
        <f t="shared" si="1151"/>
        <v>0</v>
      </c>
      <c r="F2693" s="182">
        <f t="shared" si="1151"/>
        <v>0</v>
      </c>
      <c r="G2693" s="182">
        <f t="shared" si="1151"/>
        <v>0</v>
      </c>
      <c r="H2693" s="182">
        <f t="shared" si="1151"/>
        <v>0</v>
      </c>
      <c r="I2693" s="182">
        <f t="shared" si="1151"/>
        <v>0</v>
      </c>
      <c r="J2693" s="182">
        <f t="shared" si="1151"/>
        <v>0</v>
      </c>
      <c r="K2693" s="182">
        <f t="shared" si="1151"/>
        <v>0</v>
      </c>
      <c r="L2693" s="182">
        <f t="shared" si="1151"/>
        <v>0</v>
      </c>
      <c r="M2693" s="182">
        <f t="shared" si="1151"/>
        <v>0</v>
      </c>
      <c r="N2693" s="182">
        <f t="shared" si="1151"/>
        <v>0</v>
      </c>
      <c r="O2693" s="235">
        <f t="shared" si="1144"/>
        <v>0</v>
      </c>
    </row>
    <row r="2694" spans="1:15" x14ac:dyDescent="0.25">
      <c r="A2694" s="379" t="s">
        <v>110</v>
      </c>
      <c r="B2694" s="182" t="s">
        <v>343</v>
      </c>
      <c r="C2694" s="182">
        <v>165215</v>
      </c>
      <c r="D2694" s="182">
        <v>155143</v>
      </c>
      <c r="E2694" s="182">
        <v>0</v>
      </c>
      <c r="F2694" s="182">
        <v>0</v>
      </c>
      <c r="G2694" s="182">
        <v>0</v>
      </c>
      <c r="H2694" s="182">
        <v>0</v>
      </c>
      <c r="I2694" s="182">
        <v>0</v>
      </c>
      <c r="J2694" s="182">
        <v>0</v>
      </c>
      <c r="K2694" s="182">
        <v>0</v>
      </c>
      <c r="L2694" s="182">
        <v>0</v>
      </c>
      <c r="M2694" s="182">
        <v>0</v>
      </c>
      <c r="N2694" s="182">
        <v>0</v>
      </c>
      <c r="O2694" s="235">
        <f t="shared" si="1144"/>
        <v>320358</v>
      </c>
    </row>
    <row r="2695" spans="1:15" x14ac:dyDescent="0.25">
      <c r="A2695" s="380"/>
      <c r="B2695" s="182" t="s">
        <v>340</v>
      </c>
      <c r="C2695" s="182">
        <f>SUM(C2694)</f>
        <v>165215</v>
      </c>
      <c r="D2695" s="182">
        <f t="shared" ref="D2695:N2695" si="1152">SUM(D2694)</f>
        <v>155143</v>
      </c>
      <c r="E2695" s="182">
        <f t="shared" si="1152"/>
        <v>0</v>
      </c>
      <c r="F2695" s="182">
        <f t="shared" si="1152"/>
        <v>0</v>
      </c>
      <c r="G2695" s="182">
        <f t="shared" si="1152"/>
        <v>0</v>
      </c>
      <c r="H2695" s="182">
        <f t="shared" si="1152"/>
        <v>0</v>
      </c>
      <c r="I2695" s="182">
        <f t="shared" si="1152"/>
        <v>0</v>
      </c>
      <c r="J2695" s="182">
        <f t="shared" si="1152"/>
        <v>0</v>
      </c>
      <c r="K2695" s="182">
        <f t="shared" si="1152"/>
        <v>0</v>
      </c>
      <c r="L2695" s="182">
        <f t="shared" si="1152"/>
        <v>0</v>
      </c>
      <c r="M2695" s="182">
        <f t="shared" si="1152"/>
        <v>0</v>
      </c>
      <c r="N2695" s="182">
        <f t="shared" si="1152"/>
        <v>0</v>
      </c>
      <c r="O2695" s="235">
        <f t="shared" si="1144"/>
        <v>320358</v>
      </c>
    </row>
    <row r="2696" spans="1:15" x14ac:dyDescent="0.25">
      <c r="A2696" s="379" t="s">
        <v>58</v>
      </c>
      <c r="B2696" s="182" t="s">
        <v>341</v>
      </c>
      <c r="C2696" s="182">
        <v>307568</v>
      </c>
      <c r="D2696" s="182">
        <v>323619</v>
      </c>
      <c r="E2696" s="182">
        <v>305483</v>
      </c>
      <c r="F2696" s="182">
        <v>296875</v>
      </c>
      <c r="G2696" s="182">
        <v>273573</v>
      </c>
      <c r="H2696" s="182">
        <v>219365</v>
      </c>
      <c r="I2696" s="182">
        <v>288394</v>
      </c>
      <c r="J2696" s="182">
        <v>304942</v>
      </c>
      <c r="K2696" s="182">
        <v>318841</v>
      </c>
      <c r="L2696" s="182">
        <v>300863</v>
      </c>
      <c r="M2696" s="182">
        <v>358150</v>
      </c>
      <c r="N2696" s="182">
        <v>277073</v>
      </c>
      <c r="O2696" s="235">
        <f t="shared" si="1144"/>
        <v>3574746</v>
      </c>
    </row>
    <row r="2697" spans="1:15" x14ac:dyDescent="0.25">
      <c r="A2697" s="393"/>
      <c r="B2697" s="182" t="s">
        <v>339</v>
      </c>
      <c r="C2697" s="182">
        <v>1122</v>
      </c>
      <c r="D2697" s="182">
        <v>16002</v>
      </c>
      <c r="E2697" s="182">
        <v>6435</v>
      </c>
      <c r="F2697" s="182">
        <v>5256</v>
      </c>
      <c r="G2697" s="182">
        <v>1045</v>
      </c>
      <c r="H2697" s="182">
        <v>1762</v>
      </c>
      <c r="I2697" s="182">
        <v>8341</v>
      </c>
      <c r="J2697" s="182">
        <v>884</v>
      </c>
      <c r="K2697" s="182">
        <v>9623</v>
      </c>
      <c r="L2697" s="182">
        <v>6935</v>
      </c>
      <c r="M2697" s="182">
        <v>14653</v>
      </c>
      <c r="N2697" s="182">
        <v>6942</v>
      </c>
      <c r="O2697" s="235">
        <f t="shared" si="1144"/>
        <v>79000</v>
      </c>
    </row>
    <row r="2698" spans="1:15" x14ac:dyDescent="0.25">
      <c r="A2698" s="380"/>
      <c r="B2698" s="182" t="s">
        <v>340</v>
      </c>
      <c r="C2698" s="182">
        <f>SUM(C2696:C2697)</f>
        <v>308690</v>
      </c>
      <c r="D2698" s="182">
        <f t="shared" ref="D2698:N2698" si="1153">SUM(D2696:D2697)</f>
        <v>339621</v>
      </c>
      <c r="E2698" s="182">
        <f t="shared" si="1153"/>
        <v>311918</v>
      </c>
      <c r="F2698" s="182">
        <f t="shared" si="1153"/>
        <v>302131</v>
      </c>
      <c r="G2698" s="182">
        <f t="shared" si="1153"/>
        <v>274618</v>
      </c>
      <c r="H2698" s="182">
        <f t="shared" si="1153"/>
        <v>221127</v>
      </c>
      <c r="I2698" s="182">
        <f t="shared" si="1153"/>
        <v>296735</v>
      </c>
      <c r="J2698" s="182">
        <f>SUM(J2696:J2697)</f>
        <v>305826</v>
      </c>
      <c r="K2698" s="182">
        <f t="shared" si="1153"/>
        <v>328464</v>
      </c>
      <c r="L2698" s="182">
        <f t="shared" si="1153"/>
        <v>307798</v>
      </c>
      <c r="M2698" s="182">
        <f t="shared" si="1153"/>
        <v>372803</v>
      </c>
      <c r="N2698" s="182">
        <f t="shared" si="1153"/>
        <v>284015</v>
      </c>
      <c r="O2698" s="235">
        <f t="shared" si="1144"/>
        <v>3653746</v>
      </c>
    </row>
    <row r="2699" spans="1:15" x14ac:dyDescent="0.25">
      <c r="A2699" s="379" t="s">
        <v>86</v>
      </c>
      <c r="B2699" s="182" t="s">
        <v>341</v>
      </c>
      <c r="C2699" s="182">
        <v>115114</v>
      </c>
      <c r="D2699" s="182">
        <v>0</v>
      </c>
      <c r="E2699" s="182">
        <v>0</v>
      </c>
      <c r="F2699" s="182">
        <v>0</v>
      </c>
      <c r="G2699" s="182">
        <v>0</v>
      </c>
      <c r="H2699" s="182">
        <v>0</v>
      </c>
      <c r="I2699" s="182">
        <v>347417</v>
      </c>
      <c r="J2699" s="182">
        <v>873174</v>
      </c>
      <c r="K2699" s="182">
        <v>296223</v>
      </c>
      <c r="L2699" s="182">
        <v>69341</v>
      </c>
      <c r="M2699" s="182">
        <v>178595</v>
      </c>
      <c r="N2699" s="182">
        <v>154408</v>
      </c>
      <c r="O2699" s="235">
        <f t="shared" si="1144"/>
        <v>2034272</v>
      </c>
    </row>
    <row r="2700" spans="1:15" x14ac:dyDescent="0.25">
      <c r="A2700" s="393"/>
      <c r="B2700" s="182" t="s">
        <v>339</v>
      </c>
      <c r="C2700" s="182">
        <v>200</v>
      </c>
      <c r="D2700" s="182">
        <v>170</v>
      </c>
      <c r="E2700" s="182">
        <v>140</v>
      </c>
      <c r="F2700" s="182">
        <v>415</v>
      </c>
      <c r="G2700" s="182">
        <v>100</v>
      </c>
      <c r="H2700" s="182">
        <v>305</v>
      </c>
      <c r="I2700" s="182">
        <v>130</v>
      </c>
      <c r="J2700" s="182">
        <v>201</v>
      </c>
      <c r="K2700" s="182">
        <v>0</v>
      </c>
      <c r="L2700" s="182">
        <v>0</v>
      </c>
      <c r="M2700" s="182">
        <v>1650</v>
      </c>
      <c r="N2700" s="182">
        <v>0</v>
      </c>
      <c r="O2700" s="235">
        <f t="shared" si="1144"/>
        <v>3311</v>
      </c>
    </row>
    <row r="2701" spans="1:15" x14ac:dyDescent="0.25">
      <c r="A2701" s="380"/>
      <c r="B2701" s="182" t="s">
        <v>340</v>
      </c>
      <c r="C2701" s="182">
        <f>SUM(C2699:C2700)</f>
        <v>115314</v>
      </c>
      <c r="D2701" s="182">
        <f t="shared" ref="D2701:N2701" si="1154">SUM(D2699:D2700)</f>
        <v>170</v>
      </c>
      <c r="E2701" s="182">
        <f t="shared" si="1154"/>
        <v>140</v>
      </c>
      <c r="F2701" s="182">
        <f t="shared" si="1154"/>
        <v>415</v>
      </c>
      <c r="G2701" s="182">
        <f t="shared" si="1154"/>
        <v>100</v>
      </c>
      <c r="H2701" s="182">
        <f t="shared" si="1154"/>
        <v>305</v>
      </c>
      <c r="I2701" s="182">
        <f t="shared" si="1154"/>
        <v>347547</v>
      </c>
      <c r="J2701" s="182">
        <f t="shared" si="1154"/>
        <v>873375</v>
      </c>
      <c r="K2701" s="182">
        <f t="shared" si="1154"/>
        <v>296223</v>
      </c>
      <c r="L2701" s="182">
        <f t="shared" si="1154"/>
        <v>69341</v>
      </c>
      <c r="M2701" s="182">
        <f t="shared" si="1154"/>
        <v>180245</v>
      </c>
      <c r="N2701" s="182">
        <f t="shared" si="1154"/>
        <v>154408</v>
      </c>
      <c r="O2701" s="235">
        <f t="shared" si="1144"/>
        <v>2037583</v>
      </c>
    </row>
    <row r="2702" spans="1:15" x14ac:dyDescent="0.25">
      <c r="A2702" s="379" t="s">
        <v>60</v>
      </c>
      <c r="B2702" s="182" t="s">
        <v>341</v>
      </c>
      <c r="C2702" s="182">
        <v>1778</v>
      </c>
      <c r="D2702" s="182">
        <v>2213</v>
      </c>
      <c r="E2702" s="182">
        <v>720</v>
      </c>
      <c r="F2702" s="182">
        <v>959</v>
      </c>
      <c r="G2702" s="182">
        <v>2083</v>
      </c>
      <c r="H2702" s="182">
        <v>2161</v>
      </c>
      <c r="I2702" s="182">
        <v>2198</v>
      </c>
      <c r="J2702" s="182">
        <v>1903</v>
      </c>
      <c r="K2702" s="182">
        <v>1876</v>
      </c>
      <c r="L2702" s="182">
        <v>1999</v>
      </c>
      <c r="M2702" s="182">
        <v>2020</v>
      </c>
      <c r="N2702" s="182">
        <v>2085</v>
      </c>
      <c r="O2702" s="235">
        <f t="shared" si="1144"/>
        <v>21995</v>
      </c>
    </row>
    <row r="2703" spans="1:15" x14ac:dyDescent="0.25">
      <c r="A2703" s="393"/>
      <c r="B2703" s="182" t="s">
        <v>343</v>
      </c>
      <c r="C2703" s="182">
        <v>0</v>
      </c>
      <c r="D2703" s="182">
        <v>0</v>
      </c>
      <c r="E2703" s="182">
        <v>0</v>
      </c>
      <c r="F2703" s="182">
        <v>0</v>
      </c>
      <c r="G2703" s="182">
        <v>0</v>
      </c>
      <c r="H2703" s="182">
        <v>0</v>
      </c>
      <c r="I2703" s="182">
        <v>35</v>
      </c>
      <c r="J2703" s="182">
        <v>0</v>
      </c>
      <c r="K2703" s="182">
        <v>0</v>
      </c>
      <c r="L2703" s="182">
        <v>10</v>
      </c>
      <c r="M2703" s="182">
        <v>0</v>
      </c>
      <c r="N2703" s="182">
        <v>0</v>
      </c>
      <c r="O2703" s="235">
        <f t="shared" si="1144"/>
        <v>45</v>
      </c>
    </row>
    <row r="2704" spans="1:15" x14ac:dyDescent="0.25">
      <c r="A2704" s="380"/>
      <c r="B2704" s="182" t="s">
        <v>340</v>
      </c>
      <c r="C2704" s="182">
        <f>SUM(C2702:C2703)</f>
        <v>1778</v>
      </c>
      <c r="D2704" s="182">
        <f t="shared" ref="D2704:N2704" si="1155">SUM(D2702:D2703)</f>
        <v>2213</v>
      </c>
      <c r="E2704" s="182">
        <f t="shared" si="1155"/>
        <v>720</v>
      </c>
      <c r="F2704" s="182">
        <f t="shared" si="1155"/>
        <v>959</v>
      </c>
      <c r="G2704" s="182">
        <f t="shared" si="1155"/>
        <v>2083</v>
      </c>
      <c r="H2704" s="182">
        <f t="shared" si="1155"/>
        <v>2161</v>
      </c>
      <c r="I2704" s="182">
        <f t="shared" si="1155"/>
        <v>2233</v>
      </c>
      <c r="J2704" s="182">
        <f t="shared" si="1155"/>
        <v>1903</v>
      </c>
      <c r="K2704" s="182">
        <f t="shared" si="1155"/>
        <v>1876</v>
      </c>
      <c r="L2704" s="182">
        <f t="shared" si="1155"/>
        <v>2009</v>
      </c>
      <c r="M2704" s="182">
        <f t="shared" si="1155"/>
        <v>2020</v>
      </c>
      <c r="N2704" s="182">
        <f t="shared" si="1155"/>
        <v>2085</v>
      </c>
      <c r="O2704" s="235">
        <f t="shared" si="1144"/>
        <v>22040</v>
      </c>
    </row>
    <row r="2705" spans="1:15" x14ac:dyDescent="0.25">
      <c r="A2705" s="379" t="s">
        <v>61</v>
      </c>
      <c r="B2705" s="182" t="s">
        <v>344</v>
      </c>
      <c r="C2705" s="182">
        <v>35242</v>
      </c>
      <c r="D2705" s="182">
        <v>52492</v>
      </c>
      <c r="E2705" s="182">
        <v>35730</v>
      </c>
      <c r="F2705" s="182">
        <v>17417</v>
      </c>
      <c r="G2705" s="182">
        <v>47564</v>
      </c>
      <c r="H2705" s="182">
        <v>39337</v>
      </c>
      <c r="I2705" s="182">
        <v>22600</v>
      </c>
      <c r="J2705" s="182">
        <v>27301</v>
      </c>
      <c r="K2705" s="182">
        <v>32462</v>
      </c>
      <c r="L2705" s="182">
        <v>11265</v>
      </c>
      <c r="M2705" s="182">
        <v>0</v>
      </c>
      <c r="N2705" s="182">
        <v>32253</v>
      </c>
      <c r="O2705" s="235">
        <f t="shared" si="1144"/>
        <v>353663</v>
      </c>
    </row>
    <row r="2706" spans="1:15" x14ac:dyDescent="0.25">
      <c r="A2706" s="393"/>
      <c r="B2706" s="182" t="s">
        <v>339</v>
      </c>
      <c r="C2706" s="182">
        <v>155481</v>
      </c>
      <c r="D2706" s="182">
        <v>175218</v>
      </c>
      <c r="E2706" s="182">
        <v>228855</v>
      </c>
      <c r="F2706" s="182">
        <v>219301</v>
      </c>
      <c r="G2706" s="182">
        <v>234522</v>
      </c>
      <c r="H2706" s="182">
        <v>218150</v>
      </c>
      <c r="I2706" s="182">
        <v>463387</v>
      </c>
      <c r="J2706" s="182">
        <v>216915</v>
      </c>
      <c r="K2706" s="182">
        <v>173972</v>
      </c>
      <c r="L2706" s="182">
        <v>154246</v>
      </c>
      <c r="M2706" s="182">
        <v>222146</v>
      </c>
      <c r="N2706" s="182">
        <v>172014</v>
      </c>
      <c r="O2706" s="235">
        <f t="shared" si="1144"/>
        <v>2634207</v>
      </c>
    </row>
    <row r="2707" spans="1:15" x14ac:dyDescent="0.25">
      <c r="A2707" s="393"/>
      <c r="B2707" s="182" t="s">
        <v>343</v>
      </c>
      <c r="C2707" s="182">
        <v>165215</v>
      </c>
      <c r="D2707" s="182">
        <v>155143</v>
      </c>
      <c r="E2707" s="182">
        <v>0</v>
      </c>
      <c r="F2707" s="182">
        <v>112654</v>
      </c>
      <c r="G2707" s="182">
        <v>129765</v>
      </c>
      <c r="H2707" s="182">
        <v>98765</v>
      </c>
      <c r="I2707" s="182">
        <v>161333</v>
      </c>
      <c r="J2707" s="182">
        <v>135480</v>
      </c>
      <c r="K2707" s="182">
        <v>159116</v>
      </c>
      <c r="L2707" s="182">
        <v>12052</v>
      </c>
      <c r="M2707" s="182">
        <v>129299</v>
      </c>
      <c r="N2707" s="182">
        <v>145468</v>
      </c>
      <c r="O2707" s="235">
        <f t="shared" si="1144"/>
        <v>1404290</v>
      </c>
    </row>
    <row r="2708" spans="1:15" x14ac:dyDescent="0.25">
      <c r="A2708" s="380"/>
      <c r="B2708" s="182" t="s">
        <v>340</v>
      </c>
      <c r="C2708" s="182">
        <f>SUM(C2705:C2707)</f>
        <v>355938</v>
      </c>
      <c r="D2708" s="182">
        <f t="shared" ref="D2708:N2708" si="1156">SUM(D2705:D2707)</f>
        <v>382853</v>
      </c>
      <c r="E2708" s="182">
        <f t="shared" si="1156"/>
        <v>264585</v>
      </c>
      <c r="F2708" s="182">
        <f t="shared" si="1156"/>
        <v>349372</v>
      </c>
      <c r="G2708" s="182">
        <f t="shared" si="1156"/>
        <v>411851</v>
      </c>
      <c r="H2708" s="182">
        <f t="shared" si="1156"/>
        <v>356252</v>
      </c>
      <c r="I2708" s="182">
        <f t="shared" si="1156"/>
        <v>647320</v>
      </c>
      <c r="J2708" s="182">
        <f t="shared" si="1156"/>
        <v>379696</v>
      </c>
      <c r="K2708" s="182">
        <f t="shared" si="1156"/>
        <v>365550</v>
      </c>
      <c r="L2708" s="182">
        <f t="shared" si="1156"/>
        <v>177563</v>
      </c>
      <c r="M2708" s="182">
        <f t="shared" si="1156"/>
        <v>351445</v>
      </c>
      <c r="N2708" s="182">
        <f t="shared" si="1156"/>
        <v>349735</v>
      </c>
      <c r="O2708" s="235">
        <f t="shared" si="1144"/>
        <v>4392160</v>
      </c>
    </row>
    <row r="2709" spans="1:15" x14ac:dyDescent="0.25">
      <c r="A2709" s="379" t="s">
        <v>62</v>
      </c>
      <c r="B2709" s="182" t="s">
        <v>339</v>
      </c>
      <c r="C2709" s="182">
        <v>0</v>
      </c>
      <c r="D2709" s="182">
        <v>0</v>
      </c>
      <c r="E2709" s="182">
        <v>0</v>
      </c>
      <c r="F2709" s="182">
        <v>0</v>
      </c>
      <c r="G2709" s="182">
        <v>0</v>
      </c>
      <c r="H2709" s="182">
        <v>0</v>
      </c>
      <c r="I2709" s="182">
        <v>23</v>
      </c>
      <c r="J2709" s="182">
        <v>20</v>
      </c>
      <c r="K2709" s="182">
        <v>20</v>
      </c>
      <c r="L2709" s="182">
        <v>0</v>
      </c>
      <c r="M2709" s="182">
        <v>0</v>
      </c>
      <c r="N2709" s="182">
        <v>0</v>
      </c>
      <c r="O2709" s="235">
        <f t="shared" si="1144"/>
        <v>63</v>
      </c>
    </row>
    <row r="2710" spans="1:15" x14ac:dyDescent="0.25">
      <c r="A2710" s="393"/>
      <c r="B2710" s="182" t="s">
        <v>348</v>
      </c>
      <c r="C2710" s="182">
        <v>0</v>
      </c>
      <c r="D2710" s="182">
        <v>0</v>
      </c>
      <c r="E2710" s="182">
        <v>0</v>
      </c>
      <c r="F2710" s="182">
        <v>0</v>
      </c>
      <c r="G2710" s="182">
        <v>0</v>
      </c>
      <c r="H2710" s="182">
        <v>0</v>
      </c>
      <c r="I2710" s="182">
        <v>0</v>
      </c>
      <c r="J2710" s="182">
        <v>0</v>
      </c>
      <c r="K2710" s="182">
        <v>0</v>
      </c>
      <c r="L2710" s="182">
        <v>0</v>
      </c>
      <c r="M2710" s="182">
        <v>0</v>
      </c>
      <c r="N2710" s="182">
        <v>0</v>
      </c>
      <c r="O2710" s="235">
        <f t="shared" si="1144"/>
        <v>0</v>
      </c>
    </row>
    <row r="2711" spans="1:15" x14ac:dyDescent="0.25">
      <c r="A2711" s="393"/>
      <c r="B2711" s="182" t="s">
        <v>343</v>
      </c>
      <c r="C2711" s="182">
        <v>80</v>
      </c>
      <c r="D2711" s="182">
        <v>39</v>
      </c>
      <c r="E2711" s="182">
        <v>98</v>
      </c>
      <c r="F2711" s="182">
        <v>40</v>
      </c>
      <c r="G2711" s="182" t="s">
        <v>355</v>
      </c>
      <c r="H2711" s="182">
        <v>0</v>
      </c>
      <c r="I2711" s="182">
        <v>88</v>
      </c>
      <c r="J2711" s="182">
        <v>61</v>
      </c>
      <c r="K2711" s="182">
        <v>21</v>
      </c>
      <c r="L2711" s="182">
        <v>50</v>
      </c>
      <c r="M2711" s="182">
        <v>40</v>
      </c>
      <c r="N2711" s="182">
        <v>29</v>
      </c>
      <c r="O2711" s="235">
        <f t="shared" si="1144"/>
        <v>546</v>
      </c>
    </row>
    <row r="2712" spans="1:15" x14ac:dyDescent="0.25">
      <c r="A2712" s="380"/>
      <c r="B2712" s="182" t="s">
        <v>340</v>
      </c>
      <c r="C2712" s="182">
        <f>SUM(C2709:C2711)</f>
        <v>80</v>
      </c>
      <c r="D2712" s="182">
        <f t="shared" ref="D2712:N2712" si="1157">SUM(D2709:D2711)</f>
        <v>39</v>
      </c>
      <c r="E2712" s="182">
        <f t="shared" si="1157"/>
        <v>98</v>
      </c>
      <c r="F2712" s="182">
        <f t="shared" si="1157"/>
        <v>40</v>
      </c>
      <c r="G2712" s="182">
        <f t="shared" si="1157"/>
        <v>0</v>
      </c>
      <c r="H2712" s="182">
        <f t="shared" si="1157"/>
        <v>0</v>
      </c>
      <c r="I2712" s="182">
        <f t="shared" si="1157"/>
        <v>111</v>
      </c>
      <c r="J2712" s="182">
        <f t="shared" si="1157"/>
        <v>81</v>
      </c>
      <c r="K2712" s="182">
        <f t="shared" si="1157"/>
        <v>41</v>
      </c>
      <c r="L2712" s="182">
        <f t="shared" si="1157"/>
        <v>50</v>
      </c>
      <c r="M2712" s="182">
        <f t="shared" si="1157"/>
        <v>40</v>
      </c>
      <c r="N2712" s="182">
        <f t="shared" si="1157"/>
        <v>29</v>
      </c>
      <c r="O2712" s="235">
        <f t="shared" si="1144"/>
        <v>609</v>
      </c>
    </row>
    <row r="2713" spans="1:15" x14ac:dyDescent="0.25">
      <c r="A2713" s="379" t="s">
        <v>63</v>
      </c>
      <c r="B2713" s="182" t="s">
        <v>339</v>
      </c>
      <c r="C2713" s="182">
        <v>15615</v>
      </c>
      <c r="D2713" s="182">
        <v>11892</v>
      </c>
      <c r="E2713" s="182">
        <v>13229</v>
      </c>
      <c r="F2713" s="182">
        <v>12608</v>
      </c>
      <c r="G2713" s="182">
        <v>11702</v>
      </c>
      <c r="H2713" s="182">
        <v>12435</v>
      </c>
      <c r="I2713" s="182">
        <v>7948</v>
      </c>
      <c r="J2713" s="182">
        <v>9199</v>
      </c>
      <c r="K2713" s="182">
        <v>10506</v>
      </c>
      <c r="L2713" s="182">
        <v>7442</v>
      </c>
      <c r="M2713" s="182">
        <v>10465</v>
      </c>
      <c r="N2713" s="182">
        <v>5157</v>
      </c>
      <c r="O2713" s="235">
        <f t="shared" si="1144"/>
        <v>128198</v>
      </c>
    </row>
    <row r="2714" spans="1:15" x14ac:dyDescent="0.25">
      <c r="A2714" s="393"/>
      <c r="B2714" s="182" t="s">
        <v>348</v>
      </c>
      <c r="C2714" s="182">
        <v>1222</v>
      </c>
      <c r="D2714" s="182">
        <v>945</v>
      </c>
      <c r="E2714" s="182">
        <v>1107</v>
      </c>
      <c r="F2714" s="182">
        <v>1604</v>
      </c>
      <c r="G2714" s="182">
        <v>1316</v>
      </c>
      <c r="H2714" s="182">
        <v>1035</v>
      </c>
      <c r="I2714" s="182">
        <v>1279</v>
      </c>
      <c r="J2714" s="182">
        <v>799</v>
      </c>
      <c r="K2714" s="182">
        <v>1028</v>
      </c>
      <c r="L2714" s="182">
        <v>1299</v>
      </c>
      <c r="M2714" s="182">
        <v>985</v>
      </c>
      <c r="N2714" s="182">
        <v>687</v>
      </c>
      <c r="O2714" s="235">
        <f t="shared" si="1144"/>
        <v>13306</v>
      </c>
    </row>
    <row r="2715" spans="1:15" x14ac:dyDescent="0.25">
      <c r="A2715" s="380"/>
      <c r="B2715" s="182" t="s">
        <v>340</v>
      </c>
      <c r="C2715" s="182">
        <f>SUM(C2713:C2714)</f>
        <v>16837</v>
      </c>
      <c r="D2715" s="182">
        <f t="shared" ref="D2715:N2715" si="1158">SUM(D2713:D2714)</f>
        <v>12837</v>
      </c>
      <c r="E2715" s="182">
        <f t="shared" si="1158"/>
        <v>14336</v>
      </c>
      <c r="F2715" s="182">
        <f t="shared" si="1158"/>
        <v>14212</v>
      </c>
      <c r="G2715" s="182">
        <f t="shared" si="1158"/>
        <v>13018</v>
      </c>
      <c r="H2715" s="182">
        <f t="shared" si="1158"/>
        <v>13470</v>
      </c>
      <c r="I2715" s="182">
        <f t="shared" si="1158"/>
        <v>9227</v>
      </c>
      <c r="J2715" s="182">
        <f t="shared" si="1158"/>
        <v>9998</v>
      </c>
      <c r="K2715" s="182">
        <f t="shared" si="1158"/>
        <v>11534</v>
      </c>
      <c r="L2715" s="182">
        <f t="shared" si="1158"/>
        <v>8741</v>
      </c>
      <c r="M2715" s="182">
        <f t="shared" si="1158"/>
        <v>11450</v>
      </c>
      <c r="N2715" s="182">
        <f t="shared" si="1158"/>
        <v>5844</v>
      </c>
      <c r="O2715" s="235">
        <f t="shared" si="1144"/>
        <v>141504</v>
      </c>
    </row>
    <row r="2716" spans="1:15" x14ac:dyDescent="0.25">
      <c r="A2716" s="379" t="s">
        <v>64</v>
      </c>
      <c r="B2716" s="182" t="s">
        <v>341</v>
      </c>
      <c r="C2716" s="182">
        <v>16033</v>
      </c>
      <c r="D2716" s="182">
        <v>17099</v>
      </c>
      <c r="E2716" s="182">
        <v>22978</v>
      </c>
      <c r="F2716" s="182">
        <v>22251</v>
      </c>
      <c r="G2716" s="182">
        <v>25743</v>
      </c>
      <c r="H2716" s="182">
        <v>38197</v>
      </c>
      <c r="I2716" s="182">
        <v>31890</v>
      </c>
      <c r="J2716" s="182">
        <v>36348</v>
      </c>
      <c r="K2716" s="182">
        <v>29842</v>
      </c>
      <c r="L2716" s="182">
        <v>28665</v>
      </c>
      <c r="M2716" s="182">
        <v>28775</v>
      </c>
      <c r="N2716" s="182">
        <v>27209</v>
      </c>
      <c r="O2716" s="235">
        <f t="shared" si="1144"/>
        <v>325030</v>
      </c>
    </row>
    <row r="2717" spans="1:15" x14ac:dyDescent="0.25">
      <c r="A2717" s="393"/>
      <c r="B2717" s="182" t="s">
        <v>344</v>
      </c>
      <c r="C2717" s="182">
        <v>800</v>
      </c>
      <c r="D2717" s="182">
        <v>790</v>
      </c>
      <c r="E2717" s="182">
        <v>370</v>
      </c>
      <c r="F2717" s="182">
        <v>790</v>
      </c>
      <c r="G2717" s="182">
        <v>1074</v>
      </c>
      <c r="H2717" s="182">
        <v>1941</v>
      </c>
      <c r="I2717" s="182">
        <v>1901</v>
      </c>
      <c r="J2717" s="182">
        <v>2520</v>
      </c>
      <c r="K2717" s="182">
        <v>1700</v>
      </c>
      <c r="L2717" s="182">
        <v>500</v>
      </c>
      <c r="M2717" s="182">
        <v>490</v>
      </c>
      <c r="N2717" s="182">
        <v>2020</v>
      </c>
      <c r="O2717" s="235">
        <f t="shared" si="1144"/>
        <v>14896</v>
      </c>
    </row>
    <row r="2718" spans="1:15" x14ac:dyDescent="0.25">
      <c r="A2718" s="393"/>
      <c r="B2718" s="182" t="s">
        <v>339</v>
      </c>
      <c r="C2718" s="182">
        <v>3378</v>
      </c>
      <c r="D2718" s="182">
        <v>647</v>
      </c>
      <c r="E2718" s="182">
        <v>2809</v>
      </c>
      <c r="F2718" s="182">
        <v>2710</v>
      </c>
      <c r="G2718" s="182">
        <v>1190</v>
      </c>
      <c r="H2718" s="182">
        <v>4024</v>
      </c>
      <c r="I2718" s="182">
        <v>2778</v>
      </c>
      <c r="J2718" s="182">
        <v>4483</v>
      </c>
      <c r="K2718" s="182">
        <v>4308</v>
      </c>
      <c r="L2718" s="182">
        <v>6075</v>
      </c>
      <c r="M2718" s="182">
        <v>565</v>
      </c>
      <c r="N2718" s="182">
        <v>3275</v>
      </c>
      <c r="O2718" s="235">
        <f t="shared" si="1144"/>
        <v>36242</v>
      </c>
    </row>
    <row r="2719" spans="1:15" x14ac:dyDescent="0.25">
      <c r="A2719" s="380"/>
      <c r="B2719" s="182" t="s">
        <v>340</v>
      </c>
      <c r="C2719" s="182">
        <f t="shared" ref="C2719:N2719" si="1159">SUM(C2716:C2718)</f>
        <v>20211</v>
      </c>
      <c r="D2719" s="182">
        <f t="shared" si="1159"/>
        <v>18536</v>
      </c>
      <c r="E2719" s="182">
        <f t="shared" si="1159"/>
        <v>26157</v>
      </c>
      <c r="F2719" s="182">
        <f t="shared" si="1159"/>
        <v>25751</v>
      </c>
      <c r="G2719" s="182">
        <f t="shared" si="1159"/>
        <v>28007</v>
      </c>
      <c r="H2719" s="182">
        <f t="shared" si="1159"/>
        <v>44162</v>
      </c>
      <c r="I2719" s="182">
        <f t="shared" si="1159"/>
        <v>36569</v>
      </c>
      <c r="J2719" s="182">
        <f t="shared" si="1159"/>
        <v>43351</v>
      </c>
      <c r="K2719" s="182">
        <f t="shared" si="1159"/>
        <v>35850</v>
      </c>
      <c r="L2719" s="182">
        <f t="shared" si="1159"/>
        <v>35240</v>
      </c>
      <c r="M2719" s="182">
        <f t="shared" si="1159"/>
        <v>29830</v>
      </c>
      <c r="N2719" s="182">
        <f t="shared" si="1159"/>
        <v>32504</v>
      </c>
      <c r="O2719" s="235">
        <f t="shared" si="1144"/>
        <v>376168</v>
      </c>
    </row>
    <row r="2720" spans="1:15" x14ac:dyDescent="0.25">
      <c r="A2720" s="379" t="s">
        <v>65</v>
      </c>
      <c r="B2720" s="228" t="s">
        <v>339</v>
      </c>
      <c r="C2720" s="182">
        <v>61148</v>
      </c>
      <c r="D2720" s="182">
        <v>32813</v>
      </c>
      <c r="E2720" s="182">
        <v>27775</v>
      </c>
      <c r="F2720" s="228">
        <v>77422</v>
      </c>
      <c r="G2720" s="182">
        <v>86634</v>
      </c>
      <c r="H2720" s="225">
        <v>95581</v>
      </c>
      <c r="I2720" s="182">
        <v>57904</v>
      </c>
      <c r="J2720" s="182">
        <v>59161</v>
      </c>
      <c r="K2720" s="182">
        <v>63457</v>
      </c>
      <c r="L2720" s="182">
        <v>25084</v>
      </c>
      <c r="M2720" s="182">
        <v>38528</v>
      </c>
      <c r="N2720" s="182">
        <v>18806</v>
      </c>
      <c r="O2720" s="235">
        <f t="shared" si="1144"/>
        <v>644313</v>
      </c>
    </row>
    <row r="2721" spans="1:15" x14ac:dyDescent="0.25">
      <c r="A2721" s="380"/>
      <c r="B2721" s="228" t="s">
        <v>340</v>
      </c>
      <c r="C2721" s="182">
        <f>SUM(C2720)</f>
        <v>61148</v>
      </c>
      <c r="D2721" s="182">
        <f t="shared" ref="D2721:N2721" si="1160">SUM(D2720)</f>
        <v>32813</v>
      </c>
      <c r="E2721" s="182">
        <f t="shared" si="1160"/>
        <v>27775</v>
      </c>
      <c r="F2721" s="182">
        <f t="shared" si="1160"/>
        <v>77422</v>
      </c>
      <c r="G2721" s="182">
        <f t="shared" si="1160"/>
        <v>86634</v>
      </c>
      <c r="H2721" s="182">
        <f t="shared" si="1160"/>
        <v>95581</v>
      </c>
      <c r="I2721" s="182">
        <f t="shared" si="1160"/>
        <v>57904</v>
      </c>
      <c r="J2721" s="182">
        <f t="shared" si="1160"/>
        <v>59161</v>
      </c>
      <c r="K2721" s="182">
        <f t="shared" si="1160"/>
        <v>63457</v>
      </c>
      <c r="L2721" s="182">
        <f t="shared" si="1160"/>
        <v>25084</v>
      </c>
      <c r="M2721" s="182">
        <f t="shared" si="1160"/>
        <v>38528</v>
      </c>
      <c r="N2721" s="182">
        <f t="shared" si="1160"/>
        <v>18806</v>
      </c>
      <c r="O2721" s="235">
        <f t="shared" si="1144"/>
        <v>644313</v>
      </c>
    </row>
    <row r="2722" spans="1:15" x14ac:dyDescent="0.25">
      <c r="A2722" s="379" t="s">
        <v>308</v>
      </c>
      <c r="B2722" s="228" t="s">
        <v>339</v>
      </c>
      <c r="C2722" s="182">
        <v>0</v>
      </c>
      <c r="D2722" s="182">
        <v>0</v>
      </c>
      <c r="E2722" s="182">
        <v>0</v>
      </c>
      <c r="F2722" s="228">
        <v>0</v>
      </c>
      <c r="G2722" s="182">
        <v>0</v>
      </c>
      <c r="H2722" s="225">
        <v>0</v>
      </c>
      <c r="I2722" s="182">
        <v>0</v>
      </c>
      <c r="J2722" s="182">
        <v>0</v>
      </c>
      <c r="K2722" s="182">
        <v>0</v>
      </c>
      <c r="L2722" s="182">
        <v>0</v>
      </c>
      <c r="M2722" s="182">
        <v>0</v>
      </c>
      <c r="N2722" s="182">
        <v>0</v>
      </c>
      <c r="O2722" s="235">
        <f t="shared" si="1144"/>
        <v>0</v>
      </c>
    </row>
    <row r="2723" spans="1:15" x14ac:dyDescent="0.25">
      <c r="A2723" s="380"/>
      <c r="B2723" s="182" t="s">
        <v>340</v>
      </c>
      <c r="C2723" s="182">
        <f>SUM(C2722)</f>
        <v>0</v>
      </c>
      <c r="D2723" s="182">
        <f t="shared" ref="D2723:N2723" si="1161">SUM(D2722)</f>
        <v>0</v>
      </c>
      <c r="E2723" s="182">
        <f t="shared" si="1161"/>
        <v>0</v>
      </c>
      <c r="F2723" s="182">
        <f t="shared" si="1161"/>
        <v>0</v>
      </c>
      <c r="G2723" s="182">
        <f t="shared" si="1161"/>
        <v>0</v>
      </c>
      <c r="H2723" s="182">
        <f t="shared" si="1161"/>
        <v>0</v>
      </c>
      <c r="I2723" s="182">
        <f t="shared" si="1161"/>
        <v>0</v>
      </c>
      <c r="J2723" s="182">
        <f t="shared" si="1161"/>
        <v>0</v>
      </c>
      <c r="K2723" s="182">
        <f t="shared" si="1161"/>
        <v>0</v>
      </c>
      <c r="L2723" s="182">
        <f t="shared" si="1161"/>
        <v>0</v>
      </c>
      <c r="M2723" s="182">
        <f t="shared" si="1161"/>
        <v>0</v>
      </c>
      <c r="N2723" s="182">
        <f t="shared" si="1161"/>
        <v>0</v>
      </c>
      <c r="O2723" s="235">
        <f t="shared" si="1144"/>
        <v>0</v>
      </c>
    </row>
    <row r="2724" spans="1:15" x14ac:dyDescent="0.25">
      <c r="A2724" s="379" t="s">
        <v>270</v>
      </c>
      <c r="B2724" s="228" t="s">
        <v>344</v>
      </c>
      <c r="C2724" s="182">
        <v>0</v>
      </c>
      <c r="D2724" s="182">
        <v>30</v>
      </c>
      <c r="E2724" s="182">
        <v>10</v>
      </c>
      <c r="F2724" s="182">
        <v>10</v>
      </c>
      <c r="G2724" s="182">
        <v>10</v>
      </c>
      <c r="H2724" s="182">
        <v>20</v>
      </c>
      <c r="I2724" s="182">
        <v>20</v>
      </c>
      <c r="J2724" s="182">
        <v>50</v>
      </c>
      <c r="K2724" s="182">
        <v>60</v>
      </c>
      <c r="L2724" s="182">
        <v>60</v>
      </c>
      <c r="M2724" s="182">
        <v>40</v>
      </c>
      <c r="N2724" s="182">
        <v>40</v>
      </c>
      <c r="O2724" s="235">
        <f t="shared" si="1144"/>
        <v>350</v>
      </c>
    </row>
    <row r="2725" spans="1:15" x14ac:dyDescent="0.25">
      <c r="A2725" s="380"/>
      <c r="B2725" s="228" t="s">
        <v>340</v>
      </c>
      <c r="C2725" s="182">
        <f>SUM(C2724)</f>
        <v>0</v>
      </c>
      <c r="D2725" s="182">
        <f t="shared" ref="D2725:L2725" si="1162">SUM(D2724)</f>
        <v>30</v>
      </c>
      <c r="E2725" s="182">
        <f t="shared" si="1162"/>
        <v>10</v>
      </c>
      <c r="F2725" s="182">
        <f t="shared" si="1162"/>
        <v>10</v>
      </c>
      <c r="G2725" s="182">
        <f t="shared" si="1162"/>
        <v>10</v>
      </c>
      <c r="H2725" s="182">
        <f t="shared" si="1162"/>
        <v>20</v>
      </c>
      <c r="I2725" s="182">
        <f t="shared" si="1162"/>
        <v>20</v>
      </c>
      <c r="J2725" s="182">
        <f t="shared" si="1162"/>
        <v>50</v>
      </c>
      <c r="K2725" s="182">
        <f t="shared" si="1162"/>
        <v>60</v>
      </c>
      <c r="L2725" s="182">
        <f t="shared" si="1162"/>
        <v>60</v>
      </c>
      <c r="M2725" s="182">
        <v>80</v>
      </c>
      <c r="N2725" s="182"/>
      <c r="O2725" s="235">
        <f t="shared" si="1144"/>
        <v>350</v>
      </c>
    </row>
    <row r="2726" spans="1:15" x14ac:dyDescent="0.25">
      <c r="A2726" s="379" t="s">
        <v>253</v>
      </c>
      <c r="B2726" s="182" t="s">
        <v>344</v>
      </c>
      <c r="C2726" s="182">
        <v>400</v>
      </c>
      <c r="D2726" s="182">
        <v>180</v>
      </c>
      <c r="E2726" s="182">
        <v>360</v>
      </c>
      <c r="F2726" s="182">
        <v>2000</v>
      </c>
      <c r="G2726" s="182">
        <v>230</v>
      </c>
      <c r="H2726" s="182">
        <v>250</v>
      </c>
      <c r="I2726" s="182" t="s">
        <v>346</v>
      </c>
      <c r="J2726" s="182">
        <v>110</v>
      </c>
      <c r="K2726" s="182" t="s">
        <v>346</v>
      </c>
      <c r="L2726" s="182" t="s">
        <v>346</v>
      </c>
      <c r="M2726" s="182">
        <v>320</v>
      </c>
      <c r="N2726" s="238" t="s">
        <v>349</v>
      </c>
      <c r="O2726" s="235">
        <f t="shared" si="1144"/>
        <v>3850</v>
      </c>
    </row>
    <row r="2727" spans="1:15" x14ac:dyDescent="0.25">
      <c r="A2727" s="380"/>
      <c r="B2727" s="182" t="s">
        <v>340</v>
      </c>
      <c r="C2727" s="182">
        <f>SUM(C2726)</f>
        <v>400</v>
      </c>
      <c r="D2727" s="182">
        <f t="shared" ref="D2727:N2727" si="1163">SUM(D2726)</f>
        <v>180</v>
      </c>
      <c r="E2727" s="182">
        <f t="shared" si="1163"/>
        <v>360</v>
      </c>
      <c r="F2727" s="182">
        <f t="shared" si="1163"/>
        <v>2000</v>
      </c>
      <c r="G2727" s="182">
        <f t="shared" si="1163"/>
        <v>230</v>
      </c>
      <c r="H2727" s="182">
        <f t="shared" si="1163"/>
        <v>250</v>
      </c>
      <c r="I2727" s="182">
        <f t="shared" si="1163"/>
        <v>0</v>
      </c>
      <c r="J2727" s="182">
        <f t="shared" si="1163"/>
        <v>110</v>
      </c>
      <c r="K2727" s="182">
        <f t="shared" si="1163"/>
        <v>0</v>
      </c>
      <c r="L2727" s="182">
        <f t="shared" si="1163"/>
        <v>0</v>
      </c>
      <c r="M2727" s="182">
        <f t="shared" si="1163"/>
        <v>320</v>
      </c>
      <c r="N2727" s="182">
        <f t="shared" si="1163"/>
        <v>0</v>
      </c>
      <c r="O2727" s="235">
        <f t="shared" si="1144"/>
        <v>3850</v>
      </c>
    </row>
    <row r="2728" spans="1:15" x14ac:dyDescent="0.25">
      <c r="A2728" s="436" t="s">
        <v>288</v>
      </c>
      <c r="B2728" s="182" t="s">
        <v>348</v>
      </c>
      <c r="C2728" s="214">
        <v>40</v>
      </c>
      <c r="D2728" s="214">
        <v>90</v>
      </c>
      <c r="E2728" s="214">
        <v>0</v>
      </c>
      <c r="F2728" s="214">
        <v>50</v>
      </c>
      <c r="G2728" s="214">
        <v>305</v>
      </c>
      <c r="H2728" s="214">
        <v>200</v>
      </c>
      <c r="I2728" s="182">
        <v>75</v>
      </c>
      <c r="J2728" s="182">
        <v>115</v>
      </c>
      <c r="K2728" s="182">
        <v>75</v>
      </c>
      <c r="L2728" s="214">
        <v>0</v>
      </c>
      <c r="M2728" s="214">
        <v>0</v>
      </c>
      <c r="N2728" s="214">
        <v>100</v>
      </c>
      <c r="O2728" s="235">
        <f t="shared" si="1144"/>
        <v>1050</v>
      </c>
    </row>
    <row r="2729" spans="1:15" x14ac:dyDescent="0.25">
      <c r="A2729" s="437"/>
      <c r="B2729" s="182" t="s">
        <v>340</v>
      </c>
      <c r="C2729" s="182">
        <f>SUM(C2728)</f>
        <v>40</v>
      </c>
      <c r="D2729" s="182">
        <f t="shared" ref="D2729:N2729" si="1164">SUM(D2728)</f>
        <v>90</v>
      </c>
      <c r="E2729" s="182">
        <f t="shared" si="1164"/>
        <v>0</v>
      </c>
      <c r="F2729" s="182">
        <f t="shared" si="1164"/>
        <v>50</v>
      </c>
      <c r="G2729" s="182">
        <f t="shared" si="1164"/>
        <v>305</v>
      </c>
      <c r="H2729" s="182">
        <f t="shared" si="1164"/>
        <v>200</v>
      </c>
      <c r="I2729" s="182">
        <f t="shared" si="1164"/>
        <v>75</v>
      </c>
      <c r="J2729" s="182">
        <f t="shared" si="1164"/>
        <v>115</v>
      </c>
      <c r="K2729" s="182">
        <f t="shared" si="1164"/>
        <v>75</v>
      </c>
      <c r="L2729" s="182">
        <f t="shared" si="1164"/>
        <v>0</v>
      </c>
      <c r="M2729" s="182">
        <f t="shared" si="1164"/>
        <v>0</v>
      </c>
      <c r="N2729" s="182">
        <f t="shared" si="1164"/>
        <v>100</v>
      </c>
      <c r="O2729" s="235">
        <f t="shared" si="1144"/>
        <v>1050</v>
      </c>
    </row>
    <row r="2730" spans="1:15" x14ac:dyDescent="0.25">
      <c r="A2730" s="438" t="s">
        <v>214</v>
      </c>
      <c r="B2730" s="182" t="s">
        <v>341</v>
      </c>
      <c r="C2730" s="182">
        <v>485536</v>
      </c>
      <c r="D2730" s="182">
        <v>471794</v>
      </c>
      <c r="E2730" s="182">
        <v>420397</v>
      </c>
      <c r="F2730" s="182">
        <v>423875</v>
      </c>
      <c r="G2730" s="182">
        <v>525214</v>
      </c>
      <c r="H2730" s="182">
        <v>532970</v>
      </c>
      <c r="I2730" s="182">
        <v>515641</v>
      </c>
      <c r="J2730" s="182">
        <v>457184</v>
      </c>
      <c r="K2730" s="182">
        <v>506242</v>
      </c>
      <c r="L2730" s="182">
        <v>504026</v>
      </c>
      <c r="M2730" s="182">
        <v>547396</v>
      </c>
      <c r="N2730" s="182">
        <v>512508</v>
      </c>
      <c r="O2730" s="235">
        <f t="shared" si="1144"/>
        <v>5902783</v>
      </c>
    </row>
    <row r="2731" spans="1:15" x14ac:dyDescent="0.25">
      <c r="A2731" s="439"/>
      <c r="B2731" s="182" t="s">
        <v>344</v>
      </c>
      <c r="C2731" s="239">
        <v>795725.77</v>
      </c>
      <c r="D2731" s="239">
        <v>741667</v>
      </c>
      <c r="E2731" s="239">
        <v>708829.33</v>
      </c>
      <c r="F2731" s="239">
        <v>849453.98</v>
      </c>
      <c r="G2731" s="239">
        <v>920231.88</v>
      </c>
      <c r="H2731" s="239">
        <v>1046378</v>
      </c>
      <c r="I2731" s="239">
        <v>970731.8600000001</v>
      </c>
      <c r="J2731" s="239">
        <v>848261.08</v>
      </c>
      <c r="K2731" s="239">
        <v>899957</v>
      </c>
      <c r="L2731" s="239">
        <v>849993</v>
      </c>
      <c r="M2731" s="239">
        <v>850327.97</v>
      </c>
      <c r="N2731" s="239">
        <v>799287</v>
      </c>
      <c r="O2731" s="235">
        <f t="shared" si="1144"/>
        <v>10280843.870000001</v>
      </c>
    </row>
    <row r="2732" spans="1:15" x14ac:dyDescent="0.25">
      <c r="A2732" s="439"/>
      <c r="B2732" s="182" t="s">
        <v>339</v>
      </c>
      <c r="C2732" s="239">
        <v>1523780</v>
      </c>
      <c r="D2732" s="239">
        <v>1539124</v>
      </c>
      <c r="E2732" s="239">
        <v>1366879.05</v>
      </c>
      <c r="F2732" s="239">
        <v>1454487.56</v>
      </c>
      <c r="G2732" s="239">
        <v>1376342</v>
      </c>
      <c r="H2732" s="239">
        <v>1072497</v>
      </c>
      <c r="I2732" s="239">
        <v>1421621.73</v>
      </c>
      <c r="J2732" s="239">
        <v>1263123.1299999999</v>
      </c>
      <c r="K2732" s="239">
        <v>1423660</v>
      </c>
      <c r="L2732" s="239">
        <v>1344992</v>
      </c>
      <c r="M2732" s="239">
        <v>1349161.99</v>
      </c>
      <c r="N2732" s="239">
        <v>1208362</v>
      </c>
      <c r="O2732" s="235">
        <f t="shared" si="1144"/>
        <v>16344030.459999999</v>
      </c>
    </row>
    <row r="2733" spans="1:15" x14ac:dyDescent="0.25">
      <c r="A2733" s="439"/>
      <c r="B2733" s="182" t="s">
        <v>343</v>
      </c>
      <c r="C2733" s="182">
        <v>1870</v>
      </c>
      <c r="D2733" s="182">
        <v>2135</v>
      </c>
      <c r="E2733" s="182">
        <v>2168</v>
      </c>
      <c r="F2733" s="182">
        <v>1942</v>
      </c>
      <c r="G2733" s="182">
        <v>3031</v>
      </c>
      <c r="H2733" s="182">
        <v>3959</v>
      </c>
      <c r="I2733" s="182">
        <v>4437</v>
      </c>
      <c r="J2733" s="182">
        <v>2636</v>
      </c>
      <c r="K2733" s="182">
        <v>1838</v>
      </c>
      <c r="L2733" s="182">
        <v>1827</v>
      </c>
      <c r="M2733" s="182">
        <v>1807</v>
      </c>
      <c r="N2733" s="182">
        <v>1745</v>
      </c>
      <c r="O2733" s="235">
        <f t="shared" si="1144"/>
        <v>29395</v>
      </c>
    </row>
    <row r="2734" spans="1:15" x14ac:dyDescent="0.25">
      <c r="A2734" s="440"/>
      <c r="B2734" s="182" t="s">
        <v>340</v>
      </c>
      <c r="C2734" s="239">
        <f>SUM(C2730:C2733)</f>
        <v>2806911.77</v>
      </c>
      <c r="D2734" s="239">
        <f t="shared" ref="D2734:N2734" si="1165">SUM(D2730:D2733)</f>
        <v>2754720</v>
      </c>
      <c r="E2734" s="239">
        <f t="shared" si="1165"/>
        <v>2498273.38</v>
      </c>
      <c r="F2734" s="239">
        <f t="shared" si="1165"/>
        <v>2729758.54</v>
      </c>
      <c r="G2734" s="239">
        <f t="shared" si="1165"/>
        <v>2824818.88</v>
      </c>
      <c r="H2734" s="239">
        <f t="shared" si="1165"/>
        <v>2655804</v>
      </c>
      <c r="I2734" s="239">
        <f t="shared" si="1165"/>
        <v>2912431.59</v>
      </c>
      <c r="J2734" s="239">
        <f t="shared" si="1165"/>
        <v>2571204.21</v>
      </c>
      <c r="K2734" s="239">
        <f t="shared" si="1165"/>
        <v>2831697</v>
      </c>
      <c r="L2734" s="239">
        <f t="shared" si="1165"/>
        <v>2700838</v>
      </c>
      <c r="M2734" s="239">
        <f t="shared" si="1165"/>
        <v>2748692.96</v>
      </c>
      <c r="N2734" s="239">
        <f t="shared" si="1165"/>
        <v>2521902</v>
      </c>
      <c r="O2734" s="235">
        <f t="shared" si="1144"/>
        <v>32557052.330000002</v>
      </c>
    </row>
    <row r="2735" spans="1:15" x14ac:dyDescent="0.25">
      <c r="A2735" s="438" t="s">
        <v>215</v>
      </c>
      <c r="B2735" s="182" t="s">
        <v>341</v>
      </c>
      <c r="C2735" s="330">
        <v>4754.33</v>
      </c>
      <c r="D2735" s="330">
        <v>4754.18</v>
      </c>
      <c r="E2735" s="330">
        <v>3895.68</v>
      </c>
      <c r="F2735" s="330">
        <v>4153.5199999999995</v>
      </c>
      <c r="G2735" s="330">
        <v>5024.3999999999996</v>
      </c>
      <c r="H2735" s="330">
        <v>5175.0199999999995</v>
      </c>
      <c r="I2735" s="330">
        <v>5003.96</v>
      </c>
      <c r="J2735" s="330">
        <v>4414.2199999999993</v>
      </c>
      <c r="K2735" s="330">
        <v>4895.37</v>
      </c>
      <c r="L2735" s="330">
        <v>4649.33</v>
      </c>
      <c r="M2735" s="330">
        <v>4813.2199999999993</v>
      </c>
      <c r="N2735" s="330">
        <v>4693.58</v>
      </c>
      <c r="O2735" s="235">
        <f t="shared" si="1144"/>
        <v>56226.810000000005</v>
      </c>
    </row>
    <row r="2736" spans="1:15" x14ac:dyDescent="0.25">
      <c r="A2736" s="439"/>
      <c r="B2736" s="182" t="s">
        <v>344</v>
      </c>
      <c r="C2736" s="182">
        <v>82213.449999999983</v>
      </c>
      <c r="D2736" s="182">
        <v>80422.58</v>
      </c>
      <c r="E2736" s="182">
        <v>75717.45</v>
      </c>
      <c r="F2736" s="182">
        <v>77713.849999999991</v>
      </c>
      <c r="G2736" s="182">
        <v>78496.77</v>
      </c>
      <c r="H2736" s="182">
        <v>82444.840000000011</v>
      </c>
      <c r="I2736" s="182">
        <v>81885.95</v>
      </c>
      <c r="J2736" s="182">
        <v>73600.610000000015</v>
      </c>
      <c r="K2736" s="182">
        <v>80191.87</v>
      </c>
      <c r="L2736" s="182">
        <v>74301.631999999998</v>
      </c>
      <c r="M2736" s="182">
        <v>77544.570000000007</v>
      </c>
      <c r="N2736" s="182">
        <v>76461.87999999999</v>
      </c>
      <c r="O2736" s="235">
        <f t="shared" si="1144"/>
        <v>940995.45199999993</v>
      </c>
    </row>
    <row r="2737" spans="1:16" x14ac:dyDescent="0.25">
      <c r="A2737" s="439"/>
      <c r="B2737" s="182" t="s">
        <v>339</v>
      </c>
      <c r="C2737" s="182">
        <v>12532.9</v>
      </c>
      <c r="D2737" s="182">
        <v>13178.230000000001</v>
      </c>
      <c r="E2737" s="182">
        <v>11956.95</v>
      </c>
      <c r="F2737" s="182">
        <v>13171.88</v>
      </c>
      <c r="G2737" s="182">
        <v>12529.740000000002</v>
      </c>
      <c r="H2737" s="182">
        <v>11408.27</v>
      </c>
      <c r="I2737" s="182">
        <v>13438.7</v>
      </c>
      <c r="J2737" s="182">
        <v>11999.750000000004</v>
      </c>
      <c r="K2737" s="182">
        <v>13364.2</v>
      </c>
      <c r="L2737" s="182">
        <v>12849.16</v>
      </c>
      <c r="M2737" s="182">
        <v>12928.15</v>
      </c>
      <c r="N2737" s="182">
        <v>11819.480000000001</v>
      </c>
      <c r="O2737" s="235">
        <f t="shared" si="1144"/>
        <v>151177.41</v>
      </c>
    </row>
    <row r="2738" spans="1:16" x14ac:dyDescent="0.25">
      <c r="A2738" s="439"/>
      <c r="B2738" s="182" t="s">
        <v>343</v>
      </c>
      <c r="C2738" s="182">
        <v>26715.41</v>
      </c>
      <c r="D2738" s="182">
        <v>26878.04</v>
      </c>
      <c r="E2738" s="182">
        <v>24971.29</v>
      </c>
      <c r="F2738" s="182">
        <v>23853.690000000002</v>
      </c>
      <c r="G2738" s="182">
        <v>26051.53</v>
      </c>
      <c r="H2738" s="182">
        <v>27590.880000000001</v>
      </c>
      <c r="I2738" s="182">
        <v>27546.79</v>
      </c>
      <c r="J2738" s="182">
        <v>24772.25</v>
      </c>
      <c r="K2738" s="182">
        <v>25367.86</v>
      </c>
      <c r="L2738" s="182">
        <v>25061.16</v>
      </c>
      <c r="M2738" s="182">
        <v>26713.149999999998</v>
      </c>
      <c r="N2738" s="182">
        <v>25013.010000000002</v>
      </c>
      <c r="O2738" s="235">
        <f t="shared" si="1144"/>
        <v>310535.06</v>
      </c>
    </row>
    <row r="2739" spans="1:16" x14ac:dyDescent="0.25">
      <c r="A2739" s="440"/>
      <c r="B2739" s="182" t="s">
        <v>340</v>
      </c>
      <c r="C2739" s="239">
        <f>SUM(C2735:C2738)</f>
        <v>126216.08999999998</v>
      </c>
      <c r="D2739" s="239">
        <f t="shared" ref="D2739:N2739" si="1166">SUM(D2735:D2738)</f>
        <v>125233.03</v>
      </c>
      <c r="E2739" s="239">
        <f t="shared" si="1166"/>
        <v>116541.37</v>
      </c>
      <c r="F2739" s="239">
        <f t="shared" si="1166"/>
        <v>118892.94</v>
      </c>
      <c r="G2739" s="239">
        <f t="shared" si="1166"/>
        <v>122102.44</v>
      </c>
      <c r="H2739" s="239">
        <f t="shared" si="1166"/>
        <v>126619.01000000002</v>
      </c>
      <c r="I2739" s="239">
        <f t="shared" si="1166"/>
        <v>127875.4</v>
      </c>
      <c r="J2739" s="239">
        <f t="shared" si="1166"/>
        <v>114786.83000000002</v>
      </c>
      <c r="K2739" s="239">
        <f t="shared" si="1166"/>
        <v>123819.29999999999</v>
      </c>
      <c r="L2739" s="239">
        <f t="shared" si="1166"/>
        <v>116861.28200000001</v>
      </c>
      <c r="M2739" s="239">
        <f t="shared" si="1166"/>
        <v>121999.09</v>
      </c>
      <c r="N2739" s="239">
        <f t="shared" si="1166"/>
        <v>117987.94999999998</v>
      </c>
      <c r="O2739" s="240">
        <f t="shared" ref="O2739" si="1167">SUM(C2739:N2739)</f>
        <v>1458934.7320000003</v>
      </c>
    </row>
    <row r="2741" spans="1:16" x14ac:dyDescent="0.25">
      <c r="A2741" s="434" t="s">
        <v>356</v>
      </c>
      <c r="B2741" s="434"/>
      <c r="C2741" s="434"/>
      <c r="D2741" s="434"/>
      <c r="E2741" s="434"/>
      <c r="F2741" s="434"/>
      <c r="G2741" s="434"/>
      <c r="H2741" s="434"/>
      <c r="I2741" s="434"/>
      <c r="J2741" s="434"/>
      <c r="K2741" s="434"/>
      <c r="L2741" s="434"/>
      <c r="M2741" s="434"/>
      <c r="N2741" s="434"/>
      <c r="O2741" s="434"/>
      <c r="P2741" s="434"/>
    </row>
    <row r="2742" spans="1:16" x14ac:dyDescent="0.25">
      <c r="A2742" s="181" t="s">
        <v>1</v>
      </c>
      <c r="B2742" s="182" t="s">
        <v>255</v>
      </c>
      <c r="C2742" s="183" t="s">
        <v>357</v>
      </c>
      <c r="D2742" s="183" t="s">
        <v>358</v>
      </c>
      <c r="E2742" s="183" t="s">
        <v>359</v>
      </c>
      <c r="F2742" s="183" t="s">
        <v>360</v>
      </c>
      <c r="G2742" s="183" t="s">
        <v>361</v>
      </c>
      <c r="H2742" s="183" t="s">
        <v>362</v>
      </c>
      <c r="I2742" s="183" t="s">
        <v>363</v>
      </c>
      <c r="J2742" s="183" t="s">
        <v>364</v>
      </c>
      <c r="K2742" s="183" t="s">
        <v>365</v>
      </c>
      <c r="L2742" s="183" t="s">
        <v>366</v>
      </c>
      <c r="M2742" s="183" t="s">
        <v>367</v>
      </c>
      <c r="N2742" s="183" t="s">
        <v>368</v>
      </c>
      <c r="O2742" s="181" t="s">
        <v>14</v>
      </c>
    </row>
    <row r="2743" spans="1:16" x14ac:dyDescent="0.25">
      <c r="A2743" s="391" t="s">
        <v>15</v>
      </c>
      <c r="B2743" s="182" t="s">
        <v>341</v>
      </c>
      <c r="C2743" s="182">
        <v>435647</v>
      </c>
      <c r="D2743" s="182">
        <v>492027</v>
      </c>
      <c r="E2743" s="182">
        <v>516020</v>
      </c>
      <c r="F2743" s="182">
        <v>550631</v>
      </c>
      <c r="G2743" s="182">
        <v>389246</v>
      </c>
      <c r="H2743" s="182">
        <v>542986</v>
      </c>
      <c r="I2743" s="182">
        <v>524115</v>
      </c>
      <c r="J2743" s="182">
        <v>367480</v>
      </c>
      <c r="K2743" s="182">
        <v>452555</v>
      </c>
      <c r="L2743" s="182">
        <v>448374</v>
      </c>
      <c r="M2743" s="182">
        <v>477696</v>
      </c>
      <c r="N2743" s="182">
        <v>512908</v>
      </c>
      <c r="O2743" s="180">
        <f t="shared" ref="O2743:O2806" si="1168">SUM(C2743:N2743)</f>
        <v>5709685</v>
      </c>
    </row>
    <row r="2744" spans="1:16" x14ac:dyDescent="0.25">
      <c r="A2744" s="391"/>
      <c r="B2744" s="182" t="s">
        <v>340</v>
      </c>
      <c r="C2744" s="182">
        <f>SUM(C2743)</f>
        <v>435647</v>
      </c>
      <c r="D2744" s="182">
        <f t="shared" ref="D2744:N2744" si="1169">SUM(D2743)</f>
        <v>492027</v>
      </c>
      <c r="E2744" s="182">
        <f t="shared" si="1169"/>
        <v>516020</v>
      </c>
      <c r="F2744" s="182">
        <f t="shared" si="1169"/>
        <v>550631</v>
      </c>
      <c r="G2744" s="182">
        <f t="shared" si="1169"/>
        <v>389246</v>
      </c>
      <c r="H2744" s="182">
        <f t="shared" si="1169"/>
        <v>542986</v>
      </c>
      <c r="I2744" s="182">
        <f t="shared" si="1169"/>
        <v>524115</v>
      </c>
      <c r="J2744" s="182">
        <f t="shared" si="1169"/>
        <v>367480</v>
      </c>
      <c r="K2744" s="182">
        <f t="shared" si="1169"/>
        <v>452555</v>
      </c>
      <c r="L2744" s="182">
        <f t="shared" si="1169"/>
        <v>448374</v>
      </c>
      <c r="M2744" s="182">
        <f t="shared" si="1169"/>
        <v>477696</v>
      </c>
      <c r="N2744" s="182">
        <f t="shared" si="1169"/>
        <v>512908</v>
      </c>
      <c r="O2744" s="180">
        <f t="shared" si="1168"/>
        <v>5709685</v>
      </c>
    </row>
    <row r="2745" spans="1:16" x14ac:dyDescent="0.25">
      <c r="A2745" s="391" t="s">
        <v>18</v>
      </c>
      <c r="B2745" s="182" t="s">
        <v>339</v>
      </c>
      <c r="C2745" s="182">
        <v>382</v>
      </c>
      <c r="D2745" s="182">
        <v>246</v>
      </c>
      <c r="E2745" s="182">
        <v>317</v>
      </c>
      <c r="F2745" s="182">
        <v>273</v>
      </c>
      <c r="G2745" s="182">
        <v>190</v>
      </c>
      <c r="H2745" s="182">
        <v>310</v>
      </c>
      <c r="I2745" s="182">
        <v>95</v>
      </c>
      <c r="J2745" s="182">
        <v>70</v>
      </c>
      <c r="K2745" s="182">
        <v>135</v>
      </c>
      <c r="L2745" s="182">
        <v>30</v>
      </c>
      <c r="M2745" s="182">
        <v>16</v>
      </c>
      <c r="N2745" s="182">
        <v>50</v>
      </c>
      <c r="O2745" s="180">
        <f t="shared" si="1168"/>
        <v>2114</v>
      </c>
    </row>
    <row r="2746" spans="1:16" x14ac:dyDescent="0.25">
      <c r="A2746" s="391"/>
      <c r="B2746" s="182" t="s">
        <v>343</v>
      </c>
      <c r="C2746" s="182">
        <v>15136</v>
      </c>
      <c r="D2746" s="182">
        <v>11354</v>
      </c>
      <c r="E2746" s="182">
        <v>5680</v>
      </c>
      <c r="F2746" s="182">
        <v>7955</v>
      </c>
      <c r="G2746" s="182">
        <v>10879</v>
      </c>
      <c r="H2746" s="182">
        <v>9682</v>
      </c>
      <c r="I2746" s="182">
        <v>13273</v>
      </c>
      <c r="J2746" s="182">
        <v>6046</v>
      </c>
      <c r="K2746" s="182">
        <v>7884</v>
      </c>
      <c r="L2746" s="182">
        <v>9760</v>
      </c>
      <c r="M2746" s="182">
        <v>5044</v>
      </c>
      <c r="N2746" s="182">
        <v>11673</v>
      </c>
      <c r="O2746" s="180">
        <f t="shared" si="1168"/>
        <v>114366</v>
      </c>
    </row>
    <row r="2747" spans="1:16" x14ac:dyDescent="0.25">
      <c r="A2747" s="391"/>
      <c r="B2747" s="182" t="s">
        <v>340</v>
      </c>
      <c r="C2747" s="182">
        <f>SUM(C2745:C2746)</f>
        <v>15518</v>
      </c>
      <c r="D2747" s="182">
        <f t="shared" ref="D2747:N2747" si="1170">SUM(D2745:D2746)</f>
        <v>11600</v>
      </c>
      <c r="E2747" s="182">
        <f t="shared" si="1170"/>
        <v>5997</v>
      </c>
      <c r="F2747" s="182">
        <f t="shared" si="1170"/>
        <v>8228</v>
      </c>
      <c r="G2747" s="182">
        <f t="shared" si="1170"/>
        <v>11069</v>
      </c>
      <c r="H2747" s="182">
        <f t="shared" si="1170"/>
        <v>9992</v>
      </c>
      <c r="I2747" s="182">
        <f t="shared" si="1170"/>
        <v>13368</v>
      </c>
      <c r="J2747" s="182">
        <f t="shared" si="1170"/>
        <v>6116</v>
      </c>
      <c r="K2747" s="182">
        <f t="shared" si="1170"/>
        <v>8019</v>
      </c>
      <c r="L2747" s="182">
        <f t="shared" si="1170"/>
        <v>9790</v>
      </c>
      <c r="M2747" s="182">
        <f t="shared" si="1170"/>
        <v>5060</v>
      </c>
      <c r="N2747" s="182">
        <f t="shared" si="1170"/>
        <v>11723</v>
      </c>
      <c r="O2747" s="180">
        <f t="shared" si="1168"/>
        <v>116480</v>
      </c>
    </row>
    <row r="2748" spans="1:16" x14ac:dyDescent="0.25">
      <c r="A2748" s="391" t="s">
        <v>20</v>
      </c>
      <c r="B2748" s="182" t="s">
        <v>341</v>
      </c>
      <c r="C2748" s="182">
        <v>8410</v>
      </c>
      <c r="D2748" s="182">
        <v>3342</v>
      </c>
      <c r="E2748" s="182">
        <v>5289</v>
      </c>
      <c r="F2748" s="182">
        <v>8628</v>
      </c>
      <c r="G2748" s="182">
        <v>4761</v>
      </c>
      <c r="H2748" s="182">
        <v>18425</v>
      </c>
      <c r="I2748" s="182">
        <v>8166</v>
      </c>
      <c r="J2748" s="182">
        <v>6903</v>
      </c>
      <c r="K2748" s="182">
        <v>10701</v>
      </c>
      <c r="L2748" s="182">
        <v>2237</v>
      </c>
      <c r="M2748" s="182">
        <v>6438</v>
      </c>
      <c r="N2748" s="182">
        <v>2424</v>
      </c>
      <c r="O2748" s="180">
        <f t="shared" si="1168"/>
        <v>85724</v>
      </c>
    </row>
    <row r="2749" spans="1:16" x14ac:dyDescent="0.25">
      <c r="A2749" s="391"/>
      <c r="B2749" s="182" t="s">
        <v>344</v>
      </c>
      <c r="C2749" s="182">
        <v>100</v>
      </c>
      <c r="D2749" s="182">
        <v>0</v>
      </c>
      <c r="E2749" s="182">
        <v>50</v>
      </c>
      <c r="F2749" s="182">
        <v>130</v>
      </c>
      <c r="G2749" s="182">
        <v>0</v>
      </c>
      <c r="H2749" s="182">
        <v>200</v>
      </c>
      <c r="I2749" s="182">
        <v>334</v>
      </c>
      <c r="J2749" s="182">
        <v>193</v>
      </c>
      <c r="K2749" s="182">
        <v>27</v>
      </c>
      <c r="L2749" s="182">
        <v>321</v>
      </c>
      <c r="M2749" s="182">
        <v>91</v>
      </c>
      <c r="N2749" s="182">
        <v>111</v>
      </c>
      <c r="O2749" s="180">
        <f t="shared" si="1168"/>
        <v>1557</v>
      </c>
    </row>
    <row r="2750" spans="1:16" x14ac:dyDescent="0.25">
      <c r="A2750" s="391"/>
      <c r="B2750" s="182" t="s">
        <v>339</v>
      </c>
      <c r="C2750" s="182">
        <v>1036</v>
      </c>
      <c r="D2750" s="182">
        <v>1148</v>
      </c>
      <c r="E2750" s="182">
        <v>616</v>
      </c>
      <c r="F2750" s="182">
        <v>180</v>
      </c>
      <c r="G2750" s="182">
        <v>90</v>
      </c>
      <c r="H2750" s="182">
        <v>240</v>
      </c>
      <c r="I2750" s="182">
        <v>520</v>
      </c>
      <c r="J2750" s="182">
        <v>1080</v>
      </c>
      <c r="K2750" s="182">
        <v>340</v>
      </c>
      <c r="L2750" s="182">
        <v>140</v>
      </c>
      <c r="M2750" s="182">
        <v>105</v>
      </c>
      <c r="N2750" s="182">
        <v>160</v>
      </c>
      <c r="O2750" s="180">
        <f t="shared" si="1168"/>
        <v>5655</v>
      </c>
    </row>
    <row r="2751" spans="1:16" x14ac:dyDescent="0.25">
      <c r="A2751" s="391"/>
      <c r="B2751" s="182" t="s">
        <v>340</v>
      </c>
      <c r="C2751" s="182">
        <f>SUM(C2748:C2750)</f>
        <v>9546</v>
      </c>
      <c r="D2751" s="182">
        <f t="shared" ref="D2751:N2751" si="1171">SUM(D2748:D2750)</f>
        <v>4490</v>
      </c>
      <c r="E2751" s="182">
        <f t="shared" si="1171"/>
        <v>5955</v>
      </c>
      <c r="F2751" s="182">
        <f t="shared" si="1171"/>
        <v>8938</v>
      </c>
      <c r="G2751" s="182">
        <f t="shared" si="1171"/>
        <v>4851</v>
      </c>
      <c r="H2751" s="182">
        <f t="shared" si="1171"/>
        <v>18865</v>
      </c>
      <c r="I2751" s="182">
        <f t="shared" si="1171"/>
        <v>9020</v>
      </c>
      <c r="J2751" s="182">
        <f t="shared" si="1171"/>
        <v>8176</v>
      </c>
      <c r="K2751" s="182">
        <f t="shared" si="1171"/>
        <v>11068</v>
      </c>
      <c r="L2751" s="182">
        <f t="shared" si="1171"/>
        <v>2698</v>
      </c>
      <c r="M2751" s="182">
        <f t="shared" si="1171"/>
        <v>6634</v>
      </c>
      <c r="N2751" s="182">
        <f t="shared" si="1171"/>
        <v>2695</v>
      </c>
      <c r="O2751" s="180">
        <f t="shared" si="1168"/>
        <v>92936</v>
      </c>
    </row>
    <row r="2752" spans="1:16" x14ac:dyDescent="0.25">
      <c r="A2752" s="391" t="s">
        <v>21</v>
      </c>
      <c r="B2752" s="182" t="s">
        <v>341</v>
      </c>
      <c r="C2752" s="182">
        <v>1384</v>
      </c>
      <c r="D2752" s="182">
        <v>2343</v>
      </c>
      <c r="E2752" s="182">
        <v>1724</v>
      </c>
      <c r="F2752" s="182">
        <v>2628</v>
      </c>
      <c r="G2752" s="182">
        <v>5098</v>
      </c>
      <c r="H2752" s="182">
        <v>3104</v>
      </c>
      <c r="I2752" s="182">
        <v>4280</v>
      </c>
      <c r="J2752" s="182">
        <v>3248</v>
      </c>
      <c r="K2752" s="182">
        <v>9117</v>
      </c>
      <c r="L2752" s="182">
        <v>6747</v>
      </c>
      <c r="M2752" s="182">
        <v>4712</v>
      </c>
      <c r="N2752" s="182">
        <v>2870</v>
      </c>
      <c r="O2752" s="180">
        <f t="shared" si="1168"/>
        <v>47255</v>
      </c>
    </row>
    <row r="2753" spans="1:15" x14ac:dyDescent="0.25">
      <c r="A2753" s="391"/>
      <c r="B2753" s="182" t="s">
        <v>339</v>
      </c>
      <c r="C2753" s="182">
        <v>90</v>
      </c>
      <c r="D2753" s="182">
        <v>110</v>
      </c>
      <c r="E2753" s="182">
        <v>300</v>
      </c>
      <c r="F2753" s="182">
        <v>87</v>
      </c>
      <c r="G2753" s="182">
        <v>0</v>
      </c>
      <c r="H2753" s="182">
        <v>0</v>
      </c>
      <c r="I2753" s="182">
        <v>0</v>
      </c>
      <c r="J2753" s="182">
        <v>150</v>
      </c>
      <c r="K2753" s="182">
        <v>0</v>
      </c>
      <c r="L2753" s="182">
        <v>0</v>
      </c>
      <c r="M2753" s="182">
        <v>0</v>
      </c>
      <c r="N2753" s="182">
        <v>340</v>
      </c>
      <c r="O2753" s="180">
        <f t="shared" si="1168"/>
        <v>1077</v>
      </c>
    </row>
    <row r="2754" spans="1:15" x14ac:dyDescent="0.25">
      <c r="A2754" s="391"/>
      <c r="B2754" s="182" t="s">
        <v>340</v>
      </c>
      <c r="C2754" s="182">
        <f>SUM(C2752:C2753)</f>
        <v>1474</v>
      </c>
      <c r="D2754" s="182">
        <f t="shared" ref="D2754:N2754" si="1172">SUM(D2752:D2753)</f>
        <v>2453</v>
      </c>
      <c r="E2754" s="182">
        <f t="shared" si="1172"/>
        <v>2024</v>
      </c>
      <c r="F2754" s="182">
        <f t="shared" si="1172"/>
        <v>2715</v>
      </c>
      <c r="G2754" s="182">
        <f t="shared" si="1172"/>
        <v>5098</v>
      </c>
      <c r="H2754" s="182">
        <f t="shared" si="1172"/>
        <v>3104</v>
      </c>
      <c r="I2754" s="182">
        <f t="shared" si="1172"/>
        <v>4280</v>
      </c>
      <c r="J2754" s="182">
        <f t="shared" si="1172"/>
        <v>3398</v>
      </c>
      <c r="K2754" s="182">
        <f t="shared" si="1172"/>
        <v>9117</v>
      </c>
      <c r="L2754" s="182">
        <f t="shared" si="1172"/>
        <v>6747</v>
      </c>
      <c r="M2754" s="182">
        <f t="shared" si="1172"/>
        <v>4712</v>
      </c>
      <c r="N2754" s="182">
        <f t="shared" si="1172"/>
        <v>3210</v>
      </c>
      <c r="O2754" s="180">
        <f t="shared" si="1168"/>
        <v>48332</v>
      </c>
    </row>
    <row r="2755" spans="1:15" x14ac:dyDescent="0.25">
      <c r="A2755" s="391" t="s">
        <v>22</v>
      </c>
      <c r="B2755" s="182" t="s">
        <v>341</v>
      </c>
      <c r="C2755" s="182">
        <v>4816</v>
      </c>
      <c r="D2755" s="182">
        <v>3900</v>
      </c>
      <c r="E2755" s="182">
        <v>2574</v>
      </c>
      <c r="F2755" s="182">
        <v>3694</v>
      </c>
      <c r="G2755" s="182">
        <v>3528</v>
      </c>
      <c r="H2755" s="182">
        <v>4307</v>
      </c>
      <c r="I2755" s="182">
        <v>4773</v>
      </c>
      <c r="J2755" s="182">
        <v>4025</v>
      </c>
      <c r="K2755" s="182">
        <v>4172</v>
      </c>
      <c r="L2755" s="182">
        <v>3906</v>
      </c>
      <c r="M2755" s="182">
        <v>4995</v>
      </c>
      <c r="N2755" s="182">
        <v>4690</v>
      </c>
      <c r="O2755" s="180">
        <f t="shared" si="1168"/>
        <v>49380</v>
      </c>
    </row>
    <row r="2756" spans="1:15" x14ac:dyDescent="0.25">
      <c r="A2756" s="391"/>
      <c r="B2756" s="182" t="s">
        <v>340</v>
      </c>
      <c r="C2756" s="182">
        <f>SUM(C2755)</f>
        <v>4816</v>
      </c>
      <c r="D2756" s="182">
        <f t="shared" ref="D2756:M2756" si="1173">SUM(D2755)</f>
        <v>3900</v>
      </c>
      <c r="E2756" s="182">
        <f t="shared" si="1173"/>
        <v>2574</v>
      </c>
      <c r="F2756" s="182">
        <f t="shared" si="1173"/>
        <v>3694</v>
      </c>
      <c r="G2756" s="182">
        <f t="shared" si="1173"/>
        <v>3528</v>
      </c>
      <c r="H2756" s="182">
        <f t="shared" si="1173"/>
        <v>4307</v>
      </c>
      <c r="I2756" s="182">
        <f t="shared" si="1173"/>
        <v>4773</v>
      </c>
      <c r="J2756" s="182">
        <f t="shared" si="1173"/>
        <v>4025</v>
      </c>
      <c r="K2756" s="182">
        <f t="shared" si="1173"/>
        <v>4172</v>
      </c>
      <c r="L2756" s="182">
        <f t="shared" si="1173"/>
        <v>3906</v>
      </c>
      <c r="M2756" s="182">
        <f t="shared" si="1173"/>
        <v>4995</v>
      </c>
      <c r="N2756" s="182">
        <v>1000</v>
      </c>
      <c r="O2756" s="180">
        <f t="shared" si="1168"/>
        <v>45690</v>
      </c>
    </row>
    <row r="2757" spans="1:15" x14ac:dyDescent="0.25">
      <c r="A2757" s="391" t="s">
        <v>23</v>
      </c>
      <c r="B2757" s="182" t="s">
        <v>344</v>
      </c>
      <c r="C2757" s="182">
        <v>0</v>
      </c>
      <c r="D2757" s="182">
        <v>0</v>
      </c>
      <c r="E2757" s="182">
        <v>0</v>
      </c>
      <c r="F2757" s="182">
        <v>0</v>
      </c>
      <c r="G2757" s="182">
        <v>0</v>
      </c>
      <c r="H2757" s="182">
        <v>0</v>
      </c>
      <c r="I2757" s="182">
        <v>0</v>
      </c>
      <c r="J2757" s="182">
        <v>0</v>
      </c>
      <c r="K2757" s="182">
        <v>0</v>
      </c>
      <c r="L2757" s="182">
        <v>0</v>
      </c>
      <c r="M2757" s="182">
        <v>0</v>
      </c>
      <c r="N2757" s="182">
        <v>0</v>
      </c>
      <c r="O2757" s="180">
        <f t="shared" si="1168"/>
        <v>0</v>
      </c>
    </row>
    <row r="2758" spans="1:15" x14ac:dyDescent="0.25">
      <c r="A2758" s="391"/>
      <c r="B2758" s="182" t="s">
        <v>340</v>
      </c>
      <c r="C2758" s="182">
        <f>SUM(C2757)</f>
        <v>0</v>
      </c>
      <c r="D2758" s="182">
        <f t="shared" ref="D2758:N2758" si="1174">SUM(D2757)</f>
        <v>0</v>
      </c>
      <c r="E2758" s="182">
        <f t="shared" si="1174"/>
        <v>0</v>
      </c>
      <c r="F2758" s="182">
        <f t="shared" si="1174"/>
        <v>0</v>
      </c>
      <c r="G2758" s="182">
        <f t="shared" si="1174"/>
        <v>0</v>
      </c>
      <c r="H2758" s="182">
        <f t="shared" si="1174"/>
        <v>0</v>
      </c>
      <c r="I2758" s="182">
        <f t="shared" si="1174"/>
        <v>0</v>
      </c>
      <c r="J2758" s="182">
        <f t="shared" si="1174"/>
        <v>0</v>
      </c>
      <c r="K2758" s="182">
        <f t="shared" si="1174"/>
        <v>0</v>
      </c>
      <c r="L2758" s="182">
        <f t="shared" si="1174"/>
        <v>0</v>
      </c>
      <c r="M2758" s="182">
        <f t="shared" si="1174"/>
        <v>0</v>
      </c>
      <c r="N2758" s="182">
        <f t="shared" si="1174"/>
        <v>0</v>
      </c>
      <c r="O2758" s="180">
        <f t="shared" si="1168"/>
        <v>0</v>
      </c>
    </row>
    <row r="2759" spans="1:15" x14ac:dyDescent="0.25">
      <c r="A2759" s="391" t="s">
        <v>25</v>
      </c>
      <c r="B2759" s="182" t="s">
        <v>339</v>
      </c>
      <c r="C2759" s="182">
        <v>0</v>
      </c>
      <c r="D2759" s="182">
        <v>0</v>
      </c>
      <c r="E2759" s="182">
        <v>0</v>
      </c>
      <c r="F2759" s="182">
        <v>0</v>
      </c>
      <c r="G2759" s="182">
        <v>0</v>
      </c>
      <c r="H2759" s="182">
        <v>0</v>
      </c>
      <c r="I2759" s="182">
        <v>0</v>
      </c>
      <c r="J2759" s="182">
        <v>0</v>
      </c>
      <c r="K2759" s="182">
        <v>0</v>
      </c>
      <c r="L2759" s="182">
        <v>0</v>
      </c>
      <c r="M2759" s="182">
        <v>0</v>
      </c>
      <c r="N2759" s="182">
        <v>0</v>
      </c>
      <c r="O2759" s="180">
        <f t="shared" si="1168"/>
        <v>0</v>
      </c>
    </row>
    <row r="2760" spans="1:15" x14ac:dyDescent="0.25">
      <c r="A2760" s="391"/>
      <c r="B2760" s="182" t="s">
        <v>340</v>
      </c>
      <c r="C2760" s="182">
        <f>SUM(C2759)</f>
        <v>0</v>
      </c>
      <c r="D2760" s="182">
        <f t="shared" ref="D2760:N2760" si="1175">SUM(D2759)</f>
        <v>0</v>
      </c>
      <c r="E2760" s="182">
        <f t="shared" si="1175"/>
        <v>0</v>
      </c>
      <c r="F2760" s="182">
        <f t="shared" si="1175"/>
        <v>0</v>
      </c>
      <c r="G2760" s="182">
        <f t="shared" si="1175"/>
        <v>0</v>
      </c>
      <c r="H2760" s="182">
        <f t="shared" si="1175"/>
        <v>0</v>
      </c>
      <c r="I2760" s="182">
        <f t="shared" si="1175"/>
        <v>0</v>
      </c>
      <c r="J2760" s="182">
        <f t="shared" si="1175"/>
        <v>0</v>
      </c>
      <c r="K2760" s="182">
        <f t="shared" si="1175"/>
        <v>0</v>
      </c>
      <c r="L2760" s="182">
        <f t="shared" si="1175"/>
        <v>0</v>
      </c>
      <c r="M2760" s="182">
        <f t="shared" si="1175"/>
        <v>0</v>
      </c>
      <c r="N2760" s="182">
        <f t="shared" si="1175"/>
        <v>0</v>
      </c>
      <c r="O2760" s="180">
        <f t="shared" si="1168"/>
        <v>0</v>
      </c>
    </row>
    <row r="2761" spans="1:15" x14ac:dyDescent="0.25">
      <c r="A2761" s="391" t="s">
        <v>80</v>
      </c>
      <c r="B2761" s="182" t="s">
        <v>339</v>
      </c>
      <c r="C2761" s="182">
        <v>0</v>
      </c>
      <c r="D2761" s="182">
        <v>0</v>
      </c>
      <c r="E2761" s="182">
        <v>0</v>
      </c>
      <c r="F2761" s="182">
        <v>0</v>
      </c>
      <c r="G2761" s="182">
        <v>25</v>
      </c>
      <c r="H2761" s="182">
        <v>60</v>
      </c>
      <c r="I2761" s="182">
        <v>20</v>
      </c>
      <c r="J2761" s="182">
        <v>15</v>
      </c>
      <c r="K2761" s="182">
        <v>60</v>
      </c>
      <c r="L2761" s="182">
        <v>90</v>
      </c>
      <c r="M2761" s="182">
        <v>70</v>
      </c>
      <c r="N2761" s="182">
        <v>80</v>
      </c>
      <c r="O2761" s="180">
        <f t="shared" si="1168"/>
        <v>420</v>
      </c>
    </row>
    <row r="2762" spans="1:15" x14ac:dyDescent="0.25">
      <c r="A2762" s="391"/>
      <c r="B2762" s="182" t="s">
        <v>340</v>
      </c>
      <c r="C2762" s="182">
        <f t="shared" ref="C2762:N2762" si="1176">SUM(C2761)</f>
        <v>0</v>
      </c>
      <c r="D2762" s="182">
        <f t="shared" si="1176"/>
        <v>0</v>
      </c>
      <c r="E2762" s="182">
        <f t="shared" si="1176"/>
        <v>0</v>
      </c>
      <c r="F2762" s="182">
        <f t="shared" si="1176"/>
        <v>0</v>
      </c>
      <c r="G2762" s="182">
        <f t="shared" si="1176"/>
        <v>25</v>
      </c>
      <c r="H2762" s="182">
        <f t="shared" si="1176"/>
        <v>60</v>
      </c>
      <c r="I2762" s="182">
        <f t="shared" si="1176"/>
        <v>20</v>
      </c>
      <c r="J2762" s="182">
        <f t="shared" si="1176"/>
        <v>15</v>
      </c>
      <c r="K2762" s="182">
        <f t="shared" si="1176"/>
        <v>60</v>
      </c>
      <c r="L2762" s="182">
        <f t="shared" si="1176"/>
        <v>90</v>
      </c>
      <c r="M2762" s="182">
        <f t="shared" si="1176"/>
        <v>70</v>
      </c>
      <c r="N2762" s="182">
        <f t="shared" si="1176"/>
        <v>80</v>
      </c>
      <c r="O2762" s="180">
        <f t="shared" si="1168"/>
        <v>420</v>
      </c>
    </row>
    <row r="2763" spans="1:15" x14ac:dyDescent="0.25">
      <c r="A2763" s="391" t="s">
        <v>26</v>
      </c>
      <c r="B2763" s="182" t="s">
        <v>341</v>
      </c>
      <c r="C2763" s="182">
        <v>186</v>
      </c>
      <c r="D2763" s="182">
        <v>0</v>
      </c>
      <c r="E2763" s="182">
        <v>1476</v>
      </c>
      <c r="F2763" s="182">
        <v>1600</v>
      </c>
      <c r="G2763" s="182">
        <v>800</v>
      </c>
      <c r="H2763" s="182">
        <v>500</v>
      </c>
      <c r="I2763" s="182">
        <v>750</v>
      </c>
      <c r="J2763" s="182">
        <v>1484</v>
      </c>
      <c r="K2763" s="182">
        <v>1500</v>
      </c>
      <c r="L2763" s="182">
        <v>1600</v>
      </c>
      <c r="M2763" s="182">
        <v>700</v>
      </c>
      <c r="N2763" s="182">
        <v>1000</v>
      </c>
      <c r="O2763" s="180">
        <f t="shared" si="1168"/>
        <v>11596</v>
      </c>
    </row>
    <row r="2764" spans="1:15" x14ac:dyDescent="0.25">
      <c r="A2764" s="391"/>
      <c r="B2764" s="182" t="s">
        <v>344</v>
      </c>
      <c r="C2764" s="182">
        <v>595</v>
      </c>
      <c r="D2764" s="182">
        <v>831</v>
      </c>
      <c r="E2764" s="182">
        <v>825</v>
      </c>
      <c r="F2764" s="182">
        <v>837</v>
      </c>
      <c r="G2764" s="182">
        <v>767</v>
      </c>
      <c r="H2764" s="182">
        <v>1625</v>
      </c>
      <c r="I2764" s="182">
        <v>495</v>
      </c>
      <c r="J2764" s="182">
        <v>515</v>
      </c>
      <c r="K2764" s="182">
        <v>480</v>
      </c>
      <c r="L2764" s="182">
        <v>1290</v>
      </c>
      <c r="M2764" s="327">
        <v>420</v>
      </c>
      <c r="N2764" s="327">
        <v>480</v>
      </c>
      <c r="O2764" s="180">
        <f t="shared" si="1168"/>
        <v>9160</v>
      </c>
    </row>
    <row r="2765" spans="1:15" x14ac:dyDescent="0.25">
      <c r="A2765" s="391"/>
      <c r="B2765" s="182" t="s">
        <v>340</v>
      </c>
      <c r="C2765" s="182">
        <f>SUM(C2763:C2764)</f>
        <v>781</v>
      </c>
      <c r="D2765" s="182">
        <f t="shared" ref="D2765:N2765" si="1177">SUM(D2763:D2764)</f>
        <v>831</v>
      </c>
      <c r="E2765" s="182">
        <f t="shared" si="1177"/>
        <v>2301</v>
      </c>
      <c r="F2765" s="182">
        <f t="shared" si="1177"/>
        <v>2437</v>
      </c>
      <c r="G2765" s="182">
        <f t="shared" si="1177"/>
        <v>1567</v>
      </c>
      <c r="H2765" s="182">
        <f t="shared" si="1177"/>
        <v>2125</v>
      </c>
      <c r="I2765" s="182">
        <f t="shared" si="1177"/>
        <v>1245</v>
      </c>
      <c r="J2765" s="182">
        <f t="shared" si="1177"/>
        <v>1999</v>
      </c>
      <c r="K2765" s="182">
        <f t="shared" si="1177"/>
        <v>1980</v>
      </c>
      <c r="L2765" s="182">
        <f t="shared" si="1177"/>
        <v>2890</v>
      </c>
      <c r="M2765" s="182">
        <f t="shared" si="1177"/>
        <v>1120</v>
      </c>
      <c r="N2765" s="182">
        <f t="shared" si="1177"/>
        <v>1480</v>
      </c>
      <c r="O2765" s="180">
        <f t="shared" si="1168"/>
        <v>20756</v>
      </c>
    </row>
    <row r="2766" spans="1:15" x14ac:dyDescent="0.25">
      <c r="A2766" s="435" t="s">
        <v>28</v>
      </c>
      <c r="B2766" s="182" t="s">
        <v>343</v>
      </c>
      <c r="C2766" s="182">
        <v>0</v>
      </c>
      <c r="D2766" s="182">
        <v>0</v>
      </c>
      <c r="E2766" s="182">
        <v>0</v>
      </c>
      <c r="F2766" s="182">
        <v>0</v>
      </c>
      <c r="G2766" s="182">
        <v>0</v>
      </c>
      <c r="H2766" s="182">
        <v>0</v>
      </c>
      <c r="I2766" s="182">
        <v>0</v>
      </c>
      <c r="J2766" s="182">
        <v>0</v>
      </c>
      <c r="K2766" s="182">
        <v>0</v>
      </c>
      <c r="L2766" s="182">
        <v>0</v>
      </c>
      <c r="M2766" s="182">
        <v>0</v>
      </c>
      <c r="N2766" s="182">
        <v>0</v>
      </c>
      <c r="O2766" s="180">
        <f t="shared" si="1168"/>
        <v>0</v>
      </c>
    </row>
    <row r="2767" spans="1:15" x14ac:dyDescent="0.25">
      <c r="A2767" s="435"/>
      <c r="B2767" s="182" t="s">
        <v>344</v>
      </c>
      <c r="C2767" s="182">
        <v>200</v>
      </c>
      <c r="D2767" s="182">
        <v>200</v>
      </c>
      <c r="E2767" s="182">
        <v>300</v>
      </c>
      <c r="F2767" s="182">
        <v>450</v>
      </c>
      <c r="G2767" s="182">
        <v>200</v>
      </c>
      <c r="H2767" s="182">
        <v>400</v>
      </c>
      <c r="I2767" s="182">
        <v>400</v>
      </c>
      <c r="J2767" s="182">
        <v>150</v>
      </c>
      <c r="K2767" s="327">
        <v>695</v>
      </c>
      <c r="L2767" s="327">
        <v>765</v>
      </c>
      <c r="M2767" s="182">
        <v>100</v>
      </c>
      <c r="N2767" s="182">
        <v>150</v>
      </c>
      <c r="O2767" s="180">
        <f t="shared" si="1168"/>
        <v>4010</v>
      </c>
    </row>
    <row r="2768" spans="1:15" x14ac:dyDescent="0.25">
      <c r="A2768" s="435"/>
      <c r="B2768" s="182" t="s">
        <v>340</v>
      </c>
      <c r="C2768" s="182">
        <f>SUM(C2766:C2767)</f>
        <v>200</v>
      </c>
      <c r="D2768" s="182">
        <f t="shared" ref="D2768:N2768" si="1178">SUM(D2766:D2767)</f>
        <v>200</v>
      </c>
      <c r="E2768" s="182">
        <f t="shared" si="1178"/>
        <v>300</v>
      </c>
      <c r="F2768" s="182">
        <f t="shared" si="1178"/>
        <v>450</v>
      </c>
      <c r="G2768" s="182">
        <f t="shared" si="1178"/>
        <v>200</v>
      </c>
      <c r="H2768" s="182">
        <f t="shared" si="1178"/>
        <v>400</v>
      </c>
      <c r="I2768" s="182">
        <f t="shared" si="1178"/>
        <v>400</v>
      </c>
      <c r="J2768" s="182">
        <f t="shared" si="1178"/>
        <v>150</v>
      </c>
      <c r="K2768" s="182">
        <f t="shared" si="1178"/>
        <v>695</v>
      </c>
      <c r="L2768" s="182">
        <f t="shared" si="1178"/>
        <v>765</v>
      </c>
      <c r="M2768" s="182">
        <f t="shared" si="1178"/>
        <v>100</v>
      </c>
      <c r="N2768" s="182">
        <f t="shared" si="1178"/>
        <v>150</v>
      </c>
      <c r="O2768" s="180">
        <f t="shared" si="1168"/>
        <v>4010</v>
      </c>
    </row>
    <row r="2769" spans="1:15" x14ac:dyDescent="0.25">
      <c r="A2769" s="391" t="s">
        <v>125</v>
      </c>
      <c r="B2769" s="182" t="s">
        <v>343</v>
      </c>
      <c r="C2769" s="182">
        <v>0</v>
      </c>
      <c r="D2769" s="182">
        <v>0</v>
      </c>
      <c r="E2769" s="182">
        <v>0</v>
      </c>
      <c r="F2769" s="182">
        <v>0</v>
      </c>
      <c r="G2769" s="182">
        <v>0</v>
      </c>
      <c r="H2769" s="182">
        <v>0</v>
      </c>
      <c r="I2769" s="182">
        <v>0</v>
      </c>
      <c r="J2769" s="182">
        <v>0</v>
      </c>
      <c r="K2769" s="182">
        <v>0</v>
      </c>
      <c r="L2769" s="182">
        <v>0</v>
      </c>
      <c r="M2769" s="182">
        <v>0</v>
      </c>
      <c r="N2769" s="182">
        <v>0</v>
      </c>
      <c r="O2769" s="180">
        <f t="shared" si="1168"/>
        <v>0</v>
      </c>
    </row>
    <row r="2770" spans="1:15" x14ac:dyDescent="0.25">
      <c r="A2770" s="391"/>
      <c r="B2770" s="182" t="s">
        <v>340</v>
      </c>
      <c r="C2770" s="182">
        <f>SUM(C2769)</f>
        <v>0</v>
      </c>
      <c r="D2770" s="182">
        <f t="shared" ref="D2770:N2770" si="1179">SUM(D2769)</f>
        <v>0</v>
      </c>
      <c r="E2770" s="182">
        <f t="shared" si="1179"/>
        <v>0</v>
      </c>
      <c r="F2770" s="182">
        <f t="shared" si="1179"/>
        <v>0</v>
      </c>
      <c r="G2770" s="182">
        <f t="shared" si="1179"/>
        <v>0</v>
      </c>
      <c r="H2770" s="182">
        <f t="shared" si="1179"/>
        <v>0</v>
      </c>
      <c r="I2770" s="182">
        <f t="shared" si="1179"/>
        <v>0</v>
      </c>
      <c r="J2770" s="182">
        <f t="shared" si="1179"/>
        <v>0</v>
      </c>
      <c r="K2770" s="182">
        <f t="shared" si="1179"/>
        <v>0</v>
      </c>
      <c r="L2770" s="182">
        <f t="shared" si="1179"/>
        <v>0</v>
      </c>
      <c r="M2770" s="182">
        <f t="shared" si="1179"/>
        <v>0</v>
      </c>
      <c r="N2770" s="182">
        <f t="shared" si="1179"/>
        <v>0</v>
      </c>
      <c r="O2770" s="180">
        <f t="shared" si="1168"/>
        <v>0</v>
      </c>
    </row>
    <row r="2771" spans="1:15" x14ac:dyDescent="0.25">
      <c r="A2771" s="391" t="s">
        <v>29</v>
      </c>
      <c r="B2771" s="182" t="s">
        <v>339</v>
      </c>
      <c r="C2771" s="182">
        <v>447</v>
      </c>
      <c r="D2771" s="182">
        <v>152</v>
      </c>
      <c r="E2771" s="182">
        <v>66</v>
      </c>
      <c r="F2771" s="182">
        <v>4816</v>
      </c>
      <c r="G2771" s="182">
        <v>4347</v>
      </c>
      <c r="H2771" s="182">
        <v>4177</v>
      </c>
      <c r="I2771" s="182">
        <v>4311</v>
      </c>
      <c r="J2771" s="182">
        <v>1857</v>
      </c>
      <c r="K2771" s="182">
        <v>1647</v>
      </c>
      <c r="L2771" s="182">
        <v>1467</v>
      </c>
      <c r="M2771" s="182">
        <v>1327</v>
      </c>
      <c r="N2771" s="182">
        <v>868</v>
      </c>
      <c r="O2771" s="180">
        <f t="shared" si="1168"/>
        <v>25482</v>
      </c>
    </row>
    <row r="2772" spans="1:15" x14ac:dyDescent="0.25">
      <c r="A2772" s="391"/>
      <c r="B2772" s="182" t="s">
        <v>343</v>
      </c>
      <c r="C2772" s="182">
        <v>11218</v>
      </c>
      <c r="D2772" s="182">
        <v>7015</v>
      </c>
      <c r="E2772" s="182">
        <v>5687</v>
      </c>
      <c r="F2772" s="182">
        <v>14417</v>
      </c>
      <c r="G2772" s="182">
        <v>8704</v>
      </c>
      <c r="H2772" s="182">
        <v>510</v>
      </c>
      <c r="I2772" s="182">
        <v>9003</v>
      </c>
      <c r="J2772" s="182">
        <v>14868</v>
      </c>
      <c r="K2772" s="182">
        <v>12283</v>
      </c>
      <c r="L2772" s="182">
        <v>12514</v>
      </c>
      <c r="M2772" s="182">
        <v>9855</v>
      </c>
      <c r="N2772" s="182">
        <v>6688</v>
      </c>
      <c r="O2772" s="180">
        <f t="shared" si="1168"/>
        <v>112762</v>
      </c>
    </row>
    <row r="2773" spans="1:15" x14ac:dyDescent="0.25">
      <c r="A2773" s="391"/>
      <c r="B2773" s="182" t="s">
        <v>340</v>
      </c>
      <c r="C2773" s="182">
        <f t="shared" ref="C2773:N2773" si="1180">SUM(C2771:C2772)</f>
        <v>11665</v>
      </c>
      <c r="D2773" s="182">
        <f t="shared" si="1180"/>
        <v>7167</v>
      </c>
      <c r="E2773" s="182">
        <f t="shared" si="1180"/>
        <v>5753</v>
      </c>
      <c r="F2773" s="182">
        <f t="shared" si="1180"/>
        <v>19233</v>
      </c>
      <c r="G2773" s="182">
        <f t="shared" si="1180"/>
        <v>13051</v>
      </c>
      <c r="H2773" s="182">
        <f t="shared" si="1180"/>
        <v>4687</v>
      </c>
      <c r="I2773" s="182">
        <f t="shared" si="1180"/>
        <v>13314</v>
      </c>
      <c r="J2773" s="182">
        <f t="shared" si="1180"/>
        <v>16725</v>
      </c>
      <c r="K2773" s="182">
        <f t="shared" si="1180"/>
        <v>13930</v>
      </c>
      <c r="L2773" s="182">
        <f t="shared" si="1180"/>
        <v>13981</v>
      </c>
      <c r="M2773" s="182">
        <f t="shared" si="1180"/>
        <v>11182</v>
      </c>
      <c r="N2773" s="182">
        <f t="shared" si="1180"/>
        <v>7556</v>
      </c>
      <c r="O2773" s="180">
        <f t="shared" si="1168"/>
        <v>138244</v>
      </c>
    </row>
    <row r="2774" spans="1:15" x14ac:dyDescent="0.25">
      <c r="A2774" s="391" t="s">
        <v>32</v>
      </c>
      <c r="B2774" s="182" t="s">
        <v>341</v>
      </c>
      <c r="C2774" s="182">
        <v>89589</v>
      </c>
      <c r="D2774" s="182">
        <v>75239</v>
      </c>
      <c r="E2774" s="182">
        <v>61905</v>
      </c>
      <c r="F2774" s="182">
        <v>84635</v>
      </c>
      <c r="G2774" s="182">
        <v>92721</v>
      </c>
      <c r="H2774" s="182">
        <v>81705</v>
      </c>
      <c r="I2774" s="182">
        <v>106110</v>
      </c>
      <c r="J2774" s="182">
        <v>83755</v>
      </c>
      <c r="K2774" s="182">
        <v>93705</v>
      </c>
      <c r="L2774" s="182">
        <v>108998</v>
      </c>
      <c r="M2774" s="182">
        <v>101017</v>
      </c>
      <c r="N2774" s="182">
        <v>56650</v>
      </c>
      <c r="O2774" s="180">
        <f t="shared" si="1168"/>
        <v>1036029</v>
      </c>
    </row>
    <row r="2775" spans="1:15" x14ac:dyDescent="0.25">
      <c r="A2775" s="391"/>
      <c r="B2775" s="182" t="s">
        <v>344</v>
      </c>
      <c r="C2775" s="182">
        <v>59231</v>
      </c>
      <c r="D2775" s="182">
        <v>76919</v>
      </c>
      <c r="E2775" s="182">
        <v>103828</v>
      </c>
      <c r="F2775" s="182">
        <v>91587</v>
      </c>
      <c r="G2775" s="182">
        <v>19037</v>
      </c>
      <c r="H2775" s="182">
        <v>76844</v>
      </c>
      <c r="I2775" s="182">
        <v>131970</v>
      </c>
      <c r="J2775" s="182">
        <v>114347</v>
      </c>
      <c r="K2775" s="182">
        <v>165964</v>
      </c>
      <c r="L2775" s="182">
        <v>243757</v>
      </c>
      <c r="M2775" s="327">
        <v>179399</v>
      </c>
      <c r="N2775" s="327">
        <v>228345</v>
      </c>
      <c r="O2775" s="180">
        <f t="shared" si="1168"/>
        <v>1491228</v>
      </c>
    </row>
    <row r="2776" spans="1:15" x14ac:dyDescent="0.25">
      <c r="A2776" s="391"/>
      <c r="B2776" s="182" t="s">
        <v>339</v>
      </c>
      <c r="C2776" s="182">
        <v>37624</v>
      </c>
      <c r="D2776" s="182">
        <v>27316</v>
      </c>
      <c r="E2776" s="182">
        <v>43222</v>
      </c>
      <c r="F2776" s="182">
        <v>40366</v>
      </c>
      <c r="G2776" s="182">
        <v>42005</v>
      </c>
      <c r="H2776" s="182">
        <v>37759</v>
      </c>
      <c r="I2776" s="182">
        <v>37631</v>
      </c>
      <c r="J2776" s="182">
        <v>38981</v>
      </c>
      <c r="K2776" s="182">
        <v>37785</v>
      </c>
      <c r="L2776" s="182">
        <v>36716</v>
      </c>
      <c r="M2776" s="182">
        <v>39204</v>
      </c>
      <c r="N2776" s="182">
        <v>34315</v>
      </c>
      <c r="O2776" s="180">
        <f t="shared" si="1168"/>
        <v>452924</v>
      </c>
    </row>
    <row r="2777" spans="1:15" x14ac:dyDescent="0.25">
      <c r="A2777" s="391"/>
      <c r="B2777" s="182" t="s">
        <v>343</v>
      </c>
      <c r="C2777" s="182">
        <v>99522</v>
      </c>
      <c r="D2777" s="182">
        <v>68841</v>
      </c>
      <c r="E2777" s="182">
        <v>41586</v>
      </c>
      <c r="F2777" s="182">
        <v>229402</v>
      </c>
      <c r="G2777" s="182">
        <v>148131</v>
      </c>
      <c r="H2777" s="182">
        <v>249899</v>
      </c>
      <c r="I2777" s="182">
        <v>296300</v>
      </c>
      <c r="J2777" s="182">
        <v>246507</v>
      </c>
      <c r="K2777" s="182">
        <v>249801</v>
      </c>
      <c r="L2777" s="182">
        <v>293954</v>
      </c>
      <c r="M2777" s="182">
        <v>304057</v>
      </c>
      <c r="N2777" s="182">
        <v>198697</v>
      </c>
      <c r="O2777" s="180">
        <f t="shared" si="1168"/>
        <v>2426697</v>
      </c>
    </row>
    <row r="2778" spans="1:15" x14ac:dyDescent="0.25">
      <c r="A2778" s="391"/>
      <c r="B2778" s="182" t="s">
        <v>340</v>
      </c>
      <c r="C2778" s="182">
        <f t="shared" ref="C2778:N2778" si="1181">SUM(C2774:C2777)</f>
        <v>285966</v>
      </c>
      <c r="D2778" s="182">
        <f t="shared" si="1181"/>
        <v>248315</v>
      </c>
      <c r="E2778" s="182">
        <f t="shared" si="1181"/>
        <v>250541</v>
      </c>
      <c r="F2778" s="182">
        <f t="shared" si="1181"/>
        <v>445990</v>
      </c>
      <c r="G2778" s="182">
        <f t="shared" si="1181"/>
        <v>301894</v>
      </c>
      <c r="H2778" s="182">
        <f t="shared" si="1181"/>
        <v>446207</v>
      </c>
      <c r="I2778" s="182">
        <f t="shared" si="1181"/>
        <v>572011</v>
      </c>
      <c r="J2778" s="182">
        <f t="shared" si="1181"/>
        <v>483590</v>
      </c>
      <c r="K2778" s="182">
        <f t="shared" si="1181"/>
        <v>547255</v>
      </c>
      <c r="L2778" s="182">
        <f t="shared" si="1181"/>
        <v>683425</v>
      </c>
      <c r="M2778" s="182">
        <f t="shared" si="1181"/>
        <v>623677</v>
      </c>
      <c r="N2778" s="182">
        <f t="shared" si="1181"/>
        <v>518007</v>
      </c>
      <c r="O2778" s="180">
        <f t="shared" si="1168"/>
        <v>5406878</v>
      </c>
    </row>
    <row r="2779" spans="1:15" x14ac:dyDescent="0.25">
      <c r="A2779" s="391" t="s">
        <v>33</v>
      </c>
      <c r="B2779" s="182" t="s">
        <v>341</v>
      </c>
      <c r="C2779" s="182">
        <v>2702</v>
      </c>
      <c r="D2779" s="182">
        <v>0</v>
      </c>
      <c r="E2779" s="182">
        <v>0</v>
      </c>
      <c r="F2779" s="182">
        <v>0</v>
      </c>
      <c r="G2779" s="182">
        <v>0</v>
      </c>
      <c r="H2779" s="182">
        <v>0</v>
      </c>
      <c r="I2779" s="182">
        <v>0</v>
      </c>
      <c r="J2779" s="182">
        <v>0</v>
      </c>
      <c r="K2779" s="182">
        <v>0</v>
      </c>
      <c r="L2779" s="182">
        <v>0</v>
      </c>
      <c r="M2779" s="182">
        <v>0</v>
      </c>
      <c r="N2779" s="182">
        <v>0</v>
      </c>
      <c r="O2779" s="180">
        <f t="shared" si="1168"/>
        <v>2702</v>
      </c>
    </row>
    <row r="2780" spans="1:15" x14ac:dyDescent="0.25">
      <c r="A2780" s="391"/>
      <c r="B2780" s="182" t="s">
        <v>344</v>
      </c>
      <c r="C2780" s="182">
        <v>0</v>
      </c>
      <c r="D2780" s="182">
        <v>0</v>
      </c>
      <c r="E2780" s="182">
        <v>0</v>
      </c>
      <c r="F2780" s="182">
        <v>0</v>
      </c>
      <c r="G2780" s="182">
        <v>0</v>
      </c>
      <c r="H2780" s="182">
        <v>0</v>
      </c>
      <c r="I2780" s="182">
        <v>0</v>
      </c>
      <c r="J2780" s="182">
        <v>0</v>
      </c>
      <c r="K2780" s="182">
        <v>0</v>
      </c>
      <c r="L2780" s="182">
        <v>0</v>
      </c>
      <c r="M2780" s="182">
        <v>0</v>
      </c>
      <c r="N2780" s="182">
        <v>0</v>
      </c>
      <c r="O2780" s="180">
        <f t="shared" si="1168"/>
        <v>0</v>
      </c>
    </row>
    <row r="2781" spans="1:15" x14ac:dyDescent="0.25">
      <c r="A2781" s="391"/>
      <c r="B2781" s="182" t="s">
        <v>339</v>
      </c>
      <c r="C2781" s="182">
        <v>39650</v>
      </c>
      <c r="D2781" s="182">
        <v>35111</v>
      </c>
      <c r="E2781" s="182">
        <v>37786</v>
      </c>
      <c r="F2781" s="182">
        <v>26697</v>
      </c>
      <c r="G2781" s="182">
        <v>54481</v>
      </c>
      <c r="H2781" s="182">
        <v>54846</v>
      </c>
      <c r="I2781" s="182">
        <v>28976</v>
      </c>
      <c r="J2781" s="182">
        <v>39929</v>
      </c>
      <c r="K2781" s="182">
        <v>44502</v>
      </c>
      <c r="L2781" s="182">
        <v>43547</v>
      </c>
      <c r="M2781" s="182">
        <v>21681</v>
      </c>
      <c r="N2781" s="182">
        <v>42566</v>
      </c>
      <c r="O2781" s="180">
        <f t="shared" si="1168"/>
        <v>469772</v>
      </c>
    </row>
    <row r="2782" spans="1:15" x14ac:dyDescent="0.25">
      <c r="A2782" s="391"/>
      <c r="B2782" s="182" t="s">
        <v>343</v>
      </c>
      <c r="C2782" s="182">
        <v>0</v>
      </c>
      <c r="D2782" s="182">
        <v>0</v>
      </c>
      <c r="E2782" s="182">
        <v>0</v>
      </c>
      <c r="F2782" s="182">
        <v>0</v>
      </c>
      <c r="G2782" s="182">
        <v>0</v>
      </c>
      <c r="H2782" s="182">
        <v>0</v>
      </c>
      <c r="I2782" s="182">
        <v>0</v>
      </c>
      <c r="J2782" s="182">
        <v>0</v>
      </c>
      <c r="K2782" s="182">
        <v>0</v>
      </c>
      <c r="L2782" s="182">
        <v>0</v>
      </c>
      <c r="M2782" s="182">
        <v>0</v>
      </c>
      <c r="N2782" s="182">
        <v>0</v>
      </c>
      <c r="O2782" s="180">
        <f t="shared" si="1168"/>
        <v>0</v>
      </c>
    </row>
    <row r="2783" spans="1:15" x14ac:dyDescent="0.25">
      <c r="A2783" s="391"/>
      <c r="B2783" s="182" t="s">
        <v>340</v>
      </c>
      <c r="C2783" s="182">
        <f>SUM(C2779:C2782)</f>
        <v>42352</v>
      </c>
      <c r="D2783" s="182">
        <f t="shared" ref="D2783:N2783" si="1182">SUM(D2779:D2782)</f>
        <v>35111</v>
      </c>
      <c r="E2783" s="182">
        <f t="shared" si="1182"/>
        <v>37786</v>
      </c>
      <c r="F2783" s="182">
        <f t="shared" si="1182"/>
        <v>26697</v>
      </c>
      <c r="G2783" s="182">
        <f t="shared" si="1182"/>
        <v>54481</v>
      </c>
      <c r="H2783" s="182">
        <f t="shared" si="1182"/>
        <v>54846</v>
      </c>
      <c r="I2783" s="182">
        <f t="shared" si="1182"/>
        <v>28976</v>
      </c>
      <c r="J2783" s="182">
        <f t="shared" si="1182"/>
        <v>39929</v>
      </c>
      <c r="K2783" s="182">
        <f t="shared" si="1182"/>
        <v>44502</v>
      </c>
      <c r="L2783" s="182">
        <f t="shared" si="1182"/>
        <v>43547</v>
      </c>
      <c r="M2783" s="182">
        <f t="shared" si="1182"/>
        <v>21681</v>
      </c>
      <c r="N2783" s="182">
        <f t="shared" si="1182"/>
        <v>42566</v>
      </c>
      <c r="O2783" s="180">
        <f t="shared" si="1168"/>
        <v>472474</v>
      </c>
    </row>
    <row r="2784" spans="1:15" x14ac:dyDescent="0.25">
      <c r="A2784" s="391" t="s">
        <v>305</v>
      </c>
      <c r="B2784" s="182" t="s">
        <v>339</v>
      </c>
      <c r="C2784" s="182">
        <v>315</v>
      </c>
      <c r="D2784" s="182">
        <v>285</v>
      </c>
      <c r="E2784" s="182">
        <v>455</v>
      </c>
      <c r="F2784" s="182">
        <v>424</v>
      </c>
      <c r="G2784" s="182">
        <v>503</v>
      </c>
      <c r="H2784" s="182">
        <v>385</v>
      </c>
      <c r="I2784" s="182">
        <v>340</v>
      </c>
      <c r="J2784" s="182">
        <v>294</v>
      </c>
      <c r="K2784" s="182">
        <v>386</v>
      </c>
      <c r="L2784" s="182">
        <v>441</v>
      </c>
      <c r="M2784" s="182">
        <v>223</v>
      </c>
      <c r="N2784" s="182">
        <v>300</v>
      </c>
      <c r="O2784" s="180">
        <f t="shared" si="1168"/>
        <v>4351</v>
      </c>
    </row>
    <row r="2785" spans="1:15" x14ac:dyDescent="0.25">
      <c r="A2785" s="391"/>
      <c r="B2785" s="182" t="s">
        <v>340</v>
      </c>
      <c r="C2785" s="182">
        <f>SUM(C2784)</f>
        <v>315</v>
      </c>
      <c r="D2785" s="182">
        <f t="shared" ref="D2785:N2785" si="1183">SUM(D2784)</f>
        <v>285</v>
      </c>
      <c r="E2785" s="182">
        <f t="shared" si="1183"/>
        <v>455</v>
      </c>
      <c r="F2785" s="182">
        <f t="shared" si="1183"/>
        <v>424</v>
      </c>
      <c r="G2785" s="182">
        <f t="shared" si="1183"/>
        <v>503</v>
      </c>
      <c r="H2785" s="182">
        <f t="shared" si="1183"/>
        <v>385</v>
      </c>
      <c r="I2785" s="182">
        <f t="shared" si="1183"/>
        <v>340</v>
      </c>
      <c r="J2785" s="182">
        <f t="shared" si="1183"/>
        <v>294</v>
      </c>
      <c r="K2785" s="182">
        <f t="shared" si="1183"/>
        <v>386</v>
      </c>
      <c r="L2785" s="182">
        <f t="shared" si="1183"/>
        <v>441</v>
      </c>
      <c r="M2785" s="182">
        <f t="shared" si="1183"/>
        <v>223</v>
      </c>
      <c r="N2785" s="182">
        <f t="shared" si="1183"/>
        <v>300</v>
      </c>
      <c r="O2785" s="180">
        <f t="shared" si="1168"/>
        <v>4351</v>
      </c>
    </row>
    <row r="2786" spans="1:15" x14ac:dyDescent="0.25">
      <c r="A2786" s="391" t="s">
        <v>35</v>
      </c>
      <c r="B2786" s="182" t="s">
        <v>339</v>
      </c>
      <c r="C2786" s="182">
        <v>16563</v>
      </c>
      <c r="D2786" s="182">
        <v>16015</v>
      </c>
      <c r="E2786" s="182">
        <v>35606</v>
      </c>
      <c r="F2786" s="182">
        <v>31012</v>
      </c>
      <c r="G2786" s="182">
        <v>27152</v>
      </c>
      <c r="H2786" s="182">
        <v>38901</v>
      </c>
      <c r="I2786" s="182">
        <v>26382</v>
      </c>
      <c r="J2786" s="182">
        <v>24968</v>
      </c>
      <c r="K2786" s="182">
        <v>23075</v>
      </c>
      <c r="L2786" s="182">
        <v>25370</v>
      </c>
      <c r="M2786" s="182">
        <v>24059</v>
      </c>
      <c r="N2786" s="182">
        <v>6278</v>
      </c>
      <c r="O2786" s="180">
        <f t="shared" si="1168"/>
        <v>295381</v>
      </c>
    </row>
    <row r="2787" spans="1:15" x14ac:dyDescent="0.25">
      <c r="A2787" s="391"/>
      <c r="B2787" s="182" t="s">
        <v>340</v>
      </c>
      <c r="C2787" s="182">
        <f>SUM(C2786)</f>
        <v>16563</v>
      </c>
      <c r="D2787" s="182">
        <f t="shared" ref="D2787:N2787" si="1184">SUM(D2786)</f>
        <v>16015</v>
      </c>
      <c r="E2787" s="182">
        <f t="shared" si="1184"/>
        <v>35606</v>
      </c>
      <c r="F2787" s="182">
        <f t="shared" si="1184"/>
        <v>31012</v>
      </c>
      <c r="G2787" s="182">
        <f t="shared" si="1184"/>
        <v>27152</v>
      </c>
      <c r="H2787" s="182">
        <f t="shared" si="1184"/>
        <v>38901</v>
      </c>
      <c r="I2787" s="182">
        <f t="shared" si="1184"/>
        <v>26382</v>
      </c>
      <c r="J2787" s="182">
        <f t="shared" si="1184"/>
        <v>24968</v>
      </c>
      <c r="K2787" s="182">
        <f t="shared" si="1184"/>
        <v>23075</v>
      </c>
      <c r="L2787" s="182">
        <f t="shared" si="1184"/>
        <v>25370</v>
      </c>
      <c r="M2787" s="182">
        <f t="shared" si="1184"/>
        <v>24059</v>
      </c>
      <c r="N2787" s="182">
        <f t="shared" si="1184"/>
        <v>6278</v>
      </c>
      <c r="O2787" s="180">
        <f t="shared" si="1168"/>
        <v>295381</v>
      </c>
    </row>
    <row r="2788" spans="1:15" x14ac:dyDescent="0.25">
      <c r="A2788" s="391" t="s">
        <v>37</v>
      </c>
      <c r="B2788" s="182" t="s">
        <v>339</v>
      </c>
      <c r="C2788" s="182">
        <v>30</v>
      </c>
      <c r="D2788" s="182">
        <v>182</v>
      </c>
      <c r="E2788" s="182">
        <v>0</v>
      </c>
      <c r="F2788" s="182">
        <v>29</v>
      </c>
      <c r="G2788" s="182">
        <v>0</v>
      </c>
      <c r="H2788" s="182">
        <v>0</v>
      </c>
      <c r="I2788" s="182">
        <v>0</v>
      </c>
      <c r="J2788" s="182">
        <v>0</v>
      </c>
      <c r="K2788" s="182">
        <v>0</v>
      </c>
      <c r="L2788" s="182">
        <v>0</v>
      </c>
      <c r="M2788" s="182">
        <v>0</v>
      </c>
      <c r="N2788" s="182">
        <v>0</v>
      </c>
      <c r="O2788" s="180">
        <f t="shared" si="1168"/>
        <v>241</v>
      </c>
    </row>
    <row r="2789" spans="1:15" x14ac:dyDescent="0.25">
      <c r="A2789" s="391"/>
      <c r="B2789" s="182" t="s">
        <v>343</v>
      </c>
      <c r="C2789" s="182">
        <v>1200</v>
      </c>
      <c r="D2789" s="182">
        <v>1904</v>
      </c>
      <c r="E2789" s="182">
        <v>806</v>
      </c>
      <c r="F2789" s="182">
        <v>35</v>
      </c>
      <c r="G2789" s="182">
        <v>0</v>
      </c>
      <c r="H2789" s="182">
        <v>0</v>
      </c>
      <c r="I2789" s="182">
        <v>0</v>
      </c>
      <c r="J2789" s="182">
        <v>0</v>
      </c>
      <c r="K2789" s="182">
        <v>0</v>
      </c>
      <c r="L2789" s="182">
        <v>0</v>
      </c>
      <c r="M2789" s="182">
        <v>0</v>
      </c>
      <c r="N2789" s="182">
        <v>0</v>
      </c>
      <c r="O2789" s="180">
        <f t="shared" si="1168"/>
        <v>3945</v>
      </c>
    </row>
    <row r="2790" spans="1:15" x14ac:dyDescent="0.25">
      <c r="A2790" s="391"/>
      <c r="B2790" s="182" t="s">
        <v>340</v>
      </c>
      <c r="C2790" s="182">
        <f>SUM(C2788:C2789)</f>
        <v>1230</v>
      </c>
      <c r="D2790" s="182">
        <f t="shared" ref="D2790:N2790" si="1185">SUM(D2788:D2789)</f>
        <v>2086</v>
      </c>
      <c r="E2790" s="182">
        <f t="shared" si="1185"/>
        <v>806</v>
      </c>
      <c r="F2790" s="182">
        <f t="shared" si="1185"/>
        <v>64</v>
      </c>
      <c r="G2790" s="182">
        <f t="shared" si="1185"/>
        <v>0</v>
      </c>
      <c r="H2790" s="182">
        <f t="shared" si="1185"/>
        <v>0</v>
      </c>
      <c r="I2790" s="182">
        <f t="shared" si="1185"/>
        <v>0</v>
      </c>
      <c r="J2790" s="182">
        <f t="shared" si="1185"/>
        <v>0</v>
      </c>
      <c r="K2790" s="182">
        <f t="shared" si="1185"/>
        <v>0</v>
      </c>
      <c r="L2790" s="182">
        <f t="shared" si="1185"/>
        <v>0</v>
      </c>
      <c r="M2790" s="182">
        <f t="shared" si="1185"/>
        <v>0</v>
      </c>
      <c r="N2790" s="182">
        <f t="shared" si="1185"/>
        <v>0</v>
      </c>
      <c r="O2790" s="180">
        <f t="shared" si="1168"/>
        <v>4186</v>
      </c>
    </row>
    <row r="2791" spans="1:15" x14ac:dyDescent="0.25">
      <c r="A2791" s="391" t="s">
        <v>306</v>
      </c>
      <c r="B2791" s="182" t="s">
        <v>341</v>
      </c>
      <c r="C2791" s="182">
        <v>1932</v>
      </c>
      <c r="D2791" s="182">
        <v>642</v>
      </c>
      <c r="E2791" s="182">
        <v>1109</v>
      </c>
      <c r="F2791" s="182">
        <v>1880</v>
      </c>
      <c r="G2791" s="182">
        <v>2401</v>
      </c>
      <c r="H2791" s="182">
        <v>1496</v>
      </c>
      <c r="I2791" s="182">
        <v>0</v>
      </c>
      <c r="J2791" s="182">
        <v>0</v>
      </c>
      <c r="K2791" s="182">
        <v>0</v>
      </c>
      <c r="L2791" s="182">
        <v>0</v>
      </c>
      <c r="M2791" s="182">
        <v>0</v>
      </c>
      <c r="N2791" s="182">
        <v>0</v>
      </c>
      <c r="O2791" s="180">
        <f t="shared" si="1168"/>
        <v>9460</v>
      </c>
    </row>
    <row r="2792" spans="1:15" x14ac:dyDescent="0.25">
      <c r="A2792" s="391"/>
      <c r="B2792" s="182" t="s">
        <v>344</v>
      </c>
      <c r="C2792" s="182">
        <v>60</v>
      </c>
      <c r="D2792" s="182">
        <v>143</v>
      </c>
      <c r="E2792" s="182">
        <v>241</v>
      </c>
      <c r="F2792" s="182">
        <v>60</v>
      </c>
      <c r="G2792" s="182">
        <v>80</v>
      </c>
      <c r="H2792" s="182">
        <v>186</v>
      </c>
      <c r="I2792" s="182">
        <v>170</v>
      </c>
      <c r="J2792" s="182">
        <v>178</v>
      </c>
      <c r="K2792" s="182">
        <v>180</v>
      </c>
      <c r="L2792" s="182">
        <v>205</v>
      </c>
      <c r="M2792" s="182">
        <v>335</v>
      </c>
      <c r="N2792" s="182">
        <v>25</v>
      </c>
      <c r="O2792" s="180">
        <f t="shared" si="1168"/>
        <v>1863</v>
      </c>
    </row>
    <row r="2793" spans="1:15" x14ac:dyDescent="0.25">
      <c r="A2793" s="391"/>
      <c r="B2793" s="182" t="s">
        <v>339</v>
      </c>
      <c r="C2793" s="182">
        <v>0</v>
      </c>
      <c r="D2793" s="182">
        <v>0</v>
      </c>
      <c r="E2793" s="182">
        <v>0</v>
      </c>
      <c r="F2793" s="182">
        <v>0</v>
      </c>
      <c r="G2793" s="182">
        <v>0</v>
      </c>
      <c r="H2793" s="182">
        <v>0</v>
      </c>
      <c r="I2793" s="182">
        <v>0</v>
      </c>
      <c r="J2793" s="182">
        <v>0</v>
      </c>
      <c r="K2793" s="182">
        <v>0</v>
      </c>
      <c r="L2793" s="182">
        <v>0</v>
      </c>
      <c r="M2793" s="182">
        <v>0</v>
      </c>
      <c r="N2793" s="182">
        <v>0</v>
      </c>
      <c r="O2793" s="180">
        <f t="shared" si="1168"/>
        <v>0</v>
      </c>
    </row>
    <row r="2794" spans="1:15" x14ac:dyDescent="0.25">
      <c r="A2794" s="391"/>
      <c r="B2794" s="182" t="s">
        <v>340</v>
      </c>
      <c r="C2794" s="182">
        <f>SUM(C2791:C2793)</f>
        <v>1992</v>
      </c>
      <c r="D2794" s="182">
        <f t="shared" ref="D2794:N2794" si="1186">SUM(D2791:D2793)</f>
        <v>785</v>
      </c>
      <c r="E2794" s="182">
        <f t="shared" si="1186"/>
        <v>1350</v>
      </c>
      <c r="F2794" s="182">
        <f t="shared" si="1186"/>
        <v>1940</v>
      </c>
      <c r="G2794" s="182">
        <f t="shared" si="1186"/>
        <v>2481</v>
      </c>
      <c r="H2794" s="182">
        <f t="shared" si="1186"/>
        <v>1682</v>
      </c>
      <c r="I2794" s="182">
        <f t="shared" si="1186"/>
        <v>170</v>
      </c>
      <c r="J2794" s="182">
        <f t="shared" si="1186"/>
        <v>178</v>
      </c>
      <c r="K2794" s="182">
        <f t="shared" si="1186"/>
        <v>180</v>
      </c>
      <c r="L2794" s="182">
        <f t="shared" si="1186"/>
        <v>205</v>
      </c>
      <c r="M2794" s="182">
        <f t="shared" si="1186"/>
        <v>335</v>
      </c>
      <c r="N2794" s="182">
        <f t="shared" si="1186"/>
        <v>25</v>
      </c>
      <c r="O2794" s="180">
        <f t="shared" si="1168"/>
        <v>11323</v>
      </c>
    </row>
    <row r="2795" spans="1:15" x14ac:dyDescent="0.25">
      <c r="A2795" s="391" t="s">
        <v>36</v>
      </c>
      <c r="B2795" s="182" t="s">
        <v>341</v>
      </c>
      <c r="C2795" s="182">
        <v>51923</v>
      </c>
      <c r="D2795" s="182">
        <v>51578</v>
      </c>
      <c r="E2795" s="182">
        <v>58386</v>
      </c>
      <c r="F2795" s="182">
        <v>64618</v>
      </c>
      <c r="G2795" s="182">
        <v>62366</v>
      </c>
      <c r="H2795" s="182">
        <v>57087</v>
      </c>
      <c r="I2795" s="182">
        <v>58997</v>
      </c>
      <c r="J2795" s="182">
        <v>0</v>
      </c>
      <c r="K2795" s="182">
        <v>61065</v>
      </c>
      <c r="L2795" s="182">
        <v>71544</v>
      </c>
      <c r="M2795" s="182">
        <v>62882</v>
      </c>
      <c r="N2795" s="182">
        <v>50815</v>
      </c>
      <c r="O2795" s="180">
        <f t="shared" si="1168"/>
        <v>651261</v>
      </c>
    </row>
    <row r="2796" spans="1:15" x14ac:dyDescent="0.25">
      <c r="A2796" s="391"/>
      <c r="B2796" s="182" t="s">
        <v>339</v>
      </c>
      <c r="C2796" s="182">
        <v>2249</v>
      </c>
      <c r="D2796" s="182">
        <v>1439</v>
      </c>
      <c r="E2796" s="182">
        <v>1895</v>
      </c>
      <c r="F2796" s="182">
        <v>682</v>
      </c>
      <c r="G2796" s="182">
        <v>2601</v>
      </c>
      <c r="H2796" s="182">
        <v>2561</v>
      </c>
      <c r="I2796" s="182">
        <v>2221</v>
      </c>
      <c r="J2796" s="182">
        <v>1691</v>
      </c>
      <c r="K2796" s="182">
        <v>1298</v>
      </c>
      <c r="L2796" s="182">
        <v>1460</v>
      </c>
      <c r="M2796" s="182">
        <v>1008</v>
      </c>
      <c r="N2796" s="182">
        <v>316</v>
      </c>
      <c r="O2796" s="180">
        <f t="shared" si="1168"/>
        <v>19421</v>
      </c>
    </row>
    <row r="2797" spans="1:15" x14ac:dyDescent="0.25">
      <c r="A2797" s="391"/>
      <c r="B2797" s="182" t="s">
        <v>340</v>
      </c>
      <c r="C2797" s="182">
        <f>SUM(C2795:C2796)</f>
        <v>54172</v>
      </c>
      <c r="D2797" s="182">
        <f t="shared" ref="D2797:N2797" si="1187">SUM(D2795:D2796)</f>
        <v>53017</v>
      </c>
      <c r="E2797" s="182">
        <f t="shared" si="1187"/>
        <v>60281</v>
      </c>
      <c r="F2797" s="182">
        <f t="shared" si="1187"/>
        <v>65300</v>
      </c>
      <c r="G2797" s="182">
        <f t="shared" si="1187"/>
        <v>64967</v>
      </c>
      <c r="H2797" s="182">
        <f t="shared" si="1187"/>
        <v>59648</v>
      </c>
      <c r="I2797" s="182">
        <f t="shared" si="1187"/>
        <v>61218</v>
      </c>
      <c r="J2797" s="182">
        <f t="shared" si="1187"/>
        <v>1691</v>
      </c>
      <c r="K2797" s="182">
        <f t="shared" si="1187"/>
        <v>62363</v>
      </c>
      <c r="L2797" s="182">
        <f t="shared" si="1187"/>
        <v>73004</v>
      </c>
      <c r="M2797" s="182">
        <f t="shared" si="1187"/>
        <v>63890</v>
      </c>
      <c r="N2797" s="182">
        <f t="shared" si="1187"/>
        <v>51131</v>
      </c>
      <c r="O2797" s="180">
        <f t="shared" si="1168"/>
        <v>670682</v>
      </c>
    </row>
    <row r="2798" spans="1:15" x14ac:dyDescent="0.25">
      <c r="A2798" s="391" t="s">
        <v>39</v>
      </c>
      <c r="B2798" s="182" t="s">
        <v>341</v>
      </c>
      <c r="C2798" s="182">
        <v>123814</v>
      </c>
      <c r="D2798" s="182">
        <v>118712</v>
      </c>
      <c r="E2798" s="182">
        <v>140444</v>
      </c>
      <c r="F2798" s="182">
        <v>152750</v>
      </c>
      <c r="G2798" s="182">
        <v>185459</v>
      </c>
      <c r="H2798" s="182">
        <v>159335</v>
      </c>
      <c r="I2798" s="182">
        <v>142595</v>
      </c>
      <c r="J2798" s="182">
        <v>104757</v>
      </c>
      <c r="K2798" s="182">
        <v>176632</v>
      </c>
      <c r="L2798" s="182">
        <v>83522</v>
      </c>
      <c r="M2798" s="182">
        <v>105291</v>
      </c>
      <c r="N2798" s="182">
        <v>73960</v>
      </c>
      <c r="O2798" s="180">
        <f t="shared" si="1168"/>
        <v>1567271</v>
      </c>
    </row>
    <row r="2799" spans="1:15" x14ac:dyDescent="0.25">
      <c r="A2799" s="391"/>
      <c r="B2799" s="182" t="s">
        <v>339</v>
      </c>
      <c r="C2799" s="182">
        <v>130772</v>
      </c>
      <c r="D2799" s="182">
        <v>69838</v>
      </c>
      <c r="E2799" s="182">
        <v>82624</v>
      </c>
      <c r="F2799" s="182">
        <v>84176</v>
      </c>
      <c r="G2799" s="182">
        <v>102250</v>
      </c>
      <c r="H2799" s="182">
        <v>96202</v>
      </c>
      <c r="I2799" s="182">
        <v>110606</v>
      </c>
      <c r="J2799" s="182">
        <v>63332</v>
      </c>
      <c r="K2799" s="182">
        <v>54211</v>
      </c>
      <c r="L2799" s="182">
        <v>65891</v>
      </c>
      <c r="M2799" s="182">
        <v>61234</v>
      </c>
      <c r="N2799" s="182">
        <v>29418</v>
      </c>
      <c r="O2799" s="180">
        <f t="shared" si="1168"/>
        <v>950554</v>
      </c>
    </row>
    <row r="2800" spans="1:15" x14ac:dyDescent="0.25">
      <c r="A2800" s="391"/>
      <c r="B2800" s="182" t="s">
        <v>340</v>
      </c>
      <c r="C2800" s="182">
        <f>SUM(C2798:C2799)</f>
        <v>254586</v>
      </c>
      <c r="D2800" s="182">
        <f t="shared" ref="D2800:N2800" si="1188">SUM(D2798:D2799)</f>
        <v>188550</v>
      </c>
      <c r="E2800" s="182">
        <f t="shared" si="1188"/>
        <v>223068</v>
      </c>
      <c r="F2800" s="182">
        <f t="shared" si="1188"/>
        <v>236926</v>
      </c>
      <c r="G2800" s="182">
        <f t="shared" si="1188"/>
        <v>287709</v>
      </c>
      <c r="H2800" s="182">
        <f t="shared" si="1188"/>
        <v>255537</v>
      </c>
      <c r="I2800" s="182">
        <f t="shared" si="1188"/>
        <v>253201</v>
      </c>
      <c r="J2800" s="182">
        <f t="shared" si="1188"/>
        <v>168089</v>
      </c>
      <c r="K2800" s="182">
        <f t="shared" si="1188"/>
        <v>230843</v>
      </c>
      <c r="L2800" s="182">
        <f t="shared" si="1188"/>
        <v>149413</v>
      </c>
      <c r="M2800" s="182">
        <f t="shared" si="1188"/>
        <v>166525</v>
      </c>
      <c r="N2800" s="182">
        <f t="shared" si="1188"/>
        <v>103378</v>
      </c>
      <c r="O2800" s="180">
        <f t="shared" si="1168"/>
        <v>2517825</v>
      </c>
    </row>
    <row r="2801" spans="1:15" x14ac:dyDescent="0.25">
      <c r="A2801" s="391" t="s">
        <v>369</v>
      </c>
      <c r="B2801" s="182" t="s">
        <v>341</v>
      </c>
      <c r="C2801" s="182">
        <v>0</v>
      </c>
      <c r="D2801" s="182">
        <v>0</v>
      </c>
      <c r="E2801" s="182">
        <v>425</v>
      </c>
      <c r="F2801" s="182">
        <v>450</v>
      </c>
      <c r="G2801" s="182">
        <v>400</v>
      </c>
      <c r="H2801" s="182">
        <v>400</v>
      </c>
      <c r="I2801" s="182">
        <v>250</v>
      </c>
      <c r="J2801" s="182">
        <v>125</v>
      </c>
      <c r="K2801" s="182">
        <v>100</v>
      </c>
      <c r="L2801" s="182">
        <v>0</v>
      </c>
      <c r="M2801" s="182">
        <v>0</v>
      </c>
      <c r="N2801" s="182">
        <v>0</v>
      </c>
      <c r="O2801" s="180">
        <f t="shared" si="1168"/>
        <v>2150</v>
      </c>
    </row>
    <row r="2802" spans="1:15" x14ac:dyDescent="0.25">
      <c r="A2802" s="391"/>
      <c r="B2802" s="182" t="s">
        <v>344</v>
      </c>
      <c r="C2802" s="182">
        <v>137600</v>
      </c>
      <c r="D2802" s="182">
        <v>91565</v>
      </c>
      <c r="E2802" s="182">
        <v>67735</v>
      </c>
      <c r="F2802" s="182">
        <v>138285</v>
      </c>
      <c r="G2802" s="182">
        <v>81960</v>
      </c>
      <c r="H2802" s="182">
        <v>127395</v>
      </c>
      <c r="I2802" s="182">
        <v>121343</v>
      </c>
      <c r="J2802" s="182">
        <v>119971</v>
      </c>
      <c r="K2802" s="182">
        <v>120771</v>
      </c>
      <c r="L2802" s="182">
        <v>136613</v>
      </c>
      <c r="M2802" s="182">
        <v>146508</v>
      </c>
      <c r="N2802" s="182">
        <v>170150</v>
      </c>
      <c r="O2802" s="180">
        <f t="shared" si="1168"/>
        <v>1459896</v>
      </c>
    </row>
    <row r="2803" spans="1:15" x14ac:dyDescent="0.25">
      <c r="A2803" s="391"/>
      <c r="B2803" s="182" t="s">
        <v>340</v>
      </c>
      <c r="C2803" s="182">
        <f>SUM(C2801:C2802)</f>
        <v>137600</v>
      </c>
      <c r="D2803" s="182">
        <f t="shared" ref="D2803:N2803" si="1189">SUM(D2801:D2802)</f>
        <v>91565</v>
      </c>
      <c r="E2803" s="182">
        <f t="shared" si="1189"/>
        <v>68160</v>
      </c>
      <c r="F2803" s="182">
        <f t="shared" si="1189"/>
        <v>138735</v>
      </c>
      <c r="G2803" s="182">
        <f t="shared" si="1189"/>
        <v>82360</v>
      </c>
      <c r="H2803" s="182">
        <f t="shared" si="1189"/>
        <v>127795</v>
      </c>
      <c r="I2803" s="182">
        <f t="shared" si="1189"/>
        <v>121593</v>
      </c>
      <c r="J2803" s="182">
        <f t="shared" si="1189"/>
        <v>120096</v>
      </c>
      <c r="K2803" s="182">
        <f t="shared" si="1189"/>
        <v>120871</v>
      </c>
      <c r="L2803" s="182">
        <f t="shared" si="1189"/>
        <v>136613</v>
      </c>
      <c r="M2803" s="182">
        <f t="shared" si="1189"/>
        <v>146508</v>
      </c>
      <c r="N2803" s="182">
        <f t="shared" si="1189"/>
        <v>170150</v>
      </c>
      <c r="O2803" s="180">
        <f t="shared" si="1168"/>
        <v>1462046</v>
      </c>
    </row>
    <row r="2804" spans="1:15" x14ac:dyDescent="0.25">
      <c r="A2804" s="391" t="s">
        <v>41</v>
      </c>
      <c r="B2804" s="182" t="s">
        <v>344</v>
      </c>
      <c r="C2804" s="182">
        <v>0</v>
      </c>
      <c r="D2804" s="182">
        <v>0</v>
      </c>
      <c r="E2804" s="182">
        <v>0</v>
      </c>
      <c r="F2804" s="182">
        <v>0</v>
      </c>
      <c r="G2804" s="182">
        <v>0</v>
      </c>
      <c r="H2804" s="182">
        <v>0</v>
      </c>
      <c r="I2804" s="182">
        <v>0</v>
      </c>
      <c r="J2804" s="182">
        <v>0</v>
      </c>
      <c r="K2804" s="182">
        <v>0</v>
      </c>
      <c r="L2804" s="182">
        <v>0</v>
      </c>
      <c r="M2804" s="182">
        <v>0</v>
      </c>
      <c r="N2804" s="182">
        <v>0</v>
      </c>
      <c r="O2804" s="180">
        <f t="shared" si="1168"/>
        <v>0</v>
      </c>
    </row>
    <row r="2805" spans="1:15" x14ac:dyDescent="0.25">
      <c r="A2805" s="391"/>
      <c r="B2805" s="182" t="s">
        <v>339</v>
      </c>
      <c r="C2805" s="182">
        <v>9261</v>
      </c>
      <c r="D2805" s="182">
        <v>9914</v>
      </c>
      <c r="E2805" s="182">
        <v>17857</v>
      </c>
      <c r="F2805" s="182">
        <v>13662</v>
      </c>
      <c r="G2805" s="182">
        <v>18728</v>
      </c>
      <c r="H2805" s="182">
        <v>24116</v>
      </c>
      <c r="I2805" s="182">
        <v>19229</v>
      </c>
      <c r="J2805" s="182">
        <v>16581</v>
      </c>
      <c r="K2805" s="182">
        <v>15020</v>
      </c>
      <c r="L2805" s="182">
        <v>22186</v>
      </c>
      <c r="M2805" s="182">
        <v>13945</v>
      </c>
      <c r="N2805" s="182">
        <v>7361</v>
      </c>
      <c r="O2805" s="180">
        <f t="shared" si="1168"/>
        <v>187860</v>
      </c>
    </row>
    <row r="2806" spans="1:15" x14ac:dyDescent="0.25">
      <c r="A2806" s="391"/>
      <c r="B2806" s="182" t="s">
        <v>343</v>
      </c>
      <c r="C2806" s="182">
        <v>94</v>
      </c>
      <c r="D2806" s="182">
        <v>0</v>
      </c>
      <c r="E2806" s="182">
        <v>150</v>
      </c>
      <c r="F2806" s="182">
        <v>131</v>
      </c>
      <c r="G2806" s="182">
        <v>103</v>
      </c>
      <c r="H2806" s="182">
        <v>0</v>
      </c>
      <c r="I2806" s="182">
        <v>225</v>
      </c>
      <c r="J2806" s="182">
        <v>97</v>
      </c>
      <c r="K2806" s="182">
        <v>231</v>
      </c>
      <c r="L2806" s="182">
        <v>461</v>
      </c>
      <c r="M2806" s="182">
        <v>495</v>
      </c>
      <c r="N2806" s="182">
        <v>0</v>
      </c>
      <c r="O2806" s="180">
        <f t="shared" si="1168"/>
        <v>1987</v>
      </c>
    </row>
    <row r="2807" spans="1:15" x14ac:dyDescent="0.25">
      <c r="A2807" s="391"/>
      <c r="B2807" s="182" t="s">
        <v>340</v>
      </c>
      <c r="C2807" s="182">
        <f>SUM(C2804:C2806)</f>
        <v>9355</v>
      </c>
      <c r="D2807" s="182">
        <f t="shared" ref="D2807:N2807" si="1190">SUM(D2804:D2806)</f>
        <v>9914</v>
      </c>
      <c r="E2807" s="182">
        <f t="shared" si="1190"/>
        <v>18007</v>
      </c>
      <c r="F2807" s="182">
        <f t="shared" si="1190"/>
        <v>13793</v>
      </c>
      <c r="G2807" s="182">
        <f t="shared" si="1190"/>
        <v>18831</v>
      </c>
      <c r="H2807" s="182">
        <f t="shared" si="1190"/>
        <v>24116</v>
      </c>
      <c r="I2807" s="182">
        <f t="shared" si="1190"/>
        <v>19454</v>
      </c>
      <c r="J2807" s="182">
        <f t="shared" si="1190"/>
        <v>16678</v>
      </c>
      <c r="K2807" s="182">
        <f t="shared" si="1190"/>
        <v>15251</v>
      </c>
      <c r="L2807" s="182">
        <f t="shared" si="1190"/>
        <v>22647</v>
      </c>
      <c r="M2807" s="182">
        <f t="shared" si="1190"/>
        <v>14440</v>
      </c>
      <c r="N2807" s="182">
        <f t="shared" si="1190"/>
        <v>7361</v>
      </c>
      <c r="O2807" s="180">
        <f t="shared" ref="O2807:O2870" si="1191">SUM(C2807:N2807)</f>
        <v>189847</v>
      </c>
    </row>
    <row r="2808" spans="1:15" x14ac:dyDescent="0.25">
      <c r="A2808" s="391" t="s">
        <v>43</v>
      </c>
      <c r="B2808" s="182" t="s">
        <v>341</v>
      </c>
      <c r="C2808" s="182">
        <v>51927</v>
      </c>
      <c r="D2808" s="182">
        <v>52877</v>
      </c>
      <c r="E2808" s="182">
        <v>17593</v>
      </c>
      <c r="F2808" s="182">
        <v>51480</v>
      </c>
      <c r="G2808" s="182">
        <v>44559</v>
      </c>
      <c r="H2808" s="182">
        <v>40584</v>
      </c>
      <c r="I2808" s="182">
        <v>52153</v>
      </c>
      <c r="J2808" s="182">
        <v>26312</v>
      </c>
      <c r="K2808" s="182">
        <v>27104</v>
      </c>
      <c r="L2808" s="182">
        <v>26402</v>
      </c>
      <c r="M2808" s="182">
        <v>29401</v>
      </c>
      <c r="N2808" s="182">
        <v>16242</v>
      </c>
      <c r="O2808" s="180">
        <f t="shared" si="1191"/>
        <v>436634</v>
      </c>
    </row>
    <row r="2809" spans="1:15" x14ac:dyDescent="0.25">
      <c r="A2809" s="391"/>
      <c r="B2809" s="182" t="s">
        <v>344</v>
      </c>
      <c r="C2809" s="182">
        <v>150</v>
      </c>
      <c r="D2809" s="182">
        <v>150</v>
      </c>
      <c r="E2809" s="182">
        <v>150</v>
      </c>
      <c r="F2809" s="182">
        <v>150</v>
      </c>
      <c r="G2809" s="182">
        <v>0</v>
      </c>
      <c r="H2809" s="182">
        <v>170</v>
      </c>
      <c r="I2809" s="182">
        <v>270</v>
      </c>
      <c r="J2809" s="182">
        <v>150</v>
      </c>
      <c r="K2809" s="182">
        <v>125</v>
      </c>
      <c r="L2809" s="182">
        <v>275</v>
      </c>
      <c r="M2809" s="182">
        <v>0</v>
      </c>
      <c r="N2809" s="182">
        <v>0</v>
      </c>
      <c r="O2809" s="180">
        <f t="shared" si="1191"/>
        <v>1590</v>
      </c>
    </row>
    <row r="2810" spans="1:15" x14ac:dyDescent="0.25">
      <c r="A2810" s="391"/>
      <c r="B2810" s="182" t="s">
        <v>339</v>
      </c>
      <c r="C2810" s="182">
        <v>5350</v>
      </c>
      <c r="D2810" s="182">
        <v>2800</v>
      </c>
      <c r="E2810" s="182">
        <v>3930</v>
      </c>
      <c r="F2810" s="182">
        <v>5877</v>
      </c>
      <c r="G2810" s="182">
        <v>3793</v>
      </c>
      <c r="H2810" s="182">
        <v>1659</v>
      </c>
      <c r="I2810" s="182">
        <v>768</v>
      </c>
      <c r="J2810" s="182">
        <v>546</v>
      </c>
      <c r="K2810" s="182">
        <v>1860</v>
      </c>
      <c r="L2810" s="182">
        <v>1056</v>
      </c>
      <c r="M2810" s="182">
        <v>2257</v>
      </c>
      <c r="N2810" s="182">
        <v>835</v>
      </c>
      <c r="O2810" s="180">
        <f t="shared" si="1191"/>
        <v>30731</v>
      </c>
    </row>
    <row r="2811" spans="1:15" x14ac:dyDescent="0.25">
      <c r="A2811" s="391"/>
      <c r="B2811" s="182" t="s">
        <v>343</v>
      </c>
      <c r="C2811" s="182">
        <v>9420</v>
      </c>
      <c r="D2811" s="182">
        <v>6940</v>
      </c>
      <c r="E2811" s="182">
        <v>12915</v>
      </c>
      <c r="F2811" s="182">
        <v>14446</v>
      </c>
      <c r="G2811" s="182">
        <v>17356</v>
      </c>
      <c r="H2811" s="182">
        <v>10067</v>
      </c>
      <c r="I2811" s="182">
        <v>9320</v>
      </c>
      <c r="J2811" s="182">
        <v>17488</v>
      </c>
      <c r="K2811" s="182">
        <v>21340</v>
      </c>
      <c r="L2811" s="182">
        <v>18213</v>
      </c>
      <c r="M2811" s="182">
        <v>16048</v>
      </c>
      <c r="N2811" s="182">
        <v>4956</v>
      </c>
      <c r="O2811" s="180">
        <f t="shared" si="1191"/>
        <v>158509</v>
      </c>
    </row>
    <row r="2812" spans="1:15" x14ac:dyDescent="0.25">
      <c r="A2812" s="391"/>
      <c r="B2812" s="182" t="s">
        <v>340</v>
      </c>
      <c r="C2812" s="182">
        <f>SUM(C2808:C2811)</f>
        <v>66847</v>
      </c>
      <c r="D2812" s="182">
        <f t="shared" ref="D2812:N2812" si="1192">SUM(D2808:D2811)</f>
        <v>62767</v>
      </c>
      <c r="E2812" s="182">
        <f t="shared" si="1192"/>
        <v>34588</v>
      </c>
      <c r="F2812" s="182">
        <f t="shared" si="1192"/>
        <v>71953</v>
      </c>
      <c r="G2812" s="182">
        <f t="shared" si="1192"/>
        <v>65708</v>
      </c>
      <c r="H2812" s="182">
        <f t="shared" si="1192"/>
        <v>52480</v>
      </c>
      <c r="I2812" s="182">
        <f t="shared" si="1192"/>
        <v>62511</v>
      </c>
      <c r="J2812" s="182">
        <f t="shared" si="1192"/>
        <v>44496</v>
      </c>
      <c r="K2812" s="182">
        <f t="shared" si="1192"/>
        <v>50429</v>
      </c>
      <c r="L2812" s="182">
        <f t="shared" si="1192"/>
        <v>45946</v>
      </c>
      <c r="M2812" s="182">
        <f t="shared" si="1192"/>
        <v>47706</v>
      </c>
      <c r="N2812" s="182">
        <f t="shared" si="1192"/>
        <v>22033</v>
      </c>
      <c r="O2812" s="180">
        <f t="shared" si="1191"/>
        <v>627464</v>
      </c>
    </row>
    <row r="2813" spans="1:15" x14ac:dyDescent="0.25">
      <c r="A2813" s="391" t="s">
        <v>370</v>
      </c>
      <c r="B2813" s="182" t="s">
        <v>341</v>
      </c>
      <c r="C2813" s="182">
        <v>0</v>
      </c>
      <c r="D2813" s="182">
        <v>0</v>
      </c>
      <c r="E2813" s="182">
        <v>0</v>
      </c>
      <c r="F2813" s="182">
        <v>0</v>
      </c>
      <c r="G2813" s="182">
        <v>0</v>
      </c>
      <c r="H2813" s="182">
        <v>0</v>
      </c>
      <c r="I2813" s="182">
        <v>0</v>
      </c>
      <c r="J2813" s="182">
        <v>0</v>
      </c>
      <c r="K2813" s="182">
        <v>0</v>
      </c>
      <c r="L2813" s="182">
        <v>0</v>
      </c>
      <c r="M2813" s="182">
        <v>0</v>
      </c>
      <c r="N2813" s="182">
        <v>0</v>
      </c>
      <c r="O2813" s="180">
        <f t="shared" si="1191"/>
        <v>0</v>
      </c>
    </row>
    <row r="2814" spans="1:15" x14ac:dyDescent="0.25">
      <c r="A2814" s="391"/>
      <c r="B2814" s="182" t="s">
        <v>344</v>
      </c>
      <c r="C2814" s="182">
        <v>14063</v>
      </c>
      <c r="D2814" s="182">
        <v>13271</v>
      </c>
      <c r="E2814" s="182">
        <v>16267</v>
      </c>
      <c r="F2814" s="182">
        <v>9019</v>
      </c>
      <c r="G2814" s="182">
        <v>6794</v>
      </c>
      <c r="H2814" s="182">
        <v>17533</v>
      </c>
      <c r="I2814" s="182">
        <v>20887</v>
      </c>
      <c r="J2814" s="182">
        <v>23278</v>
      </c>
      <c r="K2814" s="182">
        <v>22894</v>
      </c>
      <c r="L2814" s="182">
        <v>24625</v>
      </c>
      <c r="M2814" s="182">
        <v>25033</v>
      </c>
      <c r="N2814" s="182">
        <v>19534</v>
      </c>
      <c r="O2814" s="180">
        <f t="shared" si="1191"/>
        <v>213198</v>
      </c>
    </row>
    <row r="2815" spans="1:15" x14ac:dyDescent="0.25">
      <c r="A2815" s="391"/>
      <c r="B2815" s="182" t="s">
        <v>340</v>
      </c>
      <c r="C2815" s="182">
        <f>SUM(C2813:C2814)</f>
        <v>14063</v>
      </c>
      <c r="D2815" s="182">
        <f t="shared" ref="D2815:N2815" si="1193">SUM(D2813:D2814)</f>
        <v>13271</v>
      </c>
      <c r="E2815" s="182">
        <f t="shared" si="1193"/>
        <v>16267</v>
      </c>
      <c r="F2815" s="182">
        <f t="shared" si="1193"/>
        <v>9019</v>
      </c>
      <c r="G2815" s="182">
        <f t="shared" si="1193"/>
        <v>6794</v>
      </c>
      <c r="H2815" s="182">
        <f t="shared" si="1193"/>
        <v>17533</v>
      </c>
      <c r="I2815" s="182">
        <f t="shared" si="1193"/>
        <v>20887</v>
      </c>
      <c r="J2815" s="182">
        <f t="shared" si="1193"/>
        <v>23278</v>
      </c>
      <c r="K2815" s="182">
        <f t="shared" si="1193"/>
        <v>22894</v>
      </c>
      <c r="L2815" s="182">
        <f t="shared" si="1193"/>
        <v>24625</v>
      </c>
      <c r="M2815" s="182">
        <f t="shared" si="1193"/>
        <v>25033</v>
      </c>
      <c r="N2815" s="182">
        <f t="shared" si="1193"/>
        <v>19534</v>
      </c>
      <c r="O2815" s="180">
        <f t="shared" si="1191"/>
        <v>213198</v>
      </c>
    </row>
    <row r="2816" spans="1:15" x14ac:dyDescent="0.25">
      <c r="A2816" s="391" t="s">
        <v>45</v>
      </c>
      <c r="B2816" s="182" t="s">
        <v>341</v>
      </c>
      <c r="C2816" s="182">
        <v>148086</v>
      </c>
      <c r="D2816" s="182">
        <v>24437</v>
      </c>
      <c r="E2816" s="182">
        <v>44698</v>
      </c>
      <c r="F2816" s="182">
        <v>21673</v>
      </c>
      <c r="G2816" s="182">
        <v>20307</v>
      </c>
      <c r="H2816" s="182">
        <v>51826</v>
      </c>
      <c r="I2816" s="182">
        <v>13375</v>
      </c>
      <c r="J2816" s="182">
        <v>14703</v>
      </c>
      <c r="K2816" s="182">
        <v>4842</v>
      </c>
      <c r="L2816" s="182">
        <v>12558</v>
      </c>
      <c r="M2816" s="182">
        <v>2846</v>
      </c>
      <c r="N2816" s="182">
        <v>2340</v>
      </c>
      <c r="O2816" s="180">
        <f t="shared" si="1191"/>
        <v>361691</v>
      </c>
    </row>
    <row r="2817" spans="1:15" x14ac:dyDescent="0.25">
      <c r="A2817" s="391"/>
      <c r="B2817" s="182" t="s">
        <v>344</v>
      </c>
      <c r="C2817" s="182">
        <v>83</v>
      </c>
      <c r="D2817" s="182">
        <v>683</v>
      </c>
      <c r="E2817" s="182">
        <v>83</v>
      </c>
      <c r="F2817" s="182">
        <v>385</v>
      </c>
      <c r="G2817" s="182">
        <v>300</v>
      </c>
      <c r="H2817" s="182">
        <v>827</v>
      </c>
      <c r="I2817" s="182">
        <v>905</v>
      </c>
      <c r="J2817" s="182">
        <v>0</v>
      </c>
      <c r="K2817" s="182">
        <v>431</v>
      </c>
      <c r="L2817" s="182">
        <v>435</v>
      </c>
      <c r="M2817" s="182">
        <v>860</v>
      </c>
      <c r="N2817" s="182">
        <v>860</v>
      </c>
      <c r="O2817" s="180">
        <f t="shared" si="1191"/>
        <v>5852</v>
      </c>
    </row>
    <row r="2818" spans="1:15" x14ac:dyDescent="0.25">
      <c r="A2818" s="391"/>
      <c r="B2818" s="182" t="s">
        <v>339</v>
      </c>
      <c r="C2818" s="182">
        <v>23324</v>
      </c>
      <c r="D2818" s="182">
        <v>21307</v>
      </c>
      <c r="E2818" s="182">
        <v>31322</v>
      </c>
      <c r="F2818" s="182">
        <v>23106</v>
      </c>
      <c r="G2818" s="182">
        <v>42330</v>
      </c>
      <c r="H2818" s="182">
        <v>40281</v>
      </c>
      <c r="I2818" s="182">
        <v>28662</v>
      </c>
      <c r="J2818" s="182">
        <v>17850</v>
      </c>
      <c r="K2818" s="182">
        <v>22197</v>
      </c>
      <c r="L2818" s="182">
        <v>20776</v>
      </c>
      <c r="M2818" s="182">
        <v>23205</v>
      </c>
      <c r="N2818" s="182">
        <v>24279</v>
      </c>
      <c r="O2818" s="180">
        <f t="shared" si="1191"/>
        <v>318639</v>
      </c>
    </row>
    <row r="2819" spans="1:15" x14ac:dyDescent="0.25">
      <c r="A2819" s="391"/>
      <c r="B2819" s="182" t="s">
        <v>340</v>
      </c>
      <c r="C2819" s="182">
        <f t="shared" ref="C2819:N2819" si="1194">SUM(C2816:C2818)</f>
        <v>171493</v>
      </c>
      <c r="D2819" s="182">
        <f t="shared" si="1194"/>
        <v>46427</v>
      </c>
      <c r="E2819" s="182">
        <f t="shared" si="1194"/>
        <v>76103</v>
      </c>
      <c r="F2819" s="182">
        <f t="shared" si="1194"/>
        <v>45164</v>
      </c>
      <c r="G2819" s="182">
        <f t="shared" si="1194"/>
        <v>62937</v>
      </c>
      <c r="H2819" s="182">
        <f t="shared" si="1194"/>
        <v>92934</v>
      </c>
      <c r="I2819" s="182">
        <f t="shared" si="1194"/>
        <v>42942</v>
      </c>
      <c r="J2819" s="182">
        <f t="shared" si="1194"/>
        <v>32553</v>
      </c>
      <c r="K2819" s="182">
        <f t="shared" si="1194"/>
        <v>27470</v>
      </c>
      <c r="L2819" s="182">
        <f t="shared" si="1194"/>
        <v>33769</v>
      </c>
      <c r="M2819" s="182">
        <f t="shared" si="1194"/>
        <v>26911</v>
      </c>
      <c r="N2819" s="182">
        <f t="shared" si="1194"/>
        <v>27479</v>
      </c>
      <c r="O2819" s="180">
        <f t="shared" si="1191"/>
        <v>686182</v>
      </c>
    </row>
    <row r="2820" spans="1:15" x14ac:dyDescent="0.25">
      <c r="A2820" s="391" t="s">
        <v>269</v>
      </c>
      <c r="B2820" s="182" t="s">
        <v>339</v>
      </c>
      <c r="C2820" s="182">
        <v>0</v>
      </c>
      <c r="D2820" s="182">
        <v>960</v>
      </c>
      <c r="E2820" s="182">
        <v>440</v>
      </c>
      <c r="F2820" s="182">
        <v>1664</v>
      </c>
      <c r="G2820" s="182">
        <v>813</v>
      </c>
      <c r="H2820" s="182">
        <v>0</v>
      </c>
      <c r="I2820" s="182">
        <v>0</v>
      </c>
      <c r="J2820" s="182">
        <v>0</v>
      </c>
      <c r="K2820" s="182">
        <v>0</v>
      </c>
      <c r="L2820" s="182">
        <v>0</v>
      </c>
      <c r="M2820" s="182">
        <v>0</v>
      </c>
      <c r="N2820" s="182">
        <v>0</v>
      </c>
      <c r="O2820" s="180">
        <f t="shared" si="1191"/>
        <v>3877</v>
      </c>
    </row>
    <row r="2821" spans="1:15" x14ac:dyDescent="0.25">
      <c r="A2821" s="391"/>
      <c r="B2821" s="182" t="s">
        <v>340</v>
      </c>
      <c r="C2821" s="182">
        <f>SUM(C2820)</f>
        <v>0</v>
      </c>
      <c r="D2821" s="182">
        <f t="shared" ref="D2821:N2821" si="1195">SUM(D2820)</f>
        <v>960</v>
      </c>
      <c r="E2821" s="182">
        <f t="shared" si="1195"/>
        <v>440</v>
      </c>
      <c r="F2821" s="182">
        <f t="shared" si="1195"/>
        <v>1664</v>
      </c>
      <c r="G2821" s="182">
        <f t="shared" si="1195"/>
        <v>813</v>
      </c>
      <c r="H2821" s="182">
        <f t="shared" si="1195"/>
        <v>0</v>
      </c>
      <c r="I2821" s="182">
        <f t="shared" si="1195"/>
        <v>0</v>
      </c>
      <c r="J2821" s="182">
        <f t="shared" si="1195"/>
        <v>0</v>
      </c>
      <c r="K2821" s="182">
        <f t="shared" si="1195"/>
        <v>0</v>
      </c>
      <c r="L2821" s="182">
        <f t="shared" si="1195"/>
        <v>0</v>
      </c>
      <c r="M2821" s="182">
        <f t="shared" si="1195"/>
        <v>0</v>
      </c>
      <c r="N2821" s="182">
        <f t="shared" si="1195"/>
        <v>0</v>
      </c>
      <c r="O2821" s="180">
        <f t="shared" si="1191"/>
        <v>3877</v>
      </c>
    </row>
    <row r="2822" spans="1:15" x14ac:dyDescent="0.25">
      <c r="A2822" s="391" t="s">
        <v>46</v>
      </c>
      <c r="B2822" s="182" t="s">
        <v>341</v>
      </c>
      <c r="C2822" s="182">
        <v>3484681</v>
      </c>
      <c r="D2822" s="182">
        <v>3998349</v>
      </c>
      <c r="E2822" s="182">
        <v>4014286</v>
      </c>
      <c r="F2822" s="182">
        <v>4170507</v>
      </c>
      <c r="G2822" s="182">
        <v>3682809</v>
      </c>
      <c r="H2822" s="182">
        <v>3939793</v>
      </c>
      <c r="I2822" s="182">
        <v>3797236</v>
      </c>
      <c r="J2822" s="182">
        <v>3325625</v>
      </c>
      <c r="K2822" s="182">
        <v>3183516</v>
      </c>
      <c r="L2822" s="182">
        <v>3250573</v>
      </c>
      <c r="M2822" s="182">
        <v>3111841</v>
      </c>
      <c r="N2822" s="182">
        <v>2974438</v>
      </c>
      <c r="O2822" s="180">
        <f t="shared" si="1191"/>
        <v>42933654</v>
      </c>
    </row>
    <row r="2823" spans="1:15" x14ac:dyDescent="0.25">
      <c r="A2823" s="391"/>
      <c r="B2823" s="182" t="s">
        <v>344</v>
      </c>
      <c r="C2823" s="182">
        <v>79258</v>
      </c>
      <c r="D2823" s="182">
        <v>696563</v>
      </c>
      <c r="E2823" s="182">
        <v>775214</v>
      </c>
      <c r="F2823" s="182">
        <v>792204</v>
      </c>
      <c r="G2823" s="182">
        <v>296843</v>
      </c>
      <c r="H2823" s="182">
        <v>745800</v>
      </c>
      <c r="I2823" s="182">
        <v>777797</v>
      </c>
      <c r="J2823" s="182">
        <v>711929</v>
      </c>
      <c r="K2823" s="182">
        <v>659495</v>
      </c>
      <c r="L2823" s="182">
        <v>751334</v>
      </c>
      <c r="M2823" s="182">
        <v>780694</v>
      </c>
      <c r="N2823" s="182">
        <v>680309</v>
      </c>
      <c r="O2823" s="180">
        <f t="shared" si="1191"/>
        <v>7747440</v>
      </c>
    </row>
    <row r="2824" spans="1:15" x14ac:dyDescent="0.25">
      <c r="A2824" s="391"/>
      <c r="B2824" s="182" t="s">
        <v>339</v>
      </c>
      <c r="C2824" s="182">
        <v>1332840</v>
      </c>
      <c r="D2824" s="182">
        <v>1384565</v>
      </c>
      <c r="E2824" s="182">
        <v>1471898</v>
      </c>
      <c r="F2824" s="182">
        <v>2484803</v>
      </c>
      <c r="G2824" s="182">
        <v>1690079</v>
      </c>
      <c r="H2824" s="182">
        <v>1605126</v>
      </c>
      <c r="I2824" s="182">
        <v>1835243</v>
      </c>
      <c r="J2824" s="182">
        <v>1602487</v>
      </c>
      <c r="K2824" s="182">
        <v>1516790</v>
      </c>
      <c r="L2824" s="182">
        <v>1891759</v>
      </c>
      <c r="M2824" s="182">
        <v>1778360</v>
      </c>
      <c r="N2824" s="182">
        <v>1582765</v>
      </c>
      <c r="O2824" s="180">
        <f t="shared" si="1191"/>
        <v>20176715</v>
      </c>
    </row>
    <row r="2825" spans="1:15" x14ac:dyDescent="0.25">
      <c r="A2825" s="391"/>
      <c r="B2825" s="182" t="s">
        <v>343</v>
      </c>
      <c r="C2825" s="182">
        <v>354917</v>
      </c>
      <c r="D2825" s="182">
        <v>449463</v>
      </c>
      <c r="E2825" s="182">
        <v>290962</v>
      </c>
      <c r="F2825" s="182">
        <v>355099</v>
      </c>
      <c r="G2825" s="182">
        <v>422544</v>
      </c>
      <c r="H2825" s="182">
        <v>439696</v>
      </c>
      <c r="I2825" s="182">
        <v>324500</v>
      </c>
      <c r="J2825" s="182">
        <v>377486</v>
      </c>
      <c r="K2825" s="182">
        <v>437651</v>
      </c>
      <c r="L2825" s="182">
        <v>470156</v>
      </c>
      <c r="M2825" s="182">
        <v>394521</v>
      </c>
      <c r="N2825" s="182">
        <v>421524</v>
      </c>
      <c r="O2825" s="180">
        <f t="shared" si="1191"/>
        <v>4738519</v>
      </c>
    </row>
    <row r="2826" spans="1:15" x14ac:dyDescent="0.25">
      <c r="A2826" s="391"/>
      <c r="B2826" s="182" t="s">
        <v>340</v>
      </c>
      <c r="C2826" s="182">
        <f>SUM(C2822:C2825)</f>
        <v>5251696</v>
      </c>
      <c r="D2826" s="182">
        <f t="shared" ref="D2826:N2826" si="1196">SUM(D2822:D2825)</f>
        <v>6528940</v>
      </c>
      <c r="E2826" s="182">
        <f t="shared" si="1196"/>
        <v>6552360</v>
      </c>
      <c r="F2826" s="182">
        <f t="shared" si="1196"/>
        <v>7802613</v>
      </c>
      <c r="G2826" s="182">
        <f t="shared" si="1196"/>
        <v>6092275</v>
      </c>
      <c r="H2826" s="182">
        <f t="shared" si="1196"/>
        <v>6730415</v>
      </c>
      <c r="I2826" s="182">
        <f t="shared" si="1196"/>
        <v>6734776</v>
      </c>
      <c r="J2826" s="182">
        <f t="shared" si="1196"/>
        <v>6017527</v>
      </c>
      <c r="K2826" s="182">
        <f t="shared" si="1196"/>
        <v>5797452</v>
      </c>
      <c r="L2826" s="182">
        <f t="shared" si="1196"/>
        <v>6363822</v>
      </c>
      <c r="M2826" s="182">
        <f t="shared" si="1196"/>
        <v>6065416</v>
      </c>
      <c r="N2826" s="182">
        <f t="shared" si="1196"/>
        <v>5659036</v>
      </c>
      <c r="O2826" s="180">
        <f t="shared" si="1191"/>
        <v>75596328</v>
      </c>
    </row>
    <row r="2827" spans="1:15" x14ac:dyDescent="0.25">
      <c r="A2827" s="391" t="s">
        <v>47</v>
      </c>
      <c r="B2827" s="182" t="s">
        <v>339</v>
      </c>
      <c r="C2827" s="182">
        <v>0</v>
      </c>
      <c r="D2827" s="182">
        <v>30</v>
      </c>
      <c r="E2827" s="182">
        <v>125</v>
      </c>
      <c r="F2827" s="182">
        <v>160</v>
      </c>
      <c r="G2827" s="182">
        <v>110</v>
      </c>
      <c r="H2827" s="182">
        <v>95</v>
      </c>
      <c r="I2827" s="182">
        <v>35</v>
      </c>
      <c r="J2827" s="182">
        <v>0</v>
      </c>
      <c r="K2827" s="182">
        <v>0</v>
      </c>
      <c r="L2827" s="182">
        <v>0</v>
      </c>
      <c r="M2827" s="182">
        <v>0</v>
      </c>
      <c r="N2827" s="182">
        <v>0</v>
      </c>
      <c r="O2827" s="180">
        <f t="shared" si="1191"/>
        <v>555</v>
      </c>
    </row>
    <row r="2828" spans="1:15" x14ac:dyDescent="0.25">
      <c r="A2828" s="391"/>
      <c r="B2828" s="182" t="s">
        <v>340</v>
      </c>
      <c r="C2828" s="182">
        <f t="shared" ref="C2828:N2828" si="1197">SUM(C2827:C2827)</f>
        <v>0</v>
      </c>
      <c r="D2828" s="182">
        <f t="shared" si="1197"/>
        <v>30</v>
      </c>
      <c r="E2828" s="182">
        <f t="shared" si="1197"/>
        <v>125</v>
      </c>
      <c r="F2828" s="182">
        <f t="shared" si="1197"/>
        <v>160</v>
      </c>
      <c r="G2828" s="182">
        <f t="shared" si="1197"/>
        <v>110</v>
      </c>
      <c r="H2828" s="182">
        <f t="shared" si="1197"/>
        <v>95</v>
      </c>
      <c r="I2828" s="182">
        <f t="shared" si="1197"/>
        <v>35</v>
      </c>
      <c r="J2828" s="182">
        <f t="shared" si="1197"/>
        <v>0</v>
      </c>
      <c r="K2828" s="182">
        <f t="shared" si="1197"/>
        <v>0</v>
      </c>
      <c r="L2828" s="182">
        <f t="shared" si="1197"/>
        <v>0</v>
      </c>
      <c r="M2828" s="182">
        <f t="shared" si="1197"/>
        <v>0</v>
      </c>
      <c r="N2828" s="182">
        <f t="shared" si="1197"/>
        <v>0</v>
      </c>
      <c r="O2828" s="180">
        <f t="shared" si="1191"/>
        <v>555</v>
      </c>
    </row>
    <row r="2829" spans="1:15" x14ac:dyDescent="0.25">
      <c r="A2829" s="391" t="s">
        <v>48</v>
      </c>
      <c r="B2829" s="182" t="s">
        <v>339</v>
      </c>
      <c r="C2829" s="182">
        <v>144</v>
      </c>
      <c r="D2829" s="182">
        <v>240</v>
      </c>
      <c r="E2829" s="182">
        <v>969</v>
      </c>
      <c r="F2829" s="182">
        <v>0</v>
      </c>
      <c r="G2829" s="182">
        <v>1136</v>
      </c>
      <c r="H2829" s="182">
        <v>938</v>
      </c>
      <c r="I2829" s="182">
        <v>871</v>
      </c>
      <c r="J2829" s="182">
        <v>320</v>
      </c>
      <c r="K2829" s="182">
        <v>523</v>
      </c>
      <c r="L2829" s="182">
        <v>361</v>
      </c>
      <c r="M2829" s="182">
        <v>190</v>
      </c>
      <c r="N2829" s="182">
        <v>125</v>
      </c>
      <c r="O2829" s="180">
        <f t="shared" si="1191"/>
        <v>5817</v>
      </c>
    </row>
    <row r="2830" spans="1:15" x14ac:dyDescent="0.25">
      <c r="A2830" s="391"/>
      <c r="B2830" s="182" t="s">
        <v>343</v>
      </c>
      <c r="C2830" s="182">
        <v>3494</v>
      </c>
      <c r="D2830" s="182">
        <v>3732</v>
      </c>
      <c r="E2830" s="182">
        <v>3207</v>
      </c>
      <c r="F2830" s="182">
        <v>8162</v>
      </c>
      <c r="G2830" s="182">
        <v>3030</v>
      </c>
      <c r="H2830" s="182">
        <v>3950</v>
      </c>
      <c r="I2830" s="182">
        <v>4296</v>
      </c>
      <c r="J2830" s="182">
        <v>3708</v>
      </c>
      <c r="K2830" s="182">
        <v>115</v>
      </c>
      <c r="L2830" s="182">
        <v>668</v>
      </c>
      <c r="M2830" s="182">
        <v>2332</v>
      </c>
      <c r="N2830" s="182">
        <v>485</v>
      </c>
      <c r="O2830" s="180">
        <f t="shared" si="1191"/>
        <v>37179</v>
      </c>
    </row>
    <row r="2831" spans="1:15" x14ac:dyDescent="0.25">
      <c r="A2831" s="391"/>
      <c r="B2831" s="182" t="s">
        <v>340</v>
      </c>
      <c r="C2831" s="182">
        <f>SUM(C2829:C2830)</f>
        <v>3638</v>
      </c>
      <c r="D2831" s="182">
        <f t="shared" ref="D2831:N2831" si="1198">SUM(D2829:D2830)</f>
        <v>3972</v>
      </c>
      <c r="E2831" s="182">
        <f t="shared" si="1198"/>
        <v>4176</v>
      </c>
      <c r="F2831" s="182">
        <f t="shared" si="1198"/>
        <v>8162</v>
      </c>
      <c r="G2831" s="182">
        <f t="shared" si="1198"/>
        <v>4166</v>
      </c>
      <c r="H2831" s="182">
        <f t="shared" si="1198"/>
        <v>4888</v>
      </c>
      <c r="I2831" s="182">
        <f t="shared" si="1198"/>
        <v>5167</v>
      </c>
      <c r="J2831" s="182">
        <f t="shared" si="1198"/>
        <v>4028</v>
      </c>
      <c r="K2831" s="182">
        <f t="shared" si="1198"/>
        <v>638</v>
      </c>
      <c r="L2831" s="182">
        <f t="shared" si="1198"/>
        <v>1029</v>
      </c>
      <c r="M2831" s="182">
        <f t="shared" si="1198"/>
        <v>2522</v>
      </c>
      <c r="N2831" s="182">
        <f t="shared" si="1198"/>
        <v>610</v>
      </c>
      <c r="O2831" s="180">
        <f t="shared" si="1191"/>
        <v>42996</v>
      </c>
    </row>
    <row r="2832" spans="1:15" x14ac:dyDescent="0.25">
      <c r="A2832" s="391" t="s">
        <v>49</v>
      </c>
      <c r="B2832" s="182" t="s">
        <v>344</v>
      </c>
      <c r="C2832" s="182">
        <v>1233</v>
      </c>
      <c r="D2832" s="182">
        <v>1598</v>
      </c>
      <c r="E2832" s="182">
        <v>1536</v>
      </c>
      <c r="F2832" s="182">
        <v>1740</v>
      </c>
      <c r="G2832" s="182">
        <v>442</v>
      </c>
      <c r="H2832" s="182">
        <v>1519</v>
      </c>
      <c r="I2832" s="182">
        <v>2278</v>
      </c>
      <c r="J2832" s="182">
        <v>2399</v>
      </c>
      <c r="K2832" s="182">
        <v>2382</v>
      </c>
      <c r="L2832" s="182">
        <v>2768</v>
      </c>
      <c r="M2832" s="182">
        <v>408</v>
      </c>
      <c r="N2832" s="182">
        <v>15</v>
      </c>
      <c r="O2832" s="180">
        <f t="shared" si="1191"/>
        <v>18318</v>
      </c>
    </row>
    <row r="2833" spans="1:15" x14ac:dyDescent="0.25">
      <c r="A2833" s="391"/>
      <c r="B2833" s="182" t="s">
        <v>339</v>
      </c>
      <c r="C2833" s="182">
        <v>350860</v>
      </c>
      <c r="D2833" s="182">
        <v>338744</v>
      </c>
      <c r="E2833" s="182">
        <v>532030</v>
      </c>
      <c r="F2833" s="182">
        <v>519237</v>
      </c>
      <c r="G2833" s="182">
        <v>509759</v>
      </c>
      <c r="H2833" s="182">
        <v>580311</v>
      </c>
      <c r="I2833" s="182">
        <v>516105</v>
      </c>
      <c r="J2833" s="182">
        <v>530431</v>
      </c>
      <c r="K2833" s="182">
        <v>442957</v>
      </c>
      <c r="L2833" s="182">
        <v>510877</v>
      </c>
      <c r="M2833" s="182">
        <v>336186</v>
      </c>
      <c r="N2833" s="182">
        <v>304273</v>
      </c>
      <c r="O2833" s="180">
        <f t="shared" si="1191"/>
        <v>5471770</v>
      </c>
    </row>
    <row r="2834" spans="1:15" x14ac:dyDescent="0.25">
      <c r="A2834" s="391"/>
      <c r="B2834" s="182" t="s">
        <v>343</v>
      </c>
      <c r="C2834" s="182">
        <v>178179</v>
      </c>
      <c r="D2834" s="182">
        <v>147315</v>
      </c>
      <c r="E2834" s="182">
        <v>169455</v>
      </c>
      <c r="F2834" s="182">
        <v>211498</v>
      </c>
      <c r="G2834" s="182">
        <v>220905</v>
      </c>
      <c r="H2834" s="182">
        <v>185278</v>
      </c>
      <c r="I2834" s="182">
        <v>211803</v>
      </c>
      <c r="J2834" s="182">
        <v>179180</v>
      </c>
      <c r="K2834" s="182">
        <v>250834</v>
      </c>
      <c r="L2834" s="182">
        <v>237756</v>
      </c>
      <c r="M2834" s="182">
        <v>170041</v>
      </c>
      <c r="N2834" s="182">
        <v>84111</v>
      </c>
      <c r="O2834" s="180">
        <f t="shared" si="1191"/>
        <v>2246355</v>
      </c>
    </row>
    <row r="2835" spans="1:15" x14ac:dyDescent="0.25">
      <c r="A2835" s="391"/>
      <c r="B2835" s="182" t="s">
        <v>340</v>
      </c>
      <c r="C2835" s="182">
        <f>SUM(C2832:C2834)</f>
        <v>530272</v>
      </c>
      <c r="D2835" s="182">
        <f t="shared" ref="D2835:N2835" si="1199">SUM(D2832:D2834)</f>
        <v>487657</v>
      </c>
      <c r="E2835" s="182">
        <f t="shared" si="1199"/>
        <v>703021</v>
      </c>
      <c r="F2835" s="182">
        <f t="shared" si="1199"/>
        <v>732475</v>
      </c>
      <c r="G2835" s="182">
        <f t="shared" si="1199"/>
        <v>731106</v>
      </c>
      <c r="H2835" s="182">
        <f t="shared" si="1199"/>
        <v>767108</v>
      </c>
      <c r="I2835" s="182">
        <f t="shared" si="1199"/>
        <v>730186</v>
      </c>
      <c r="J2835" s="182">
        <f t="shared" si="1199"/>
        <v>712010</v>
      </c>
      <c r="K2835" s="182">
        <f t="shared" si="1199"/>
        <v>696173</v>
      </c>
      <c r="L2835" s="182">
        <f t="shared" si="1199"/>
        <v>751401</v>
      </c>
      <c r="M2835" s="182">
        <f t="shared" si="1199"/>
        <v>506635</v>
      </c>
      <c r="N2835" s="182">
        <f t="shared" si="1199"/>
        <v>388399</v>
      </c>
      <c r="O2835" s="180">
        <f t="shared" si="1191"/>
        <v>7736443</v>
      </c>
    </row>
    <row r="2836" spans="1:15" x14ac:dyDescent="0.25">
      <c r="A2836" s="434" t="s">
        <v>253</v>
      </c>
      <c r="B2836" s="182" t="s">
        <v>344</v>
      </c>
      <c r="C2836" s="182">
        <v>700</v>
      </c>
      <c r="D2836" s="182">
        <v>1050</v>
      </c>
      <c r="E2836" s="182">
        <v>1150</v>
      </c>
      <c r="F2836" s="182">
        <v>3097</v>
      </c>
      <c r="G2836" s="182">
        <v>3097</v>
      </c>
      <c r="H2836" s="182">
        <v>4967</v>
      </c>
      <c r="I2836" s="182">
        <v>0</v>
      </c>
      <c r="J2836" s="182">
        <v>2056</v>
      </c>
      <c r="K2836" s="182">
        <v>2540</v>
      </c>
      <c r="L2836" s="182">
        <v>2540</v>
      </c>
      <c r="M2836" s="182">
        <v>0</v>
      </c>
      <c r="N2836" s="182">
        <v>0</v>
      </c>
      <c r="O2836" s="180">
        <f t="shared" si="1191"/>
        <v>21197</v>
      </c>
    </row>
    <row r="2837" spans="1:15" x14ac:dyDescent="0.25">
      <c r="A2837" s="434"/>
      <c r="B2837" s="182" t="s">
        <v>340</v>
      </c>
      <c r="C2837" s="182">
        <f>SUM(C2836)</f>
        <v>700</v>
      </c>
      <c r="D2837" s="182">
        <f t="shared" ref="D2837:N2837" si="1200">SUM(D2836)</f>
        <v>1050</v>
      </c>
      <c r="E2837" s="182">
        <f t="shared" si="1200"/>
        <v>1150</v>
      </c>
      <c r="F2837" s="182">
        <f t="shared" si="1200"/>
        <v>3097</v>
      </c>
      <c r="G2837" s="182">
        <f t="shared" si="1200"/>
        <v>3097</v>
      </c>
      <c r="H2837" s="182">
        <f t="shared" si="1200"/>
        <v>4967</v>
      </c>
      <c r="I2837" s="182">
        <f t="shared" si="1200"/>
        <v>0</v>
      </c>
      <c r="J2837" s="182">
        <f t="shared" si="1200"/>
        <v>2056</v>
      </c>
      <c r="K2837" s="182">
        <f t="shared" si="1200"/>
        <v>2540</v>
      </c>
      <c r="L2837" s="182">
        <f t="shared" si="1200"/>
        <v>2540</v>
      </c>
      <c r="M2837" s="182">
        <f t="shared" si="1200"/>
        <v>0</v>
      </c>
      <c r="N2837" s="182">
        <f t="shared" si="1200"/>
        <v>0</v>
      </c>
      <c r="O2837" s="180">
        <f t="shared" si="1191"/>
        <v>21197</v>
      </c>
    </row>
    <row r="2838" spans="1:15" x14ac:dyDescent="0.25">
      <c r="A2838" s="378" t="s">
        <v>288</v>
      </c>
      <c r="B2838" s="182" t="s">
        <v>339</v>
      </c>
      <c r="C2838" s="182">
        <v>92</v>
      </c>
      <c r="D2838" s="182">
        <v>0</v>
      </c>
      <c r="E2838" s="182">
        <v>92</v>
      </c>
      <c r="F2838" s="182">
        <v>92</v>
      </c>
      <c r="G2838" s="182">
        <v>110</v>
      </c>
      <c r="H2838" s="182">
        <v>125</v>
      </c>
      <c r="I2838" s="182">
        <v>90</v>
      </c>
      <c r="J2838" s="182">
        <v>85</v>
      </c>
      <c r="K2838" s="182">
        <v>75</v>
      </c>
      <c r="L2838" s="182">
        <v>95</v>
      </c>
      <c r="M2838" s="182">
        <v>90</v>
      </c>
      <c r="N2838" s="182">
        <v>104</v>
      </c>
      <c r="O2838" s="180">
        <f t="shared" si="1191"/>
        <v>1050</v>
      </c>
    </row>
    <row r="2839" spans="1:15" x14ac:dyDescent="0.25">
      <c r="A2839" s="378"/>
      <c r="B2839" s="182" t="s">
        <v>340</v>
      </c>
      <c r="C2839" s="182">
        <f>SUM(C2838)</f>
        <v>92</v>
      </c>
      <c r="D2839" s="182">
        <f t="shared" ref="D2839:N2839" si="1201">SUM(D2838)</f>
        <v>0</v>
      </c>
      <c r="E2839" s="182">
        <f t="shared" si="1201"/>
        <v>92</v>
      </c>
      <c r="F2839" s="182">
        <f t="shared" si="1201"/>
        <v>92</v>
      </c>
      <c r="G2839" s="182">
        <f t="shared" si="1201"/>
        <v>110</v>
      </c>
      <c r="H2839" s="182">
        <f t="shared" si="1201"/>
        <v>125</v>
      </c>
      <c r="I2839" s="182">
        <f t="shared" si="1201"/>
        <v>90</v>
      </c>
      <c r="J2839" s="182">
        <f t="shared" si="1201"/>
        <v>85</v>
      </c>
      <c r="K2839" s="182">
        <f t="shared" si="1201"/>
        <v>75</v>
      </c>
      <c r="L2839" s="182">
        <f t="shared" si="1201"/>
        <v>95</v>
      </c>
      <c r="M2839" s="182">
        <f t="shared" si="1201"/>
        <v>90</v>
      </c>
      <c r="N2839" s="182">
        <f t="shared" si="1201"/>
        <v>104</v>
      </c>
      <c r="O2839" s="180">
        <f t="shared" si="1191"/>
        <v>1050</v>
      </c>
    </row>
    <row r="2840" spans="1:15" x14ac:dyDescent="0.25">
      <c r="A2840" s="391" t="s">
        <v>51</v>
      </c>
      <c r="B2840" s="182" t="s">
        <v>341</v>
      </c>
      <c r="C2840" s="182">
        <v>8745</v>
      </c>
      <c r="D2840" s="182">
        <v>14296</v>
      </c>
      <c r="E2840" s="182">
        <v>9194</v>
      </c>
      <c r="F2840" s="182">
        <v>5440</v>
      </c>
      <c r="G2840" s="182">
        <v>6577</v>
      </c>
      <c r="H2840" s="182">
        <v>7313</v>
      </c>
      <c r="I2840" s="182">
        <v>4303</v>
      </c>
      <c r="J2840" s="182">
        <v>4439</v>
      </c>
      <c r="K2840" s="182">
        <v>4540</v>
      </c>
      <c r="L2840" s="182">
        <v>4077</v>
      </c>
      <c r="M2840" s="182">
        <v>5299</v>
      </c>
      <c r="N2840" s="182">
        <v>7279</v>
      </c>
      <c r="O2840" s="180">
        <f t="shared" si="1191"/>
        <v>81502</v>
      </c>
    </row>
    <row r="2841" spans="1:15" x14ac:dyDescent="0.25">
      <c r="A2841" s="391"/>
      <c r="B2841" s="182" t="s">
        <v>340</v>
      </c>
      <c r="C2841" s="182">
        <f>SUM(C2840)</f>
        <v>8745</v>
      </c>
      <c r="D2841" s="182">
        <f t="shared" ref="D2841:N2841" si="1202">SUM(D2840)</f>
        <v>14296</v>
      </c>
      <c r="E2841" s="182">
        <f t="shared" si="1202"/>
        <v>9194</v>
      </c>
      <c r="F2841" s="182">
        <f t="shared" si="1202"/>
        <v>5440</v>
      </c>
      <c r="G2841" s="182">
        <f t="shared" si="1202"/>
        <v>6577</v>
      </c>
      <c r="H2841" s="182">
        <f t="shared" si="1202"/>
        <v>7313</v>
      </c>
      <c r="I2841" s="182">
        <f t="shared" si="1202"/>
        <v>4303</v>
      </c>
      <c r="J2841" s="182">
        <f t="shared" si="1202"/>
        <v>4439</v>
      </c>
      <c r="K2841" s="182">
        <f t="shared" si="1202"/>
        <v>4540</v>
      </c>
      <c r="L2841" s="182">
        <f t="shared" si="1202"/>
        <v>4077</v>
      </c>
      <c r="M2841" s="182">
        <f t="shared" si="1202"/>
        <v>5299</v>
      </c>
      <c r="N2841" s="182">
        <f t="shared" si="1202"/>
        <v>7279</v>
      </c>
      <c r="O2841" s="180">
        <f t="shared" si="1191"/>
        <v>81502</v>
      </c>
    </row>
    <row r="2842" spans="1:15" x14ac:dyDescent="0.25">
      <c r="A2842" s="391" t="s">
        <v>251</v>
      </c>
      <c r="B2842" s="182" t="s">
        <v>344</v>
      </c>
      <c r="C2842" s="182">
        <v>5716</v>
      </c>
      <c r="D2842" s="182">
        <v>6016</v>
      </c>
      <c r="E2842" s="182">
        <v>6016</v>
      </c>
      <c r="F2842" s="182">
        <v>1917</v>
      </c>
      <c r="G2842" s="182">
        <v>1917</v>
      </c>
      <c r="H2842" s="182">
        <v>1967</v>
      </c>
      <c r="I2842" s="182">
        <v>6815</v>
      </c>
      <c r="J2842" s="182">
        <v>3850</v>
      </c>
      <c r="K2842" s="182">
        <v>1500</v>
      </c>
      <c r="L2842" s="182">
        <v>600</v>
      </c>
      <c r="M2842" s="182">
        <v>600</v>
      </c>
      <c r="N2842" s="182">
        <v>600</v>
      </c>
      <c r="O2842" s="180">
        <f t="shared" si="1191"/>
        <v>37514</v>
      </c>
    </row>
    <row r="2843" spans="1:15" x14ac:dyDescent="0.25">
      <c r="A2843" s="391"/>
      <c r="B2843" s="182" t="s">
        <v>340</v>
      </c>
      <c r="C2843" s="182">
        <f>SUM(C2842)</f>
        <v>5716</v>
      </c>
      <c r="D2843" s="182">
        <f t="shared" ref="D2843:N2843" si="1203">SUM(D2842)</f>
        <v>6016</v>
      </c>
      <c r="E2843" s="182">
        <f t="shared" si="1203"/>
        <v>6016</v>
      </c>
      <c r="F2843" s="182">
        <f t="shared" si="1203"/>
        <v>1917</v>
      </c>
      <c r="G2843" s="182">
        <f t="shared" si="1203"/>
        <v>1917</v>
      </c>
      <c r="H2843" s="182">
        <f t="shared" si="1203"/>
        <v>1967</v>
      </c>
      <c r="I2843" s="182">
        <f t="shared" si="1203"/>
        <v>6815</v>
      </c>
      <c r="J2843" s="182">
        <f t="shared" si="1203"/>
        <v>3850</v>
      </c>
      <c r="K2843" s="182">
        <f t="shared" si="1203"/>
        <v>1500</v>
      </c>
      <c r="L2843" s="182">
        <f t="shared" si="1203"/>
        <v>600</v>
      </c>
      <c r="M2843" s="182">
        <f t="shared" si="1203"/>
        <v>600</v>
      </c>
      <c r="N2843" s="182">
        <f t="shared" si="1203"/>
        <v>600</v>
      </c>
      <c r="O2843" s="180">
        <f t="shared" si="1191"/>
        <v>37514</v>
      </c>
    </row>
    <row r="2844" spans="1:15" x14ac:dyDescent="0.25">
      <c r="A2844" s="391" t="s">
        <v>211</v>
      </c>
      <c r="B2844" s="182" t="s">
        <v>343</v>
      </c>
      <c r="C2844" s="182">
        <v>300</v>
      </c>
      <c r="D2844" s="182" t="s">
        <v>371</v>
      </c>
      <c r="E2844" s="182">
        <v>250</v>
      </c>
      <c r="F2844" s="182" t="s">
        <v>371</v>
      </c>
      <c r="G2844" s="182" t="s">
        <v>371</v>
      </c>
      <c r="H2844" s="182">
        <v>0</v>
      </c>
      <c r="I2844" s="182">
        <v>5543</v>
      </c>
      <c r="J2844" s="182">
        <v>13241</v>
      </c>
      <c r="K2844" s="182">
        <v>9392</v>
      </c>
      <c r="L2844" s="182">
        <v>0</v>
      </c>
      <c r="M2844" s="182">
        <v>0</v>
      </c>
      <c r="N2844" s="182">
        <v>0</v>
      </c>
      <c r="O2844" s="180">
        <f t="shared" si="1191"/>
        <v>28726</v>
      </c>
    </row>
    <row r="2845" spans="1:15" x14ac:dyDescent="0.25">
      <c r="A2845" s="391"/>
      <c r="B2845" s="182" t="s">
        <v>340</v>
      </c>
      <c r="C2845" s="182">
        <f>SUM(C2844)</f>
        <v>300</v>
      </c>
      <c r="D2845" s="182">
        <f t="shared" ref="D2845:N2845" si="1204">SUM(D2844)</f>
        <v>0</v>
      </c>
      <c r="E2845" s="182">
        <f t="shared" si="1204"/>
        <v>250</v>
      </c>
      <c r="F2845" s="182">
        <f t="shared" si="1204"/>
        <v>0</v>
      </c>
      <c r="G2845" s="182">
        <f t="shared" si="1204"/>
        <v>0</v>
      </c>
      <c r="H2845" s="182">
        <f t="shared" si="1204"/>
        <v>0</v>
      </c>
      <c r="I2845" s="182">
        <f t="shared" si="1204"/>
        <v>5543</v>
      </c>
      <c r="J2845" s="182">
        <f t="shared" si="1204"/>
        <v>13241</v>
      </c>
      <c r="K2845" s="182">
        <f t="shared" si="1204"/>
        <v>9392</v>
      </c>
      <c r="L2845" s="182">
        <f t="shared" si="1204"/>
        <v>0</v>
      </c>
      <c r="M2845" s="182">
        <f t="shared" si="1204"/>
        <v>0</v>
      </c>
      <c r="N2845" s="182">
        <f t="shared" si="1204"/>
        <v>0</v>
      </c>
      <c r="O2845" s="180">
        <f t="shared" si="1191"/>
        <v>28726</v>
      </c>
    </row>
    <row r="2846" spans="1:15" x14ac:dyDescent="0.25">
      <c r="A2846" s="391" t="s">
        <v>52</v>
      </c>
      <c r="B2846" s="182" t="s">
        <v>339</v>
      </c>
      <c r="C2846" s="182">
        <v>3626</v>
      </c>
      <c r="D2846" s="182">
        <v>3560</v>
      </c>
      <c r="E2846" s="182">
        <v>7025</v>
      </c>
      <c r="F2846" s="182">
        <v>8448</v>
      </c>
      <c r="G2846" s="182">
        <v>10816</v>
      </c>
      <c r="H2846" s="182">
        <v>18881</v>
      </c>
      <c r="I2846" s="182">
        <v>8443</v>
      </c>
      <c r="J2846" s="182">
        <v>5481</v>
      </c>
      <c r="K2846" s="182">
        <v>5456</v>
      </c>
      <c r="L2846" s="182">
        <v>13026</v>
      </c>
      <c r="M2846" s="182">
        <v>8297</v>
      </c>
      <c r="N2846" s="182">
        <v>3149</v>
      </c>
      <c r="O2846" s="180">
        <f t="shared" si="1191"/>
        <v>96208</v>
      </c>
    </row>
    <row r="2847" spans="1:15" x14ac:dyDescent="0.25">
      <c r="A2847" s="391"/>
      <c r="B2847" s="182" t="s">
        <v>340</v>
      </c>
      <c r="C2847" s="182">
        <f>SUM(C2846)</f>
        <v>3626</v>
      </c>
      <c r="D2847" s="182">
        <f t="shared" ref="D2847:N2847" si="1205">SUM(D2846)</f>
        <v>3560</v>
      </c>
      <c r="E2847" s="182">
        <f t="shared" si="1205"/>
        <v>7025</v>
      </c>
      <c r="F2847" s="182">
        <f t="shared" si="1205"/>
        <v>8448</v>
      </c>
      <c r="G2847" s="182">
        <f t="shared" si="1205"/>
        <v>10816</v>
      </c>
      <c r="H2847" s="182">
        <f t="shared" si="1205"/>
        <v>18881</v>
      </c>
      <c r="I2847" s="182">
        <f t="shared" si="1205"/>
        <v>8443</v>
      </c>
      <c r="J2847" s="182">
        <f t="shared" si="1205"/>
        <v>5481</v>
      </c>
      <c r="K2847" s="182">
        <f t="shared" si="1205"/>
        <v>5456</v>
      </c>
      <c r="L2847" s="182">
        <f t="shared" si="1205"/>
        <v>13026</v>
      </c>
      <c r="M2847" s="182">
        <f t="shared" si="1205"/>
        <v>8297</v>
      </c>
      <c r="N2847" s="182">
        <f t="shared" si="1205"/>
        <v>3149</v>
      </c>
      <c r="O2847" s="180">
        <f t="shared" si="1191"/>
        <v>96208</v>
      </c>
    </row>
    <row r="2848" spans="1:15" x14ac:dyDescent="0.25">
      <c r="A2848" s="391" t="s">
        <v>53</v>
      </c>
      <c r="B2848" s="182" t="s">
        <v>343</v>
      </c>
      <c r="C2848" s="182">
        <v>192</v>
      </c>
      <c r="D2848" s="182">
        <v>81</v>
      </c>
      <c r="E2848" s="182">
        <v>141</v>
      </c>
      <c r="F2848" s="182">
        <v>294</v>
      </c>
      <c r="G2848" s="182">
        <v>214</v>
      </c>
      <c r="H2848" s="182">
        <v>184</v>
      </c>
      <c r="I2848" s="182">
        <v>181</v>
      </c>
      <c r="J2848" s="182">
        <v>153</v>
      </c>
      <c r="K2848" s="182">
        <v>0</v>
      </c>
      <c r="L2848" s="182">
        <v>140</v>
      </c>
      <c r="M2848" s="182">
        <v>213</v>
      </c>
      <c r="N2848" s="182">
        <v>0</v>
      </c>
      <c r="O2848" s="180">
        <f t="shared" si="1191"/>
        <v>1793</v>
      </c>
    </row>
    <row r="2849" spans="1:15" x14ac:dyDescent="0.25">
      <c r="A2849" s="391"/>
      <c r="B2849" s="182" t="s">
        <v>340</v>
      </c>
      <c r="C2849" s="182">
        <f>SUM(C2848)</f>
        <v>192</v>
      </c>
      <c r="D2849" s="182">
        <f t="shared" ref="D2849:N2849" si="1206">SUM(D2848)</f>
        <v>81</v>
      </c>
      <c r="E2849" s="182">
        <f t="shared" si="1206"/>
        <v>141</v>
      </c>
      <c r="F2849" s="182">
        <f t="shared" si="1206"/>
        <v>294</v>
      </c>
      <c r="G2849" s="182">
        <f t="shared" si="1206"/>
        <v>214</v>
      </c>
      <c r="H2849" s="182">
        <f t="shared" si="1206"/>
        <v>184</v>
      </c>
      <c r="I2849" s="182">
        <f t="shared" si="1206"/>
        <v>181</v>
      </c>
      <c r="J2849" s="182">
        <f t="shared" si="1206"/>
        <v>153</v>
      </c>
      <c r="K2849" s="182">
        <f t="shared" si="1206"/>
        <v>0</v>
      </c>
      <c r="L2849" s="182">
        <f t="shared" si="1206"/>
        <v>140</v>
      </c>
      <c r="M2849" s="182">
        <f t="shared" si="1206"/>
        <v>213</v>
      </c>
      <c r="N2849" s="182">
        <f t="shared" si="1206"/>
        <v>0</v>
      </c>
      <c r="O2849" s="180">
        <f t="shared" si="1191"/>
        <v>1793</v>
      </c>
    </row>
    <row r="2850" spans="1:15" x14ac:dyDescent="0.25">
      <c r="A2850" s="391" t="s">
        <v>127</v>
      </c>
      <c r="B2850" s="182" t="s">
        <v>339</v>
      </c>
      <c r="C2850" s="182">
        <v>11939</v>
      </c>
      <c r="D2850" s="182">
        <v>13262</v>
      </c>
      <c r="E2850" s="182">
        <v>2028</v>
      </c>
      <c r="F2850" s="182">
        <v>12829</v>
      </c>
      <c r="G2850" s="182">
        <v>10531</v>
      </c>
      <c r="H2850" s="182">
        <v>10449</v>
      </c>
      <c r="I2850" s="182">
        <v>8128</v>
      </c>
      <c r="J2850" s="182">
        <v>6712</v>
      </c>
      <c r="K2850" s="182">
        <v>9529</v>
      </c>
      <c r="L2850" s="182">
        <v>12781</v>
      </c>
      <c r="M2850" s="182">
        <v>6554</v>
      </c>
      <c r="N2850" s="182">
        <v>7566</v>
      </c>
      <c r="O2850" s="180">
        <f t="shared" si="1191"/>
        <v>112308</v>
      </c>
    </row>
    <row r="2851" spans="1:15" x14ac:dyDescent="0.25">
      <c r="A2851" s="391"/>
      <c r="B2851" s="182" t="s">
        <v>340</v>
      </c>
      <c r="C2851" s="182">
        <f>SUM(C2850)</f>
        <v>11939</v>
      </c>
      <c r="D2851" s="182">
        <f t="shared" ref="D2851:N2851" si="1207">SUM(D2850)</f>
        <v>13262</v>
      </c>
      <c r="E2851" s="182">
        <f t="shared" si="1207"/>
        <v>2028</v>
      </c>
      <c r="F2851" s="182">
        <f t="shared" si="1207"/>
        <v>12829</v>
      </c>
      <c r="G2851" s="182">
        <f t="shared" si="1207"/>
        <v>10531</v>
      </c>
      <c r="H2851" s="182">
        <f t="shared" si="1207"/>
        <v>10449</v>
      </c>
      <c r="I2851" s="182">
        <f t="shared" si="1207"/>
        <v>8128</v>
      </c>
      <c r="J2851" s="182">
        <f t="shared" si="1207"/>
        <v>6712</v>
      </c>
      <c r="K2851" s="182">
        <f t="shared" si="1207"/>
        <v>9529</v>
      </c>
      <c r="L2851" s="182">
        <f t="shared" si="1207"/>
        <v>12781</v>
      </c>
      <c r="M2851" s="182">
        <f t="shared" si="1207"/>
        <v>6554</v>
      </c>
      <c r="N2851" s="182">
        <f t="shared" si="1207"/>
        <v>7566</v>
      </c>
      <c r="O2851" s="180">
        <f t="shared" si="1191"/>
        <v>112308</v>
      </c>
    </row>
    <row r="2852" spans="1:15" x14ac:dyDescent="0.25">
      <c r="A2852" s="391" t="s">
        <v>55</v>
      </c>
      <c r="B2852" s="182" t="s">
        <v>339</v>
      </c>
      <c r="C2852" s="182">
        <v>310</v>
      </c>
      <c r="D2852" s="182">
        <v>225</v>
      </c>
      <c r="E2852" s="182">
        <v>300</v>
      </c>
      <c r="F2852" s="182">
        <v>200</v>
      </c>
      <c r="G2852" s="182">
        <v>150</v>
      </c>
      <c r="H2852" s="182">
        <v>0</v>
      </c>
      <c r="I2852" s="182">
        <v>0</v>
      </c>
      <c r="J2852" s="182">
        <v>0</v>
      </c>
      <c r="K2852" s="182">
        <v>0</v>
      </c>
      <c r="L2852" s="182">
        <v>0</v>
      </c>
      <c r="M2852" s="182">
        <v>0</v>
      </c>
      <c r="N2852" s="182">
        <v>60</v>
      </c>
      <c r="O2852" s="180">
        <f t="shared" si="1191"/>
        <v>1245</v>
      </c>
    </row>
    <row r="2853" spans="1:15" x14ac:dyDescent="0.25">
      <c r="A2853" s="391"/>
      <c r="B2853" s="182" t="s">
        <v>343</v>
      </c>
      <c r="C2853" s="182">
        <v>0</v>
      </c>
      <c r="D2853" s="182">
        <v>0</v>
      </c>
      <c r="E2853" s="182">
        <v>0</v>
      </c>
      <c r="F2853" s="182">
        <v>0</v>
      </c>
      <c r="G2853" s="182">
        <v>0</v>
      </c>
      <c r="H2853" s="182">
        <v>0</v>
      </c>
      <c r="I2853" s="182">
        <v>0</v>
      </c>
      <c r="J2853" s="182">
        <v>0</v>
      </c>
      <c r="K2853" s="182">
        <v>0</v>
      </c>
      <c r="L2853" s="182">
        <v>0</v>
      </c>
      <c r="M2853" s="182">
        <v>0</v>
      </c>
      <c r="N2853" s="182">
        <v>0</v>
      </c>
      <c r="O2853" s="180">
        <f t="shared" si="1191"/>
        <v>0</v>
      </c>
    </row>
    <row r="2854" spans="1:15" x14ac:dyDescent="0.25">
      <c r="A2854" s="391"/>
      <c r="B2854" s="182" t="s">
        <v>340</v>
      </c>
      <c r="C2854" s="182">
        <f>SUM(C2852:C2853)</f>
        <v>310</v>
      </c>
      <c r="D2854" s="182">
        <f t="shared" ref="D2854:N2854" si="1208">SUM(D2852:D2853)</f>
        <v>225</v>
      </c>
      <c r="E2854" s="182">
        <f t="shared" si="1208"/>
        <v>300</v>
      </c>
      <c r="F2854" s="182">
        <f t="shared" si="1208"/>
        <v>200</v>
      </c>
      <c r="G2854" s="182">
        <f t="shared" si="1208"/>
        <v>150</v>
      </c>
      <c r="H2854" s="182">
        <f t="shared" si="1208"/>
        <v>0</v>
      </c>
      <c r="I2854" s="182">
        <f t="shared" si="1208"/>
        <v>0</v>
      </c>
      <c r="J2854" s="182">
        <f t="shared" si="1208"/>
        <v>0</v>
      </c>
      <c r="K2854" s="182">
        <f t="shared" si="1208"/>
        <v>0</v>
      </c>
      <c r="L2854" s="182">
        <f t="shared" si="1208"/>
        <v>0</v>
      </c>
      <c r="M2854" s="182">
        <f t="shared" si="1208"/>
        <v>0</v>
      </c>
      <c r="N2854" s="182">
        <f t="shared" si="1208"/>
        <v>60</v>
      </c>
      <c r="O2854" s="180">
        <f t="shared" si="1191"/>
        <v>1245</v>
      </c>
    </row>
    <row r="2855" spans="1:15" x14ac:dyDescent="0.25">
      <c r="A2855" s="391" t="s">
        <v>58</v>
      </c>
      <c r="B2855" s="182" t="s">
        <v>341</v>
      </c>
      <c r="C2855" s="182">
        <v>301462</v>
      </c>
      <c r="D2855" s="182">
        <v>305426</v>
      </c>
      <c r="E2855" s="182">
        <v>376453</v>
      </c>
      <c r="F2855" s="182">
        <v>344497</v>
      </c>
      <c r="G2855" s="182">
        <v>309537</v>
      </c>
      <c r="H2855" s="182">
        <v>342842</v>
      </c>
      <c r="I2855" s="182">
        <v>333790</v>
      </c>
      <c r="J2855" s="182">
        <v>338940</v>
      </c>
      <c r="K2855" s="182">
        <v>288840</v>
      </c>
      <c r="L2855" s="182">
        <v>277111</v>
      </c>
      <c r="M2855" s="182">
        <v>208230</v>
      </c>
      <c r="N2855" s="182">
        <v>213973</v>
      </c>
      <c r="O2855" s="180">
        <f t="shared" si="1191"/>
        <v>3641101</v>
      </c>
    </row>
    <row r="2856" spans="1:15" x14ac:dyDescent="0.25">
      <c r="A2856" s="391"/>
      <c r="B2856" s="182" t="s">
        <v>339</v>
      </c>
      <c r="C2856" s="182">
        <v>16341</v>
      </c>
      <c r="D2856" s="182">
        <v>14076</v>
      </c>
      <c r="E2856" s="182">
        <v>17550</v>
      </c>
      <c r="F2856" s="182">
        <v>9333</v>
      </c>
      <c r="G2856" s="182">
        <v>15973</v>
      </c>
      <c r="H2856" s="182">
        <v>15899</v>
      </c>
      <c r="I2856" s="182">
        <v>12683</v>
      </c>
      <c r="J2856" s="182">
        <v>10304</v>
      </c>
      <c r="K2856" s="182">
        <v>12016</v>
      </c>
      <c r="L2856" s="182">
        <v>13737</v>
      </c>
      <c r="M2856" s="182">
        <v>11164</v>
      </c>
      <c r="N2856" s="182">
        <v>8929</v>
      </c>
      <c r="O2856" s="180">
        <f t="shared" si="1191"/>
        <v>158005</v>
      </c>
    </row>
    <row r="2857" spans="1:15" x14ac:dyDescent="0.25">
      <c r="A2857" s="391"/>
      <c r="B2857" s="182" t="s">
        <v>340</v>
      </c>
      <c r="C2857" s="182">
        <f>SUM(C2855:C2856)</f>
        <v>317803</v>
      </c>
      <c r="D2857" s="182">
        <f t="shared" ref="D2857:N2857" si="1209">SUM(D2855:D2856)</f>
        <v>319502</v>
      </c>
      <c r="E2857" s="182">
        <f t="shared" si="1209"/>
        <v>394003</v>
      </c>
      <c r="F2857" s="182">
        <f t="shared" si="1209"/>
        <v>353830</v>
      </c>
      <c r="G2857" s="182">
        <f t="shared" si="1209"/>
        <v>325510</v>
      </c>
      <c r="H2857" s="182">
        <f t="shared" si="1209"/>
        <v>358741</v>
      </c>
      <c r="I2857" s="182">
        <f t="shared" si="1209"/>
        <v>346473</v>
      </c>
      <c r="J2857" s="182">
        <f t="shared" si="1209"/>
        <v>349244</v>
      </c>
      <c r="K2857" s="182">
        <f t="shared" si="1209"/>
        <v>300856</v>
      </c>
      <c r="L2857" s="182">
        <f t="shared" si="1209"/>
        <v>290848</v>
      </c>
      <c r="M2857" s="182">
        <f t="shared" si="1209"/>
        <v>219394</v>
      </c>
      <c r="N2857" s="182">
        <f t="shared" si="1209"/>
        <v>222902</v>
      </c>
      <c r="O2857" s="180">
        <f t="shared" si="1191"/>
        <v>3799106</v>
      </c>
    </row>
    <row r="2858" spans="1:15" x14ac:dyDescent="0.25">
      <c r="A2858" s="391" t="s">
        <v>86</v>
      </c>
      <c r="B2858" s="182" t="s">
        <v>341</v>
      </c>
      <c r="C2858" s="182">
        <v>0</v>
      </c>
      <c r="D2858" s="182">
        <v>254875</v>
      </c>
      <c r="E2858" s="182">
        <v>1022</v>
      </c>
      <c r="F2858" s="182">
        <v>28836</v>
      </c>
      <c r="G2858" s="182">
        <v>3200</v>
      </c>
      <c r="H2858" s="182">
        <v>64002</v>
      </c>
      <c r="I2858" s="182">
        <v>24290</v>
      </c>
      <c r="J2858" s="182">
        <v>0</v>
      </c>
      <c r="K2858" s="182">
        <v>0</v>
      </c>
      <c r="L2858" s="182">
        <v>0</v>
      </c>
      <c r="M2858" s="182">
        <v>0</v>
      </c>
      <c r="N2858" s="182">
        <v>0</v>
      </c>
      <c r="O2858" s="180">
        <f t="shared" si="1191"/>
        <v>376225</v>
      </c>
    </row>
    <row r="2859" spans="1:15" x14ac:dyDescent="0.25">
      <c r="A2859" s="391"/>
      <c r="B2859" s="182" t="s">
        <v>339</v>
      </c>
      <c r="C2859" s="182">
        <v>0</v>
      </c>
      <c r="D2859" s="182">
        <v>0</v>
      </c>
      <c r="E2859" s="182">
        <v>2360</v>
      </c>
      <c r="F2859" s="182">
        <v>4865</v>
      </c>
      <c r="G2859" s="182">
        <v>820</v>
      </c>
      <c r="H2859" s="182">
        <v>1575</v>
      </c>
      <c r="I2859" s="182">
        <v>9495</v>
      </c>
      <c r="J2859" s="182">
        <v>5285</v>
      </c>
      <c r="K2859" s="182">
        <v>2500</v>
      </c>
      <c r="L2859" s="182">
        <v>2880</v>
      </c>
      <c r="M2859" s="182">
        <v>475</v>
      </c>
      <c r="N2859" s="182">
        <v>710</v>
      </c>
      <c r="O2859" s="180">
        <f t="shared" si="1191"/>
        <v>30965</v>
      </c>
    </row>
    <row r="2860" spans="1:15" x14ac:dyDescent="0.25">
      <c r="A2860" s="391"/>
      <c r="B2860" s="182" t="s">
        <v>340</v>
      </c>
      <c r="C2860" s="182">
        <f>SUM(C2858:C2859)</f>
        <v>0</v>
      </c>
      <c r="D2860" s="182">
        <f t="shared" ref="D2860:N2860" si="1210">SUM(D2858:D2859)</f>
        <v>254875</v>
      </c>
      <c r="E2860" s="182">
        <f t="shared" si="1210"/>
        <v>3382</v>
      </c>
      <c r="F2860" s="182">
        <f t="shared" si="1210"/>
        <v>33701</v>
      </c>
      <c r="G2860" s="182">
        <f t="shared" si="1210"/>
        <v>4020</v>
      </c>
      <c r="H2860" s="182">
        <f t="shared" si="1210"/>
        <v>65577</v>
      </c>
      <c r="I2860" s="182">
        <f t="shared" si="1210"/>
        <v>33785</v>
      </c>
      <c r="J2860" s="182">
        <f t="shared" si="1210"/>
        <v>5285</v>
      </c>
      <c r="K2860" s="182">
        <f t="shared" si="1210"/>
        <v>2500</v>
      </c>
      <c r="L2860" s="182">
        <f t="shared" si="1210"/>
        <v>2880</v>
      </c>
      <c r="M2860" s="182">
        <f t="shared" si="1210"/>
        <v>475</v>
      </c>
      <c r="N2860" s="182">
        <f t="shared" si="1210"/>
        <v>710</v>
      </c>
      <c r="O2860" s="180">
        <f t="shared" si="1191"/>
        <v>407190</v>
      </c>
    </row>
    <row r="2861" spans="1:15" x14ac:dyDescent="0.25">
      <c r="A2861" s="391" t="s">
        <v>60</v>
      </c>
      <c r="B2861" s="182" t="s">
        <v>341</v>
      </c>
      <c r="C2861" s="182">
        <v>2121</v>
      </c>
      <c r="D2861" s="182">
        <v>1603</v>
      </c>
      <c r="E2861" s="182">
        <v>1682</v>
      </c>
      <c r="F2861" s="182">
        <v>2164</v>
      </c>
      <c r="G2861" s="182">
        <v>2061</v>
      </c>
      <c r="H2861" s="182">
        <v>2001</v>
      </c>
      <c r="I2861" s="182">
        <v>1859</v>
      </c>
      <c r="J2861" s="182">
        <v>2127</v>
      </c>
      <c r="K2861" s="182">
        <v>2257</v>
      </c>
      <c r="L2861" s="182">
        <v>41</v>
      </c>
      <c r="M2861" s="182">
        <v>1099</v>
      </c>
      <c r="N2861" s="182">
        <v>1700</v>
      </c>
      <c r="O2861" s="180">
        <f t="shared" si="1191"/>
        <v>20715</v>
      </c>
    </row>
    <row r="2862" spans="1:15" x14ac:dyDescent="0.25">
      <c r="A2862" s="391"/>
      <c r="B2862" s="182" t="s">
        <v>343</v>
      </c>
      <c r="C2862" s="182">
        <v>0</v>
      </c>
      <c r="D2862" s="182">
        <v>0</v>
      </c>
      <c r="E2862" s="182">
        <v>0</v>
      </c>
      <c r="F2862" s="182">
        <v>0</v>
      </c>
      <c r="G2862" s="182">
        <v>0</v>
      </c>
      <c r="H2862" s="182">
        <v>0</v>
      </c>
      <c r="I2862" s="182">
        <v>0</v>
      </c>
      <c r="J2862" s="182">
        <v>0</v>
      </c>
      <c r="K2862" s="182">
        <v>0</v>
      </c>
      <c r="L2862" s="182">
        <v>0</v>
      </c>
      <c r="M2862" s="182">
        <v>0</v>
      </c>
      <c r="N2862" s="182">
        <v>0</v>
      </c>
      <c r="O2862" s="180">
        <f t="shared" si="1191"/>
        <v>0</v>
      </c>
    </row>
    <row r="2863" spans="1:15" x14ac:dyDescent="0.25">
      <c r="A2863" s="391"/>
      <c r="B2863" s="182" t="s">
        <v>340</v>
      </c>
      <c r="C2863" s="182">
        <f>SUM(C2861:C2862)</f>
        <v>2121</v>
      </c>
      <c r="D2863" s="182">
        <f t="shared" ref="D2863:N2863" si="1211">SUM(D2861:D2862)</f>
        <v>1603</v>
      </c>
      <c r="E2863" s="182">
        <f t="shared" si="1211"/>
        <v>1682</v>
      </c>
      <c r="F2863" s="182">
        <f t="shared" si="1211"/>
        <v>2164</v>
      </c>
      <c r="G2863" s="182">
        <f t="shared" si="1211"/>
        <v>2061</v>
      </c>
      <c r="H2863" s="182">
        <f t="shared" si="1211"/>
        <v>2001</v>
      </c>
      <c r="I2863" s="182">
        <f t="shared" si="1211"/>
        <v>1859</v>
      </c>
      <c r="J2863" s="182">
        <f t="shared" si="1211"/>
        <v>2127</v>
      </c>
      <c r="K2863" s="182">
        <f t="shared" si="1211"/>
        <v>2257</v>
      </c>
      <c r="L2863" s="182">
        <f t="shared" si="1211"/>
        <v>41</v>
      </c>
      <c r="M2863" s="182">
        <f t="shared" si="1211"/>
        <v>1099</v>
      </c>
      <c r="N2863" s="182">
        <f t="shared" si="1211"/>
        <v>1700</v>
      </c>
      <c r="O2863" s="180">
        <f t="shared" si="1191"/>
        <v>20715</v>
      </c>
    </row>
    <row r="2864" spans="1:15" x14ac:dyDescent="0.25">
      <c r="A2864" s="391" t="s">
        <v>61</v>
      </c>
      <c r="B2864" s="182" t="s">
        <v>344</v>
      </c>
      <c r="C2864" s="182">
        <v>833</v>
      </c>
      <c r="D2864" s="182">
        <v>35656</v>
      </c>
      <c r="E2864" s="182">
        <v>35251</v>
      </c>
      <c r="F2864" s="182">
        <v>15153</v>
      </c>
      <c r="G2864" s="182">
        <v>32834</v>
      </c>
      <c r="H2864" s="182">
        <v>26824</v>
      </c>
      <c r="I2864" s="182">
        <v>12570</v>
      </c>
      <c r="J2864" s="182">
        <v>56088</v>
      </c>
      <c r="K2864" s="182">
        <v>30717</v>
      </c>
      <c r="L2864" s="182">
        <v>82184</v>
      </c>
      <c r="M2864" s="182">
        <v>36967</v>
      </c>
      <c r="N2864" s="182">
        <v>44160</v>
      </c>
      <c r="O2864" s="180">
        <f t="shared" si="1191"/>
        <v>409237</v>
      </c>
    </row>
    <row r="2865" spans="1:15" x14ac:dyDescent="0.25">
      <c r="A2865" s="391"/>
      <c r="B2865" s="182" t="s">
        <v>339</v>
      </c>
      <c r="C2865" s="182">
        <v>225257</v>
      </c>
      <c r="D2865" s="182">
        <v>181701</v>
      </c>
      <c r="E2865" s="182">
        <v>200630</v>
      </c>
      <c r="F2865" s="182">
        <v>274237</v>
      </c>
      <c r="G2865" s="182">
        <v>201840</v>
      </c>
      <c r="H2865" s="182">
        <v>205846</v>
      </c>
      <c r="I2865" s="182">
        <v>197129</v>
      </c>
      <c r="J2865" s="182">
        <v>48657</v>
      </c>
      <c r="K2865" s="182">
        <v>194905</v>
      </c>
      <c r="L2865" s="182">
        <v>197788</v>
      </c>
      <c r="M2865" s="182">
        <v>263618</v>
      </c>
      <c r="N2865" s="182">
        <v>197132</v>
      </c>
      <c r="O2865" s="180">
        <f t="shared" si="1191"/>
        <v>2388740</v>
      </c>
    </row>
    <row r="2866" spans="1:15" x14ac:dyDescent="0.25">
      <c r="A2866" s="391"/>
      <c r="B2866" s="182" t="s">
        <v>343</v>
      </c>
      <c r="C2866" s="182">
        <v>266166</v>
      </c>
      <c r="D2866" s="182">
        <v>259886</v>
      </c>
      <c r="E2866" s="182">
        <v>237296</v>
      </c>
      <c r="F2866" s="182">
        <v>259581</v>
      </c>
      <c r="G2866" s="182">
        <v>245976</v>
      </c>
      <c r="H2866" s="182">
        <v>269921</v>
      </c>
      <c r="I2866" s="182">
        <v>237884</v>
      </c>
      <c r="J2866" s="182">
        <v>255912</v>
      </c>
      <c r="K2866" s="182">
        <v>260411</v>
      </c>
      <c r="L2866" s="182">
        <v>235125</v>
      </c>
      <c r="M2866" s="182">
        <v>251352</v>
      </c>
      <c r="N2866" s="182">
        <v>235643</v>
      </c>
      <c r="O2866" s="180">
        <f t="shared" si="1191"/>
        <v>3015153</v>
      </c>
    </row>
    <row r="2867" spans="1:15" x14ac:dyDescent="0.25">
      <c r="A2867" s="391"/>
      <c r="B2867" s="182" t="s">
        <v>340</v>
      </c>
      <c r="C2867" s="182">
        <f>SUM(C2864:C2866)</f>
        <v>492256</v>
      </c>
      <c r="D2867" s="182">
        <f t="shared" ref="D2867:N2867" si="1212">SUM(D2864:D2866)</f>
        <v>477243</v>
      </c>
      <c r="E2867" s="182">
        <f t="shared" si="1212"/>
        <v>473177</v>
      </c>
      <c r="F2867" s="182">
        <f t="shared" si="1212"/>
        <v>548971</v>
      </c>
      <c r="G2867" s="182">
        <f t="shared" si="1212"/>
        <v>480650</v>
      </c>
      <c r="H2867" s="182">
        <f t="shared" si="1212"/>
        <v>502591</v>
      </c>
      <c r="I2867" s="182">
        <f t="shared" si="1212"/>
        <v>447583</v>
      </c>
      <c r="J2867" s="182">
        <f t="shared" si="1212"/>
        <v>360657</v>
      </c>
      <c r="K2867" s="182">
        <f t="shared" si="1212"/>
        <v>486033</v>
      </c>
      <c r="L2867" s="182">
        <f t="shared" si="1212"/>
        <v>515097</v>
      </c>
      <c r="M2867" s="182">
        <f t="shared" si="1212"/>
        <v>551937</v>
      </c>
      <c r="N2867" s="182">
        <f t="shared" si="1212"/>
        <v>476935</v>
      </c>
      <c r="O2867" s="180">
        <f t="shared" si="1191"/>
        <v>5813130</v>
      </c>
    </row>
    <row r="2868" spans="1:15" x14ac:dyDescent="0.25">
      <c r="A2868" s="391" t="s">
        <v>62</v>
      </c>
      <c r="B2868" s="182" t="s">
        <v>339</v>
      </c>
      <c r="C2868" s="182">
        <v>0</v>
      </c>
      <c r="D2868" s="182">
        <v>0</v>
      </c>
      <c r="E2868" s="182">
        <v>0</v>
      </c>
      <c r="F2868" s="182">
        <v>15</v>
      </c>
      <c r="G2868" s="182">
        <v>0</v>
      </c>
      <c r="H2868" s="182">
        <v>0</v>
      </c>
      <c r="I2868" s="182">
        <v>0</v>
      </c>
      <c r="J2868" s="182">
        <v>0</v>
      </c>
      <c r="K2868" s="182">
        <v>0</v>
      </c>
      <c r="L2868" s="182">
        <v>0</v>
      </c>
      <c r="M2868" s="182">
        <v>0</v>
      </c>
      <c r="N2868" s="182">
        <v>0</v>
      </c>
      <c r="O2868" s="180">
        <f t="shared" si="1191"/>
        <v>15</v>
      </c>
    </row>
    <row r="2869" spans="1:15" x14ac:dyDescent="0.25">
      <c r="A2869" s="391"/>
      <c r="B2869" s="182" t="s">
        <v>343</v>
      </c>
      <c r="C2869" s="182">
        <v>194</v>
      </c>
      <c r="D2869" s="182">
        <v>267</v>
      </c>
      <c r="E2869" s="182">
        <v>67</v>
      </c>
      <c r="F2869" s="182">
        <v>66</v>
      </c>
      <c r="G2869" s="182">
        <v>69</v>
      </c>
      <c r="H2869" s="182">
        <v>0</v>
      </c>
      <c r="I2869" s="182">
        <v>0</v>
      </c>
      <c r="J2869" s="182">
        <v>69</v>
      </c>
      <c r="K2869" s="182">
        <v>0</v>
      </c>
      <c r="L2869" s="182">
        <v>38</v>
      </c>
      <c r="M2869" s="182">
        <v>239</v>
      </c>
      <c r="N2869" s="182">
        <v>134</v>
      </c>
      <c r="O2869" s="180">
        <f t="shared" si="1191"/>
        <v>1143</v>
      </c>
    </row>
    <row r="2870" spans="1:15" x14ac:dyDescent="0.25">
      <c r="A2870" s="391"/>
      <c r="B2870" s="182" t="s">
        <v>340</v>
      </c>
      <c r="C2870" s="182">
        <f t="shared" ref="C2870:N2870" si="1213">SUM(C2868:C2869)</f>
        <v>194</v>
      </c>
      <c r="D2870" s="182">
        <f t="shared" si="1213"/>
        <v>267</v>
      </c>
      <c r="E2870" s="182">
        <f t="shared" si="1213"/>
        <v>67</v>
      </c>
      <c r="F2870" s="182">
        <f t="shared" si="1213"/>
        <v>81</v>
      </c>
      <c r="G2870" s="182">
        <f t="shared" si="1213"/>
        <v>69</v>
      </c>
      <c r="H2870" s="182">
        <f t="shared" si="1213"/>
        <v>0</v>
      </c>
      <c r="I2870" s="182">
        <f t="shared" si="1213"/>
        <v>0</v>
      </c>
      <c r="J2870" s="182">
        <f t="shared" si="1213"/>
        <v>69</v>
      </c>
      <c r="K2870" s="182">
        <f t="shared" si="1213"/>
        <v>0</v>
      </c>
      <c r="L2870" s="182">
        <f t="shared" si="1213"/>
        <v>38</v>
      </c>
      <c r="M2870" s="182">
        <f t="shared" si="1213"/>
        <v>239</v>
      </c>
      <c r="N2870" s="182">
        <f t="shared" si="1213"/>
        <v>134</v>
      </c>
      <c r="O2870" s="180">
        <f t="shared" si="1191"/>
        <v>1158</v>
      </c>
    </row>
    <row r="2871" spans="1:15" x14ac:dyDescent="0.25">
      <c r="A2871" s="391" t="s">
        <v>63</v>
      </c>
      <c r="B2871" s="182" t="s">
        <v>339</v>
      </c>
      <c r="C2871" s="182">
        <v>6888</v>
      </c>
      <c r="D2871" s="182">
        <v>10266</v>
      </c>
      <c r="E2871" s="182">
        <v>12110</v>
      </c>
      <c r="F2871" s="182">
        <v>11464</v>
      </c>
      <c r="G2871" s="182">
        <v>16098</v>
      </c>
      <c r="H2871" s="182">
        <v>17212</v>
      </c>
      <c r="I2871" s="182">
        <v>14807</v>
      </c>
      <c r="J2871" s="327">
        <v>16374</v>
      </c>
      <c r="K2871" s="182">
        <v>15205</v>
      </c>
      <c r="L2871" s="182">
        <v>13575</v>
      </c>
      <c r="M2871" s="182">
        <v>15319</v>
      </c>
      <c r="N2871" s="182">
        <v>7617</v>
      </c>
      <c r="O2871" s="180">
        <f t="shared" ref="O2871:O2889" si="1214">SUM(C2871:N2871)</f>
        <v>156935</v>
      </c>
    </row>
    <row r="2872" spans="1:15" x14ac:dyDescent="0.25">
      <c r="A2872" s="391"/>
      <c r="B2872" s="182" t="s">
        <v>340</v>
      </c>
      <c r="C2872" s="182">
        <f>SUM(C2871)</f>
        <v>6888</v>
      </c>
      <c r="D2872" s="182">
        <f t="shared" ref="D2872:N2872" si="1215">SUM(D2871)</f>
        <v>10266</v>
      </c>
      <c r="E2872" s="182">
        <f t="shared" si="1215"/>
        <v>12110</v>
      </c>
      <c r="F2872" s="182">
        <f t="shared" si="1215"/>
        <v>11464</v>
      </c>
      <c r="G2872" s="182">
        <f t="shared" si="1215"/>
        <v>16098</v>
      </c>
      <c r="H2872" s="182">
        <f t="shared" si="1215"/>
        <v>17212</v>
      </c>
      <c r="I2872" s="182">
        <f t="shared" si="1215"/>
        <v>14807</v>
      </c>
      <c r="J2872" s="182">
        <f t="shared" si="1215"/>
        <v>16374</v>
      </c>
      <c r="K2872" s="182">
        <f t="shared" si="1215"/>
        <v>15205</v>
      </c>
      <c r="L2872" s="182">
        <f t="shared" si="1215"/>
        <v>13575</v>
      </c>
      <c r="M2872" s="182">
        <f t="shared" si="1215"/>
        <v>15319</v>
      </c>
      <c r="N2872" s="182">
        <f t="shared" si="1215"/>
        <v>7617</v>
      </c>
      <c r="O2872" s="180">
        <f t="shared" si="1214"/>
        <v>156935</v>
      </c>
    </row>
    <row r="2873" spans="1:15" x14ac:dyDescent="0.25">
      <c r="A2873" s="391" t="s">
        <v>64</v>
      </c>
      <c r="B2873" s="182" t="s">
        <v>341</v>
      </c>
      <c r="C2873" s="182">
        <v>21568</v>
      </c>
      <c r="D2873" s="182">
        <v>36838</v>
      </c>
      <c r="E2873" s="182">
        <v>38438</v>
      </c>
      <c r="F2873" s="182">
        <v>45568</v>
      </c>
      <c r="G2873" s="182">
        <v>32519</v>
      </c>
      <c r="H2873" s="182">
        <v>38230</v>
      </c>
      <c r="I2873" s="182">
        <v>36532</v>
      </c>
      <c r="J2873" s="182">
        <v>37397</v>
      </c>
      <c r="K2873" s="182">
        <v>49540</v>
      </c>
      <c r="L2873" s="182">
        <v>60872</v>
      </c>
      <c r="M2873" s="182">
        <v>53566</v>
      </c>
      <c r="N2873" s="182">
        <v>40521</v>
      </c>
      <c r="O2873" s="180">
        <f t="shared" si="1214"/>
        <v>491589</v>
      </c>
    </row>
    <row r="2874" spans="1:15" x14ac:dyDescent="0.25">
      <c r="A2874" s="391"/>
      <c r="B2874" s="182" t="s">
        <v>344</v>
      </c>
      <c r="C2874" s="182">
        <v>1600</v>
      </c>
      <c r="D2874" s="182">
        <v>1725</v>
      </c>
      <c r="E2874" s="182">
        <v>1100</v>
      </c>
      <c r="F2874" s="182">
        <v>1300</v>
      </c>
      <c r="G2874" s="182">
        <v>200</v>
      </c>
      <c r="H2874" s="182">
        <v>350</v>
      </c>
      <c r="I2874" s="182">
        <v>1650</v>
      </c>
      <c r="J2874" s="182">
        <v>1250</v>
      </c>
      <c r="K2874" s="182">
        <v>2553</v>
      </c>
      <c r="L2874" s="182">
        <v>1735</v>
      </c>
      <c r="M2874" s="182">
        <v>1385</v>
      </c>
      <c r="N2874" s="182">
        <v>1537</v>
      </c>
      <c r="O2874" s="180">
        <f t="shared" si="1214"/>
        <v>16385</v>
      </c>
    </row>
    <row r="2875" spans="1:15" x14ac:dyDescent="0.25">
      <c r="A2875" s="391"/>
      <c r="B2875" s="182" t="s">
        <v>339</v>
      </c>
      <c r="C2875" s="182">
        <v>1475</v>
      </c>
      <c r="D2875" s="182">
        <v>237407</v>
      </c>
      <c r="E2875" s="182">
        <v>2411</v>
      </c>
      <c r="F2875" s="182">
        <v>1700</v>
      </c>
      <c r="G2875" s="182">
        <v>1840</v>
      </c>
      <c r="H2875" s="182">
        <v>3990</v>
      </c>
      <c r="I2875" s="182">
        <v>11080</v>
      </c>
      <c r="J2875" s="182">
        <v>8421</v>
      </c>
      <c r="K2875" s="182">
        <v>8384</v>
      </c>
      <c r="L2875" s="182">
        <v>9695</v>
      </c>
      <c r="M2875" s="182">
        <v>4231</v>
      </c>
      <c r="N2875" s="182">
        <v>6844</v>
      </c>
      <c r="O2875" s="180">
        <f t="shared" si="1214"/>
        <v>297478</v>
      </c>
    </row>
    <row r="2876" spans="1:15" x14ac:dyDescent="0.25">
      <c r="A2876" s="391"/>
      <c r="B2876" s="182" t="s">
        <v>340</v>
      </c>
      <c r="C2876" s="182">
        <f>SUM(C2873:C2875)</f>
        <v>24643</v>
      </c>
      <c r="D2876" s="182">
        <f t="shared" ref="D2876:N2876" si="1216">SUM(D2873:D2875)</f>
        <v>275970</v>
      </c>
      <c r="E2876" s="182">
        <f t="shared" si="1216"/>
        <v>41949</v>
      </c>
      <c r="F2876" s="182">
        <f t="shared" si="1216"/>
        <v>48568</v>
      </c>
      <c r="G2876" s="182">
        <f t="shared" si="1216"/>
        <v>34559</v>
      </c>
      <c r="H2876" s="182">
        <f t="shared" si="1216"/>
        <v>42570</v>
      </c>
      <c r="I2876" s="182">
        <f t="shared" si="1216"/>
        <v>49262</v>
      </c>
      <c r="J2876" s="182">
        <f t="shared" si="1216"/>
        <v>47068</v>
      </c>
      <c r="K2876" s="182">
        <f t="shared" si="1216"/>
        <v>60477</v>
      </c>
      <c r="L2876" s="182">
        <f t="shared" si="1216"/>
        <v>72302</v>
      </c>
      <c r="M2876" s="182">
        <f t="shared" si="1216"/>
        <v>59182</v>
      </c>
      <c r="N2876" s="182">
        <f t="shared" si="1216"/>
        <v>48902</v>
      </c>
      <c r="O2876" s="180">
        <f t="shared" si="1214"/>
        <v>805452</v>
      </c>
    </row>
    <row r="2877" spans="1:15" x14ac:dyDescent="0.25">
      <c r="A2877" s="391" t="s">
        <v>65</v>
      </c>
      <c r="B2877" s="182" t="s">
        <v>339</v>
      </c>
      <c r="C2877" s="182">
        <v>37124</v>
      </c>
      <c r="D2877" s="182">
        <v>17841</v>
      </c>
      <c r="E2877" s="182">
        <v>40987</v>
      </c>
      <c r="F2877" s="182">
        <v>52615</v>
      </c>
      <c r="G2877" s="182">
        <v>58005</v>
      </c>
      <c r="H2877" s="182">
        <v>62151</v>
      </c>
      <c r="I2877" s="182">
        <v>79626</v>
      </c>
      <c r="J2877" s="182">
        <v>8838</v>
      </c>
      <c r="K2877" s="182">
        <v>19627</v>
      </c>
      <c r="L2877" s="182">
        <v>76165</v>
      </c>
      <c r="M2877" s="182">
        <v>69771</v>
      </c>
      <c r="N2877" s="182">
        <v>46625</v>
      </c>
      <c r="O2877" s="180">
        <f t="shared" si="1214"/>
        <v>569375</v>
      </c>
    </row>
    <row r="2878" spans="1:15" x14ac:dyDescent="0.25">
      <c r="A2878" s="391"/>
      <c r="B2878" s="182" t="s">
        <v>340</v>
      </c>
      <c r="C2878" s="182">
        <f>SUM(C2877)</f>
        <v>37124</v>
      </c>
      <c r="D2878" s="182">
        <f t="shared" ref="D2878:N2878" si="1217">SUM(D2877)</f>
        <v>17841</v>
      </c>
      <c r="E2878" s="182">
        <f t="shared" si="1217"/>
        <v>40987</v>
      </c>
      <c r="F2878" s="182">
        <f t="shared" si="1217"/>
        <v>52615</v>
      </c>
      <c r="G2878" s="182">
        <f t="shared" si="1217"/>
        <v>58005</v>
      </c>
      <c r="H2878" s="182">
        <f t="shared" si="1217"/>
        <v>62151</v>
      </c>
      <c r="I2878" s="182">
        <f t="shared" si="1217"/>
        <v>79626</v>
      </c>
      <c r="J2878" s="182">
        <f t="shared" si="1217"/>
        <v>8838</v>
      </c>
      <c r="K2878" s="182">
        <f t="shared" si="1217"/>
        <v>19627</v>
      </c>
      <c r="L2878" s="182">
        <f t="shared" si="1217"/>
        <v>76165</v>
      </c>
      <c r="M2878" s="182">
        <f t="shared" si="1217"/>
        <v>69771</v>
      </c>
      <c r="N2878" s="182">
        <f t="shared" si="1217"/>
        <v>46625</v>
      </c>
      <c r="O2878" s="180">
        <f t="shared" si="1214"/>
        <v>569375</v>
      </c>
    </row>
    <row r="2879" spans="1:15" x14ac:dyDescent="0.25">
      <c r="A2879" s="391" t="s">
        <v>66</v>
      </c>
      <c r="B2879" s="182" t="s">
        <v>344</v>
      </c>
      <c r="C2879" s="182">
        <v>10</v>
      </c>
      <c r="D2879" s="182">
        <v>30</v>
      </c>
      <c r="E2879" s="182">
        <v>10</v>
      </c>
      <c r="F2879" s="182">
        <v>25</v>
      </c>
      <c r="G2879" s="182">
        <v>50</v>
      </c>
      <c r="H2879" s="182">
        <v>0</v>
      </c>
      <c r="I2879" s="182">
        <v>60</v>
      </c>
      <c r="J2879" s="182">
        <v>60</v>
      </c>
      <c r="K2879" s="182">
        <v>55</v>
      </c>
      <c r="L2879" s="182">
        <v>60</v>
      </c>
      <c r="M2879" s="182">
        <v>55</v>
      </c>
      <c r="N2879" s="182">
        <v>50</v>
      </c>
      <c r="O2879" s="180">
        <f t="shared" si="1214"/>
        <v>465</v>
      </c>
    </row>
    <row r="2880" spans="1:15" x14ac:dyDescent="0.25">
      <c r="A2880" s="391"/>
      <c r="B2880" s="182" t="s">
        <v>340</v>
      </c>
      <c r="C2880" s="182">
        <f>SUM(C2879)</f>
        <v>10</v>
      </c>
      <c r="D2880" s="182">
        <f t="shared" ref="D2880:N2880" si="1218">SUM(D2879)</f>
        <v>30</v>
      </c>
      <c r="E2880" s="182">
        <f t="shared" si="1218"/>
        <v>10</v>
      </c>
      <c r="F2880" s="182">
        <f t="shared" si="1218"/>
        <v>25</v>
      </c>
      <c r="G2880" s="182">
        <f t="shared" si="1218"/>
        <v>50</v>
      </c>
      <c r="H2880" s="182">
        <f t="shared" si="1218"/>
        <v>0</v>
      </c>
      <c r="I2880" s="182">
        <f t="shared" si="1218"/>
        <v>60</v>
      </c>
      <c r="J2880" s="182">
        <f t="shared" si="1218"/>
        <v>60</v>
      </c>
      <c r="K2880" s="182">
        <f t="shared" si="1218"/>
        <v>55</v>
      </c>
      <c r="L2880" s="182">
        <f t="shared" si="1218"/>
        <v>60</v>
      </c>
      <c r="M2880" s="182">
        <f t="shared" si="1218"/>
        <v>55</v>
      </c>
      <c r="N2880" s="182">
        <f t="shared" si="1218"/>
        <v>50</v>
      </c>
      <c r="O2880" s="180">
        <f t="shared" si="1214"/>
        <v>465</v>
      </c>
    </row>
    <row r="2881" spans="1:15" x14ac:dyDescent="0.25">
      <c r="A2881" s="434" t="s">
        <v>372</v>
      </c>
      <c r="B2881" s="182" t="s">
        <v>341</v>
      </c>
      <c r="C2881" s="182">
        <v>503834</v>
      </c>
      <c r="D2881" s="182">
        <v>490723</v>
      </c>
      <c r="E2881" s="182">
        <v>454066</v>
      </c>
      <c r="F2881" s="182">
        <v>545962</v>
      </c>
      <c r="G2881" s="182">
        <v>545597</v>
      </c>
      <c r="H2881" s="182">
        <v>540519</v>
      </c>
      <c r="I2881" s="182">
        <v>531192</v>
      </c>
      <c r="J2881" s="182">
        <v>455429</v>
      </c>
      <c r="K2881" s="182">
        <v>501338</v>
      </c>
      <c r="L2881" s="182">
        <v>454288</v>
      </c>
      <c r="M2881" s="182">
        <v>479813</v>
      </c>
      <c r="N2881" s="182">
        <v>453602</v>
      </c>
      <c r="O2881" s="180">
        <f t="shared" si="1214"/>
        <v>5956363</v>
      </c>
    </row>
    <row r="2882" spans="1:15" x14ac:dyDescent="0.25">
      <c r="A2882" s="434"/>
      <c r="B2882" s="182" t="s">
        <v>344</v>
      </c>
      <c r="C2882" s="182">
        <v>832511.00000000012</v>
      </c>
      <c r="D2882" s="182">
        <v>844762</v>
      </c>
      <c r="E2882" s="182">
        <v>805914</v>
      </c>
      <c r="F2882" s="182">
        <v>892442</v>
      </c>
      <c r="G2882" s="182">
        <v>902989</v>
      </c>
      <c r="H2882" s="182">
        <v>994351</v>
      </c>
      <c r="I2882" s="182">
        <v>1029605</v>
      </c>
      <c r="J2882" s="182">
        <v>908578</v>
      </c>
      <c r="K2882" s="182">
        <v>972503</v>
      </c>
      <c r="L2882" s="182">
        <v>856610</v>
      </c>
      <c r="M2882" s="182">
        <v>898306</v>
      </c>
      <c r="N2882" s="182">
        <v>827111</v>
      </c>
      <c r="O2882" s="180">
        <f t="shared" si="1214"/>
        <v>10765682</v>
      </c>
    </row>
    <row r="2883" spans="1:15" x14ac:dyDescent="0.25">
      <c r="A2883" s="434"/>
      <c r="B2883" s="182" t="s">
        <v>339</v>
      </c>
      <c r="C2883" s="182">
        <v>1314151</v>
      </c>
      <c r="D2883" s="182">
        <v>1370680</v>
      </c>
      <c r="E2883" s="182">
        <v>1331161</v>
      </c>
      <c r="F2883" s="182">
        <v>1409537</v>
      </c>
      <c r="G2883" s="182">
        <v>1292408</v>
      </c>
      <c r="H2883" s="182">
        <v>1259628</v>
      </c>
      <c r="I2883" s="182">
        <v>1372675</v>
      </c>
      <c r="J2883" s="182">
        <v>1210705</v>
      </c>
      <c r="K2883" s="182">
        <v>1323281</v>
      </c>
      <c r="L2883" s="182">
        <v>1259380</v>
      </c>
      <c r="M2883" s="182">
        <v>1325914</v>
      </c>
      <c r="N2883" s="182">
        <v>1277740.0699999998</v>
      </c>
      <c r="O2883" s="180">
        <f t="shared" si="1214"/>
        <v>15747260.07</v>
      </c>
    </row>
    <row r="2884" spans="1:15" x14ac:dyDescent="0.25">
      <c r="A2884" s="434"/>
      <c r="B2884" s="182" t="s">
        <v>343</v>
      </c>
      <c r="C2884" s="182">
        <v>1721</v>
      </c>
      <c r="D2884" s="182">
        <v>1979</v>
      </c>
      <c r="E2884" s="182">
        <v>1860</v>
      </c>
      <c r="F2884" s="182">
        <v>1683</v>
      </c>
      <c r="G2884" s="182">
        <v>1695</v>
      </c>
      <c r="H2884" s="182">
        <v>2210</v>
      </c>
      <c r="I2884" s="182">
        <v>2838</v>
      </c>
      <c r="J2884" s="182">
        <v>2493</v>
      </c>
      <c r="K2884" s="182">
        <v>3905</v>
      </c>
      <c r="L2884" s="182">
        <v>2450</v>
      </c>
      <c r="M2884" s="182">
        <v>1827</v>
      </c>
      <c r="N2884" s="182">
        <v>1181</v>
      </c>
      <c r="O2884" s="180">
        <f t="shared" si="1214"/>
        <v>25842</v>
      </c>
    </row>
    <row r="2885" spans="1:15" x14ac:dyDescent="0.25">
      <c r="A2885" s="434"/>
      <c r="B2885" s="182" t="s">
        <v>340</v>
      </c>
      <c r="C2885" s="182">
        <f>SUM(C2881:C2884)</f>
        <v>2652217</v>
      </c>
      <c r="D2885" s="182">
        <f t="shared" ref="D2885:N2885" si="1219">SUM(D2881:D2884)</f>
        <v>2708144</v>
      </c>
      <c r="E2885" s="182">
        <f t="shared" si="1219"/>
        <v>2593001</v>
      </c>
      <c r="F2885" s="182">
        <f t="shared" si="1219"/>
        <v>2849624</v>
      </c>
      <c r="G2885" s="182">
        <f t="shared" si="1219"/>
        <v>2742689</v>
      </c>
      <c r="H2885" s="182">
        <f t="shared" si="1219"/>
        <v>2796708</v>
      </c>
      <c r="I2885" s="182">
        <f t="shared" si="1219"/>
        <v>2936310</v>
      </c>
      <c r="J2885" s="182">
        <f t="shared" si="1219"/>
        <v>2577205</v>
      </c>
      <c r="K2885" s="182">
        <f t="shared" si="1219"/>
        <v>2801027</v>
      </c>
      <c r="L2885" s="182">
        <f t="shared" si="1219"/>
        <v>2572728</v>
      </c>
      <c r="M2885" s="182">
        <f t="shared" si="1219"/>
        <v>2705860</v>
      </c>
      <c r="N2885" s="182">
        <f t="shared" si="1219"/>
        <v>2559634.0699999998</v>
      </c>
      <c r="O2885" s="241">
        <f t="shared" si="1214"/>
        <v>32495147.07</v>
      </c>
    </row>
    <row r="2886" spans="1:15" x14ac:dyDescent="0.25">
      <c r="A2886" s="434" t="s">
        <v>373</v>
      </c>
      <c r="B2886" s="182" t="s">
        <v>341</v>
      </c>
      <c r="C2886" s="182">
        <v>4758</v>
      </c>
      <c r="D2886" s="182">
        <v>4623</v>
      </c>
      <c r="E2886" s="182">
        <v>4208</v>
      </c>
      <c r="F2886" s="182">
        <v>4833</v>
      </c>
      <c r="G2886" s="182">
        <v>4506</v>
      </c>
      <c r="H2886" s="182">
        <v>4630</v>
      </c>
      <c r="I2886" s="182">
        <v>4579</v>
      </c>
      <c r="J2886" s="182">
        <v>4023</v>
      </c>
      <c r="K2886" s="182">
        <v>4323</v>
      </c>
      <c r="L2886" s="182">
        <v>3182</v>
      </c>
      <c r="M2886" s="182">
        <v>4088</v>
      </c>
      <c r="N2886" s="239">
        <v>4027.2500000000005</v>
      </c>
      <c r="O2886" s="241">
        <f t="shared" si="1214"/>
        <v>51780.25</v>
      </c>
    </row>
    <row r="2887" spans="1:15" x14ac:dyDescent="0.25">
      <c r="A2887" s="434"/>
      <c r="B2887" s="182" t="s">
        <v>344</v>
      </c>
      <c r="C2887" s="182">
        <v>78855</v>
      </c>
      <c r="D2887" s="182">
        <v>78770</v>
      </c>
      <c r="E2887" s="182">
        <v>76813</v>
      </c>
      <c r="F2887" s="182">
        <v>80176</v>
      </c>
      <c r="G2887" s="182">
        <v>77455</v>
      </c>
      <c r="H2887" s="182">
        <v>77843</v>
      </c>
      <c r="I2887" s="182">
        <v>78621</v>
      </c>
      <c r="J2887" s="182">
        <v>71357</v>
      </c>
      <c r="K2887" s="182">
        <v>77171</v>
      </c>
      <c r="L2887" s="182">
        <v>74232</v>
      </c>
      <c r="M2887" s="182">
        <v>78420</v>
      </c>
      <c r="N2887" s="239">
        <v>75432.279999999984</v>
      </c>
      <c r="O2887" s="241">
        <f>SUM(C2887:N2887)</f>
        <v>925145.28</v>
      </c>
    </row>
    <row r="2888" spans="1:15" x14ac:dyDescent="0.25">
      <c r="A2888" s="434"/>
      <c r="B2888" s="182" t="s">
        <v>339</v>
      </c>
      <c r="C2888" s="182">
        <v>12981</v>
      </c>
      <c r="D2888" s="182">
        <v>13473</v>
      </c>
      <c r="E2888" s="182">
        <v>12567</v>
      </c>
      <c r="F2888" s="182">
        <v>13642</v>
      </c>
      <c r="G2888" s="182">
        <v>12733</v>
      </c>
      <c r="H2888" s="182">
        <v>12334</v>
      </c>
      <c r="I2888" s="182">
        <v>13398</v>
      </c>
      <c r="J2888" s="182">
        <v>12270</v>
      </c>
      <c r="K2888" s="182">
        <v>13600</v>
      </c>
      <c r="L2888" s="182">
        <v>13038</v>
      </c>
      <c r="M2888" s="182">
        <v>13773</v>
      </c>
      <c r="N2888" s="239">
        <v>13283.899999999998</v>
      </c>
      <c r="O2888" s="241">
        <f t="shared" si="1214"/>
        <v>157092.9</v>
      </c>
    </row>
    <row r="2889" spans="1:15" x14ac:dyDescent="0.25">
      <c r="A2889" s="434"/>
      <c r="B2889" s="182" t="s">
        <v>343</v>
      </c>
      <c r="C2889" s="182">
        <v>27156</v>
      </c>
      <c r="D2889" s="182">
        <v>27307</v>
      </c>
      <c r="E2889" s="182">
        <v>26295</v>
      </c>
      <c r="F2889" s="182">
        <v>23447</v>
      </c>
      <c r="G2889" s="182">
        <v>18275</v>
      </c>
      <c r="H2889" s="182">
        <v>25417</v>
      </c>
      <c r="I2889" s="182">
        <v>27084</v>
      </c>
      <c r="J2889" s="182">
        <v>24505</v>
      </c>
      <c r="K2889" s="182">
        <v>26693</v>
      </c>
      <c r="L2889" s="182">
        <v>25183</v>
      </c>
      <c r="M2889" s="182">
        <v>26192</v>
      </c>
      <c r="N2889" s="239">
        <v>24973.86</v>
      </c>
      <c r="O2889" s="241">
        <f t="shared" si="1214"/>
        <v>302527.86</v>
      </c>
    </row>
    <row r="2890" spans="1:15" x14ac:dyDescent="0.25">
      <c r="A2890" s="434"/>
      <c r="B2890" s="182" t="s">
        <v>340</v>
      </c>
      <c r="C2890" s="239">
        <f>SUM(C2886:C2889)</f>
        <v>123750</v>
      </c>
      <c r="D2890" s="239">
        <f t="shared" ref="D2890:O2890" si="1220">SUM(D2886:D2889)</f>
        <v>124173</v>
      </c>
      <c r="E2890" s="239">
        <f t="shared" si="1220"/>
        <v>119883</v>
      </c>
      <c r="F2890" s="239">
        <f t="shared" si="1220"/>
        <v>122098</v>
      </c>
      <c r="G2890" s="239">
        <f t="shared" si="1220"/>
        <v>112969</v>
      </c>
      <c r="H2890" s="239">
        <f t="shared" si="1220"/>
        <v>120224</v>
      </c>
      <c r="I2890" s="239">
        <f t="shared" si="1220"/>
        <v>123682</v>
      </c>
      <c r="J2890" s="239">
        <f t="shared" si="1220"/>
        <v>112155</v>
      </c>
      <c r="K2890" s="239">
        <f t="shared" si="1220"/>
        <v>121787</v>
      </c>
      <c r="L2890" s="239">
        <f t="shared" si="1220"/>
        <v>115635</v>
      </c>
      <c r="M2890" s="239">
        <f t="shared" si="1220"/>
        <v>122473</v>
      </c>
      <c r="N2890" s="239">
        <f t="shared" si="1220"/>
        <v>117717.28999999998</v>
      </c>
      <c r="O2890" s="239">
        <f t="shared" si="1220"/>
        <v>1436546.29</v>
      </c>
    </row>
    <row r="2891" spans="1:15" x14ac:dyDescent="0.25">
      <c r="A2891" s="182"/>
      <c r="B2891" s="182"/>
      <c r="C2891" s="239"/>
      <c r="D2891" s="239"/>
      <c r="E2891" s="239"/>
      <c r="F2891" s="239"/>
      <c r="G2891" s="239"/>
      <c r="H2891" s="239"/>
      <c r="I2891" s="239"/>
      <c r="J2891" s="239"/>
      <c r="K2891" s="239"/>
      <c r="L2891" s="239"/>
      <c r="M2891" s="239"/>
      <c r="N2891" s="239"/>
      <c r="O2891" s="239"/>
    </row>
    <row r="2892" spans="1:15" x14ac:dyDescent="0.25">
      <c r="A2892" s="197"/>
      <c r="B2892" s="197"/>
      <c r="C2892" s="197"/>
      <c r="D2892" s="197"/>
      <c r="E2892" s="197"/>
      <c r="F2892" s="197"/>
      <c r="G2892" s="197"/>
      <c r="H2892" s="197"/>
      <c r="I2892" s="197"/>
      <c r="J2892" s="197"/>
      <c r="K2892" s="197"/>
      <c r="L2892" s="197"/>
      <c r="M2892" s="197"/>
      <c r="N2892" s="197"/>
      <c r="O2892" s="197"/>
    </row>
    <row r="2893" spans="1:15" x14ac:dyDescent="0.25">
      <c r="A2893" s="391" t="s">
        <v>374</v>
      </c>
      <c r="B2893" s="182" t="s">
        <v>339</v>
      </c>
      <c r="C2893" s="182">
        <v>0</v>
      </c>
      <c r="D2893" s="182">
        <v>0</v>
      </c>
      <c r="E2893" s="182">
        <v>0</v>
      </c>
      <c r="F2893" s="182">
        <v>0</v>
      </c>
      <c r="G2893" s="182">
        <v>160</v>
      </c>
      <c r="H2893" s="182">
        <v>70</v>
      </c>
      <c r="I2893" s="182">
        <v>0</v>
      </c>
      <c r="J2893" s="182">
        <v>0</v>
      </c>
      <c r="K2893" s="182">
        <v>0</v>
      </c>
      <c r="L2893" s="182">
        <v>0</v>
      </c>
      <c r="M2893" s="182">
        <v>0</v>
      </c>
      <c r="N2893" s="182">
        <v>0</v>
      </c>
      <c r="O2893" s="180">
        <f t="shared" ref="O2893:O2902" si="1221">SUM(C2893:N2893)</f>
        <v>230</v>
      </c>
    </row>
    <row r="2894" spans="1:15" x14ac:dyDescent="0.25">
      <c r="A2894" s="391"/>
      <c r="B2894" s="182" t="s">
        <v>340</v>
      </c>
      <c r="C2894" s="182">
        <f>SUM(C2893)</f>
        <v>0</v>
      </c>
      <c r="D2894" s="182">
        <f t="shared" ref="D2894:N2894" si="1222">SUM(D2893)</f>
        <v>0</v>
      </c>
      <c r="E2894" s="182">
        <f t="shared" si="1222"/>
        <v>0</v>
      </c>
      <c r="F2894" s="182">
        <f t="shared" si="1222"/>
        <v>0</v>
      </c>
      <c r="G2894" s="182">
        <f t="shared" si="1222"/>
        <v>160</v>
      </c>
      <c r="H2894" s="182">
        <f t="shared" si="1222"/>
        <v>70</v>
      </c>
      <c r="I2894" s="182">
        <f t="shared" si="1222"/>
        <v>0</v>
      </c>
      <c r="J2894" s="182">
        <f t="shared" si="1222"/>
        <v>0</v>
      </c>
      <c r="K2894" s="182">
        <f t="shared" si="1222"/>
        <v>0</v>
      </c>
      <c r="L2894" s="182">
        <f t="shared" si="1222"/>
        <v>0</v>
      </c>
      <c r="M2894" s="182">
        <f t="shared" si="1222"/>
        <v>0</v>
      </c>
      <c r="N2894" s="182">
        <f t="shared" si="1222"/>
        <v>0</v>
      </c>
      <c r="O2894" s="180">
        <f t="shared" si="1221"/>
        <v>230</v>
      </c>
    </row>
    <row r="2895" spans="1:15" x14ac:dyDescent="0.25">
      <c r="A2895" s="391" t="s">
        <v>375</v>
      </c>
      <c r="B2895" s="182" t="s">
        <v>344</v>
      </c>
      <c r="C2895" s="182">
        <v>5283</v>
      </c>
      <c r="D2895" s="182">
        <v>5146</v>
      </c>
      <c r="E2895" s="182">
        <v>5047</v>
      </c>
      <c r="F2895" s="182">
        <v>1636</v>
      </c>
      <c r="G2895" s="182">
        <v>2384</v>
      </c>
      <c r="H2895" s="182">
        <v>2214</v>
      </c>
      <c r="I2895" s="182">
        <v>6193</v>
      </c>
      <c r="J2895" s="182">
        <v>3550</v>
      </c>
      <c r="K2895" s="182">
        <v>2200</v>
      </c>
      <c r="L2895" s="182">
        <v>2988</v>
      </c>
      <c r="M2895" s="182">
        <v>1800</v>
      </c>
      <c r="N2895" s="182">
        <v>2050</v>
      </c>
      <c r="O2895" s="180">
        <f t="shared" si="1221"/>
        <v>40491</v>
      </c>
    </row>
    <row r="2896" spans="1:15" x14ac:dyDescent="0.25">
      <c r="A2896" s="391"/>
      <c r="B2896" s="182" t="s">
        <v>340</v>
      </c>
      <c r="C2896" s="182">
        <f>SUM(C2895)</f>
        <v>5283</v>
      </c>
      <c r="D2896" s="182">
        <f t="shared" ref="D2896:N2896" si="1223">SUM(D2895)</f>
        <v>5146</v>
      </c>
      <c r="E2896" s="182">
        <f t="shared" si="1223"/>
        <v>5047</v>
      </c>
      <c r="F2896" s="182">
        <f t="shared" si="1223"/>
        <v>1636</v>
      </c>
      <c r="G2896" s="182">
        <f t="shared" si="1223"/>
        <v>2384</v>
      </c>
      <c r="H2896" s="182">
        <f t="shared" si="1223"/>
        <v>2214</v>
      </c>
      <c r="I2896" s="182">
        <f t="shared" si="1223"/>
        <v>6193</v>
      </c>
      <c r="J2896" s="182">
        <f t="shared" si="1223"/>
        <v>3550</v>
      </c>
      <c r="K2896" s="182">
        <f t="shared" si="1223"/>
        <v>2200</v>
      </c>
      <c r="L2896" s="182">
        <f t="shared" si="1223"/>
        <v>2988</v>
      </c>
      <c r="M2896" s="182">
        <f t="shared" si="1223"/>
        <v>1800</v>
      </c>
      <c r="N2896" s="182">
        <f t="shared" si="1223"/>
        <v>2050</v>
      </c>
      <c r="O2896" s="180">
        <f t="shared" si="1221"/>
        <v>40491</v>
      </c>
    </row>
    <row r="2897" spans="1:16" x14ac:dyDescent="0.25">
      <c r="A2897" s="391" t="s">
        <v>124</v>
      </c>
      <c r="B2897" s="182" t="s">
        <v>343</v>
      </c>
      <c r="C2897" s="182">
        <v>18</v>
      </c>
      <c r="D2897" s="182">
        <v>0</v>
      </c>
      <c r="E2897" s="182">
        <v>0</v>
      </c>
      <c r="F2897" s="182">
        <v>0</v>
      </c>
      <c r="G2897" s="182">
        <v>0</v>
      </c>
      <c r="H2897" s="182">
        <v>0</v>
      </c>
      <c r="I2897" s="182">
        <v>107</v>
      </c>
      <c r="J2897" s="182">
        <v>145</v>
      </c>
      <c r="K2897" s="182">
        <v>18</v>
      </c>
      <c r="L2897" s="182">
        <v>0</v>
      </c>
      <c r="M2897" s="182">
        <v>0</v>
      </c>
      <c r="N2897" s="182">
        <v>0</v>
      </c>
      <c r="O2897" s="180">
        <f t="shared" si="1221"/>
        <v>288</v>
      </c>
    </row>
    <row r="2898" spans="1:16" x14ac:dyDescent="0.25">
      <c r="A2898" s="391"/>
      <c r="B2898" s="182" t="s">
        <v>340</v>
      </c>
      <c r="C2898" s="182">
        <f>SUM(C2897)</f>
        <v>18</v>
      </c>
      <c r="D2898" s="182">
        <f t="shared" ref="D2898:N2898" si="1224">SUM(D2897)</f>
        <v>0</v>
      </c>
      <c r="E2898" s="182">
        <f t="shared" si="1224"/>
        <v>0</v>
      </c>
      <c r="F2898" s="182">
        <f t="shared" si="1224"/>
        <v>0</v>
      </c>
      <c r="G2898" s="182">
        <f t="shared" si="1224"/>
        <v>0</v>
      </c>
      <c r="H2898" s="182">
        <f t="shared" si="1224"/>
        <v>0</v>
      </c>
      <c r="I2898" s="182">
        <f t="shared" si="1224"/>
        <v>107</v>
      </c>
      <c r="J2898" s="182">
        <f t="shared" si="1224"/>
        <v>145</v>
      </c>
      <c r="K2898" s="182">
        <f t="shared" si="1224"/>
        <v>18</v>
      </c>
      <c r="L2898" s="182">
        <f t="shared" si="1224"/>
        <v>0</v>
      </c>
      <c r="M2898" s="182">
        <f t="shared" si="1224"/>
        <v>0</v>
      </c>
      <c r="N2898" s="182">
        <f t="shared" si="1224"/>
        <v>0</v>
      </c>
      <c r="O2898" s="180">
        <f t="shared" si="1221"/>
        <v>288</v>
      </c>
    </row>
    <row r="2899" spans="1:16" x14ac:dyDescent="0.25">
      <c r="A2899" s="391" t="s">
        <v>376</v>
      </c>
      <c r="B2899" s="182" t="s">
        <v>339</v>
      </c>
      <c r="C2899" s="182">
        <v>0</v>
      </c>
      <c r="D2899" s="182">
        <v>0</v>
      </c>
      <c r="E2899" s="182">
        <v>0</v>
      </c>
      <c r="F2899" s="182">
        <v>0</v>
      </c>
      <c r="G2899" s="182">
        <v>0</v>
      </c>
      <c r="H2899" s="182">
        <v>0</v>
      </c>
      <c r="I2899" s="182">
        <v>0</v>
      </c>
      <c r="J2899" s="182">
        <v>0</v>
      </c>
      <c r="K2899" s="182">
        <v>1400</v>
      </c>
      <c r="L2899" s="182">
        <v>1000</v>
      </c>
      <c r="M2899" s="182">
        <v>0</v>
      </c>
      <c r="N2899" s="182">
        <v>800</v>
      </c>
      <c r="O2899" s="180">
        <f t="shared" si="1221"/>
        <v>3200</v>
      </c>
    </row>
    <row r="2900" spans="1:16" x14ac:dyDescent="0.25">
      <c r="A2900" s="391"/>
      <c r="B2900" s="182" t="s">
        <v>340</v>
      </c>
      <c r="C2900" s="182">
        <f>SUM(C2899)</f>
        <v>0</v>
      </c>
      <c r="D2900" s="182">
        <f t="shared" ref="D2900:N2900" si="1225">SUM(D2899)</f>
        <v>0</v>
      </c>
      <c r="E2900" s="182">
        <f t="shared" si="1225"/>
        <v>0</v>
      </c>
      <c r="F2900" s="182">
        <f t="shared" si="1225"/>
        <v>0</v>
      </c>
      <c r="G2900" s="182">
        <f t="shared" si="1225"/>
        <v>0</v>
      </c>
      <c r="H2900" s="182">
        <f t="shared" si="1225"/>
        <v>0</v>
      </c>
      <c r="I2900" s="182">
        <f t="shared" si="1225"/>
        <v>0</v>
      </c>
      <c r="J2900" s="182">
        <f t="shared" si="1225"/>
        <v>0</v>
      </c>
      <c r="K2900" s="182">
        <f t="shared" si="1225"/>
        <v>1400</v>
      </c>
      <c r="L2900" s="182">
        <f t="shared" si="1225"/>
        <v>1000</v>
      </c>
      <c r="M2900" s="182">
        <f t="shared" si="1225"/>
        <v>0</v>
      </c>
      <c r="N2900" s="182">
        <f t="shared" si="1225"/>
        <v>800</v>
      </c>
      <c r="O2900" s="180">
        <f t="shared" si="1221"/>
        <v>3200</v>
      </c>
    </row>
    <row r="2901" spans="1:16" x14ac:dyDescent="0.25">
      <c r="A2901" s="391" t="s">
        <v>377</v>
      </c>
      <c r="B2901" s="182" t="s">
        <v>339</v>
      </c>
      <c r="C2901" s="182">
        <v>0</v>
      </c>
      <c r="D2901" s="182">
        <v>60</v>
      </c>
      <c r="E2901" s="182">
        <v>62</v>
      </c>
      <c r="F2901" s="182">
        <v>0</v>
      </c>
      <c r="G2901" s="182">
        <v>29</v>
      </c>
      <c r="H2901" s="182">
        <v>33</v>
      </c>
      <c r="I2901" s="182">
        <v>0</v>
      </c>
      <c r="J2901" s="182">
        <v>1000</v>
      </c>
      <c r="K2901" s="182">
        <v>2600</v>
      </c>
      <c r="L2901" s="182">
        <v>2500</v>
      </c>
      <c r="M2901" s="182">
        <v>1800</v>
      </c>
      <c r="N2901" s="182">
        <v>0</v>
      </c>
      <c r="O2901" s="180">
        <f t="shared" si="1221"/>
        <v>8084</v>
      </c>
    </row>
    <row r="2902" spans="1:16" x14ac:dyDescent="0.25">
      <c r="A2902" s="391"/>
      <c r="B2902" s="182" t="s">
        <v>340</v>
      </c>
      <c r="C2902" s="182">
        <f>SUM(C2901)</f>
        <v>0</v>
      </c>
      <c r="D2902" s="182">
        <f t="shared" ref="D2902:N2902" si="1226">SUM(D2901)</f>
        <v>60</v>
      </c>
      <c r="E2902" s="182">
        <f t="shared" si="1226"/>
        <v>62</v>
      </c>
      <c r="F2902" s="182">
        <f t="shared" si="1226"/>
        <v>0</v>
      </c>
      <c r="G2902" s="182">
        <f t="shared" si="1226"/>
        <v>29</v>
      </c>
      <c r="H2902" s="182">
        <f t="shared" si="1226"/>
        <v>33</v>
      </c>
      <c r="I2902" s="182">
        <f t="shared" si="1226"/>
        <v>0</v>
      </c>
      <c r="J2902" s="182">
        <f t="shared" si="1226"/>
        <v>1000</v>
      </c>
      <c r="K2902" s="182">
        <f t="shared" si="1226"/>
        <v>2600</v>
      </c>
      <c r="L2902" s="182">
        <f t="shared" si="1226"/>
        <v>2500</v>
      </c>
      <c r="M2902" s="182">
        <f t="shared" si="1226"/>
        <v>1800</v>
      </c>
      <c r="N2902" s="182">
        <f t="shared" si="1226"/>
        <v>0</v>
      </c>
      <c r="O2902" s="180">
        <f t="shared" si="1221"/>
        <v>8084</v>
      </c>
    </row>
    <row r="2904" spans="1:16" x14ac:dyDescent="0.25">
      <c r="A2904" s="434" t="s">
        <v>378</v>
      </c>
      <c r="B2904" s="434"/>
      <c r="C2904" s="434"/>
      <c r="D2904" s="434"/>
      <c r="E2904" s="434"/>
      <c r="F2904" s="434"/>
      <c r="G2904" s="434"/>
      <c r="H2904" s="434"/>
      <c r="I2904" s="434"/>
      <c r="J2904" s="434"/>
      <c r="K2904" s="434"/>
      <c r="L2904" s="434"/>
      <c r="M2904" s="434"/>
      <c r="N2904" s="434"/>
      <c r="O2904" s="434"/>
      <c r="P2904" s="434"/>
    </row>
    <row r="2905" spans="1:16" x14ac:dyDescent="0.25">
      <c r="A2905" s="180" t="s">
        <v>1</v>
      </c>
      <c r="B2905" s="182" t="s">
        <v>255</v>
      </c>
      <c r="C2905" s="183" t="s">
        <v>379</v>
      </c>
      <c r="D2905" s="183" t="s">
        <v>380</v>
      </c>
      <c r="E2905" s="183" t="s">
        <v>381</v>
      </c>
      <c r="F2905" s="183" t="s">
        <v>382</v>
      </c>
      <c r="G2905" s="183" t="s">
        <v>383</v>
      </c>
      <c r="H2905" s="183" t="s">
        <v>384</v>
      </c>
      <c r="I2905" s="183" t="s">
        <v>385</v>
      </c>
      <c r="J2905" s="183" t="s">
        <v>386</v>
      </c>
      <c r="K2905" s="183" t="s">
        <v>387</v>
      </c>
      <c r="L2905" s="183" t="s">
        <v>388</v>
      </c>
      <c r="M2905" s="183" t="s">
        <v>389</v>
      </c>
      <c r="N2905" s="183" t="s">
        <v>390</v>
      </c>
      <c r="O2905" s="181" t="s">
        <v>391</v>
      </c>
    </row>
    <row r="2906" spans="1:16" x14ac:dyDescent="0.25">
      <c r="A2906" s="391" t="s">
        <v>15</v>
      </c>
      <c r="B2906" s="182" t="s">
        <v>341</v>
      </c>
      <c r="C2906" s="182">
        <v>534002</v>
      </c>
      <c r="D2906" s="182">
        <v>415139</v>
      </c>
      <c r="E2906" s="182">
        <v>443983</v>
      </c>
      <c r="F2906" s="182">
        <v>594345</v>
      </c>
      <c r="G2906" s="182">
        <v>589937</v>
      </c>
      <c r="H2906" s="182">
        <v>568911</v>
      </c>
      <c r="I2906" s="182">
        <v>454200</v>
      </c>
      <c r="J2906" s="182">
        <v>602768</v>
      </c>
      <c r="K2906" s="182">
        <v>410527</v>
      </c>
      <c r="L2906" s="182">
        <v>382258</v>
      </c>
      <c r="M2906" s="182">
        <v>486442</v>
      </c>
      <c r="N2906" s="182">
        <v>502798</v>
      </c>
      <c r="O2906" s="180">
        <f t="shared" ref="O2906:O2967" si="1227">SUM(C2906:N2906)</f>
        <v>5985310</v>
      </c>
    </row>
    <row r="2907" spans="1:16" x14ac:dyDescent="0.25">
      <c r="A2907" s="391"/>
      <c r="B2907" s="182" t="s">
        <v>340</v>
      </c>
      <c r="C2907" s="182">
        <f>SUM(C2906)</f>
        <v>534002</v>
      </c>
      <c r="D2907" s="182">
        <f t="shared" ref="D2907:N2907" si="1228">SUM(D2906)</f>
        <v>415139</v>
      </c>
      <c r="E2907" s="182">
        <f t="shared" si="1228"/>
        <v>443983</v>
      </c>
      <c r="F2907" s="182">
        <f t="shared" si="1228"/>
        <v>594345</v>
      </c>
      <c r="G2907" s="182">
        <f t="shared" si="1228"/>
        <v>589937</v>
      </c>
      <c r="H2907" s="182">
        <f t="shared" si="1228"/>
        <v>568911</v>
      </c>
      <c r="I2907" s="182">
        <f t="shared" si="1228"/>
        <v>454200</v>
      </c>
      <c r="J2907" s="182">
        <f t="shared" si="1228"/>
        <v>602768</v>
      </c>
      <c r="K2907" s="182">
        <f t="shared" si="1228"/>
        <v>410527</v>
      </c>
      <c r="L2907" s="182">
        <f t="shared" si="1228"/>
        <v>382258</v>
      </c>
      <c r="M2907" s="182">
        <f t="shared" si="1228"/>
        <v>486442</v>
      </c>
      <c r="N2907" s="182">
        <f t="shared" si="1228"/>
        <v>502798</v>
      </c>
      <c r="O2907" s="180">
        <f t="shared" si="1227"/>
        <v>5985310</v>
      </c>
    </row>
    <row r="2908" spans="1:16" x14ac:dyDescent="0.25">
      <c r="A2908" s="391" t="s">
        <v>18</v>
      </c>
      <c r="B2908" s="182" t="s">
        <v>339</v>
      </c>
      <c r="C2908" s="182">
        <v>251</v>
      </c>
      <c r="D2908" s="182">
        <v>180</v>
      </c>
      <c r="E2908" s="182">
        <v>233</v>
      </c>
      <c r="F2908" s="182">
        <v>270</v>
      </c>
      <c r="G2908" s="182">
        <v>202</v>
      </c>
      <c r="H2908" s="182">
        <v>199</v>
      </c>
      <c r="I2908" s="182">
        <v>0</v>
      </c>
      <c r="J2908" s="182">
        <v>70</v>
      </c>
      <c r="K2908" s="182">
        <v>100</v>
      </c>
      <c r="L2908" s="182">
        <v>30</v>
      </c>
      <c r="M2908" s="182">
        <v>0</v>
      </c>
      <c r="N2908" s="182">
        <v>0</v>
      </c>
      <c r="O2908" s="180">
        <f t="shared" si="1227"/>
        <v>1535</v>
      </c>
    </row>
    <row r="2909" spans="1:16" x14ac:dyDescent="0.25">
      <c r="A2909" s="391"/>
      <c r="B2909" s="182" t="s">
        <v>343</v>
      </c>
      <c r="C2909" s="182">
        <v>1856</v>
      </c>
      <c r="D2909" s="182">
        <v>565</v>
      </c>
      <c r="E2909" s="182">
        <v>1960</v>
      </c>
      <c r="F2909" s="182">
        <v>4512</v>
      </c>
      <c r="G2909" s="182">
        <v>7443</v>
      </c>
      <c r="H2909" s="182">
        <v>4270</v>
      </c>
      <c r="I2909" s="182">
        <v>1948</v>
      </c>
      <c r="J2909" s="182">
        <v>3058</v>
      </c>
      <c r="K2909" s="182">
        <v>10775</v>
      </c>
      <c r="L2909" s="182">
        <v>1801</v>
      </c>
      <c r="M2909" s="182">
        <v>3677</v>
      </c>
      <c r="N2909" s="182">
        <v>11941</v>
      </c>
      <c r="O2909" s="180">
        <f t="shared" si="1227"/>
        <v>53806</v>
      </c>
    </row>
    <row r="2910" spans="1:16" x14ac:dyDescent="0.25">
      <c r="A2910" s="391"/>
      <c r="B2910" s="182" t="s">
        <v>340</v>
      </c>
      <c r="C2910" s="182">
        <f>SUM(C2908:C2909)</f>
        <v>2107</v>
      </c>
      <c r="D2910" s="182">
        <f t="shared" ref="D2910:N2910" si="1229">SUM(D2908:D2909)</f>
        <v>745</v>
      </c>
      <c r="E2910" s="182">
        <f t="shared" si="1229"/>
        <v>2193</v>
      </c>
      <c r="F2910" s="182">
        <f t="shared" si="1229"/>
        <v>4782</v>
      </c>
      <c r="G2910" s="182">
        <f t="shared" si="1229"/>
        <v>7645</v>
      </c>
      <c r="H2910" s="182">
        <f t="shared" si="1229"/>
        <v>4469</v>
      </c>
      <c r="I2910" s="182">
        <f t="shared" si="1229"/>
        <v>1948</v>
      </c>
      <c r="J2910" s="182">
        <f t="shared" si="1229"/>
        <v>3128</v>
      </c>
      <c r="K2910" s="182">
        <f t="shared" si="1229"/>
        <v>10875</v>
      </c>
      <c r="L2910" s="182">
        <f t="shared" si="1229"/>
        <v>1831</v>
      </c>
      <c r="M2910" s="182">
        <f t="shared" si="1229"/>
        <v>3677</v>
      </c>
      <c r="N2910" s="182">
        <f t="shared" si="1229"/>
        <v>11941</v>
      </c>
      <c r="O2910" s="180">
        <f t="shared" si="1227"/>
        <v>55341</v>
      </c>
    </row>
    <row r="2911" spans="1:16" x14ac:dyDescent="0.25">
      <c r="A2911" s="391" t="s">
        <v>20</v>
      </c>
      <c r="B2911" s="182" t="s">
        <v>341</v>
      </c>
      <c r="C2911" s="182">
        <v>9430</v>
      </c>
      <c r="D2911" s="182">
        <v>710</v>
      </c>
      <c r="E2911" s="182">
        <v>6432</v>
      </c>
      <c r="F2911" s="182">
        <v>5016</v>
      </c>
      <c r="G2911" s="182">
        <v>8060</v>
      </c>
      <c r="H2911" s="182">
        <v>9003</v>
      </c>
      <c r="I2911" s="182">
        <v>12796</v>
      </c>
      <c r="J2911" s="182">
        <v>5361</v>
      </c>
      <c r="K2911" s="182">
        <v>12435</v>
      </c>
      <c r="L2911" s="182">
        <v>13681</v>
      </c>
      <c r="M2911" s="182">
        <v>6343</v>
      </c>
      <c r="N2911" s="182">
        <v>4925</v>
      </c>
      <c r="O2911" s="180">
        <f t="shared" si="1227"/>
        <v>94192</v>
      </c>
    </row>
    <row r="2912" spans="1:16" x14ac:dyDescent="0.25">
      <c r="A2912" s="391"/>
      <c r="B2912" s="182" t="s">
        <v>339</v>
      </c>
      <c r="C2912" s="182">
        <v>520</v>
      </c>
      <c r="D2912" s="182">
        <v>875</v>
      </c>
      <c r="E2912" s="182">
        <v>360</v>
      </c>
      <c r="F2912" s="182">
        <v>3120</v>
      </c>
      <c r="G2912" s="182">
        <v>180</v>
      </c>
      <c r="H2912" s="182">
        <v>750</v>
      </c>
      <c r="I2912" s="182">
        <v>360</v>
      </c>
      <c r="J2912" s="182">
        <v>0</v>
      </c>
      <c r="K2912" s="182">
        <v>0</v>
      </c>
      <c r="L2912" s="182">
        <v>0</v>
      </c>
      <c r="M2912" s="182">
        <v>0</v>
      </c>
      <c r="N2912" s="182">
        <v>690</v>
      </c>
      <c r="O2912" s="180">
        <f t="shared" si="1227"/>
        <v>6855</v>
      </c>
    </row>
    <row r="2913" spans="1:15" x14ac:dyDescent="0.25">
      <c r="A2913" s="391"/>
      <c r="B2913" s="182" t="s">
        <v>340</v>
      </c>
      <c r="C2913" s="182">
        <f>SUM(C2911:C2912)</f>
        <v>9950</v>
      </c>
      <c r="D2913" s="182">
        <f t="shared" ref="D2913:N2913" si="1230">SUM(D2911:D2912)</f>
        <v>1585</v>
      </c>
      <c r="E2913" s="182">
        <f t="shared" si="1230"/>
        <v>6792</v>
      </c>
      <c r="F2913" s="182">
        <f t="shared" si="1230"/>
        <v>8136</v>
      </c>
      <c r="G2913" s="182">
        <f t="shared" si="1230"/>
        <v>8240</v>
      </c>
      <c r="H2913" s="182">
        <f t="shared" si="1230"/>
        <v>9753</v>
      </c>
      <c r="I2913" s="182">
        <f t="shared" si="1230"/>
        <v>13156</v>
      </c>
      <c r="J2913" s="182">
        <f t="shared" si="1230"/>
        <v>5361</v>
      </c>
      <c r="K2913" s="182">
        <f t="shared" si="1230"/>
        <v>12435</v>
      </c>
      <c r="L2913" s="182">
        <f t="shared" si="1230"/>
        <v>13681</v>
      </c>
      <c r="M2913" s="182">
        <f t="shared" si="1230"/>
        <v>6343</v>
      </c>
      <c r="N2913" s="182">
        <f t="shared" si="1230"/>
        <v>5615</v>
      </c>
      <c r="O2913" s="182">
        <f t="shared" si="1227"/>
        <v>101047</v>
      </c>
    </row>
    <row r="2914" spans="1:15" x14ac:dyDescent="0.25">
      <c r="A2914" s="391" t="s">
        <v>21</v>
      </c>
      <c r="B2914" s="182" t="s">
        <v>341</v>
      </c>
      <c r="C2914" s="182">
        <v>3637</v>
      </c>
      <c r="D2914" s="182">
        <v>3442</v>
      </c>
      <c r="E2914" s="182">
        <v>2818</v>
      </c>
      <c r="F2914" s="182">
        <v>6396</v>
      </c>
      <c r="G2914" s="182">
        <v>4708</v>
      </c>
      <c r="H2914" s="182">
        <v>6104</v>
      </c>
      <c r="I2914" s="182">
        <v>8204</v>
      </c>
      <c r="J2914" s="182">
        <v>6892</v>
      </c>
      <c r="K2914" s="182">
        <v>44582</v>
      </c>
      <c r="L2914" s="182">
        <v>0</v>
      </c>
      <c r="M2914" s="182">
        <v>18489</v>
      </c>
      <c r="N2914" s="182">
        <v>450</v>
      </c>
      <c r="O2914" s="180">
        <f t="shared" si="1227"/>
        <v>105722</v>
      </c>
    </row>
    <row r="2915" spans="1:15" x14ac:dyDescent="0.25">
      <c r="A2915" s="391"/>
      <c r="B2915" s="182" t="s">
        <v>339</v>
      </c>
      <c r="C2915" s="182">
        <v>0</v>
      </c>
      <c r="D2915" s="182">
        <v>0</v>
      </c>
      <c r="E2915" s="182">
        <v>107</v>
      </c>
      <c r="F2915" s="182">
        <v>111</v>
      </c>
      <c r="G2915" s="182">
        <v>180</v>
      </c>
      <c r="H2915" s="182">
        <v>290</v>
      </c>
      <c r="I2915" s="182">
        <v>402</v>
      </c>
      <c r="J2915" s="182">
        <v>641</v>
      </c>
      <c r="K2915" s="182">
        <v>98</v>
      </c>
      <c r="L2915" s="182">
        <v>91</v>
      </c>
      <c r="M2915" s="182">
        <v>0</v>
      </c>
      <c r="N2915" s="182">
        <v>100</v>
      </c>
      <c r="O2915" s="180">
        <f t="shared" si="1227"/>
        <v>2020</v>
      </c>
    </row>
    <row r="2916" spans="1:15" x14ac:dyDescent="0.25">
      <c r="A2916" s="391"/>
      <c r="B2916" s="182" t="s">
        <v>340</v>
      </c>
      <c r="C2916" s="182">
        <f>SUM(C2914:C2915)</f>
        <v>3637</v>
      </c>
      <c r="D2916" s="182">
        <f t="shared" ref="D2916:N2916" si="1231">SUM(D2914:D2915)</f>
        <v>3442</v>
      </c>
      <c r="E2916" s="182">
        <f t="shared" si="1231"/>
        <v>2925</v>
      </c>
      <c r="F2916" s="182">
        <f t="shared" si="1231"/>
        <v>6507</v>
      </c>
      <c r="G2916" s="182">
        <f t="shared" si="1231"/>
        <v>4888</v>
      </c>
      <c r="H2916" s="182">
        <f t="shared" si="1231"/>
        <v>6394</v>
      </c>
      <c r="I2916" s="182">
        <f t="shared" si="1231"/>
        <v>8606</v>
      </c>
      <c r="J2916" s="182">
        <f t="shared" si="1231"/>
        <v>7533</v>
      </c>
      <c r="K2916" s="182">
        <f t="shared" si="1231"/>
        <v>44680</v>
      </c>
      <c r="L2916" s="182">
        <f t="shared" si="1231"/>
        <v>91</v>
      </c>
      <c r="M2916" s="182">
        <f t="shared" si="1231"/>
        <v>18489</v>
      </c>
      <c r="N2916" s="182">
        <f t="shared" si="1231"/>
        <v>550</v>
      </c>
      <c r="O2916" s="180">
        <f t="shared" si="1227"/>
        <v>107742</v>
      </c>
    </row>
    <row r="2917" spans="1:15" x14ac:dyDescent="0.25">
      <c r="A2917" s="391" t="s">
        <v>22</v>
      </c>
      <c r="B2917" s="182" t="s">
        <v>341</v>
      </c>
      <c r="C2917" s="182">
        <v>4647</v>
      </c>
      <c r="D2917" s="182">
        <v>4832</v>
      </c>
      <c r="E2917" s="182">
        <v>5010</v>
      </c>
      <c r="F2917" s="182">
        <v>5697</v>
      </c>
      <c r="G2917" s="182">
        <v>4779</v>
      </c>
      <c r="H2917" s="182">
        <v>4829</v>
      </c>
      <c r="I2917" s="182">
        <v>4399</v>
      </c>
      <c r="J2917" s="182">
        <v>3003</v>
      </c>
      <c r="K2917" s="182">
        <v>13083</v>
      </c>
      <c r="L2917" s="182">
        <v>5168</v>
      </c>
      <c r="M2917" s="182">
        <v>5116</v>
      </c>
      <c r="N2917" s="182">
        <v>5177</v>
      </c>
      <c r="O2917" s="180">
        <f t="shared" si="1227"/>
        <v>65740</v>
      </c>
    </row>
    <row r="2918" spans="1:15" x14ac:dyDescent="0.25">
      <c r="A2918" s="391"/>
      <c r="B2918" s="182" t="s">
        <v>340</v>
      </c>
      <c r="C2918" s="182">
        <f>SUM(C2917)</f>
        <v>4647</v>
      </c>
      <c r="D2918" s="182">
        <f t="shared" ref="D2918:N2918" si="1232">SUM(D2917)</f>
        <v>4832</v>
      </c>
      <c r="E2918" s="182">
        <f t="shared" si="1232"/>
        <v>5010</v>
      </c>
      <c r="F2918" s="182">
        <f t="shared" si="1232"/>
        <v>5697</v>
      </c>
      <c r="G2918" s="182">
        <f t="shared" si="1232"/>
        <v>4779</v>
      </c>
      <c r="H2918" s="182">
        <f t="shared" si="1232"/>
        <v>4829</v>
      </c>
      <c r="I2918" s="182">
        <f t="shared" si="1232"/>
        <v>4399</v>
      </c>
      <c r="J2918" s="182">
        <f t="shared" si="1232"/>
        <v>3003</v>
      </c>
      <c r="K2918" s="182">
        <f t="shared" si="1232"/>
        <v>13083</v>
      </c>
      <c r="L2918" s="182">
        <f t="shared" si="1232"/>
        <v>5168</v>
      </c>
      <c r="M2918" s="182">
        <f t="shared" si="1232"/>
        <v>5116</v>
      </c>
      <c r="N2918" s="182">
        <f t="shared" si="1232"/>
        <v>5177</v>
      </c>
      <c r="O2918" s="180">
        <f t="shared" si="1227"/>
        <v>65740</v>
      </c>
    </row>
    <row r="2919" spans="1:15" x14ac:dyDescent="0.25">
      <c r="A2919" s="391" t="s">
        <v>23</v>
      </c>
      <c r="B2919" s="182" t="s">
        <v>344</v>
      </c>
      <c r="C2919" s="182">
        <v>0</v>
      </c>
      <c r="D2919" s="182">
        <v>0</v>
      </c>
      <c r="E2919" s="182">
        <v>0</v>
      </c>
      <c r="F2919" s="182">
        <v>0</v>
      </c>
      <c r="G2919" s="182">
        <v>0</v>
      </c>
      <c r="H2919" s="182">
        <v>0</v>
      </c>
      <c r="I2919" s="182">
        <v>0</v>
      </c>
      <c r="J2919" s="182">
        <v>0</v>
      </c>
      <c r="K2919" s="182">
        <v>0</v>
      </c>
      <c r="L2919" s="182">
        <v>0</v>
      </c>
      <c r="M2919" s="182">
        <v>0</v>
      </c>
      <c r="N2919" s="182">
        <v>0</v>
      </c>
      <c r="O2919" s="180">
        <f t="shared" si="1227"/>
        <v>0</v>
      </c>
    </row>
    <row r="2920" spans="1:15" x14ac:dyDescent="0.25">
      <c r="A2920" s="391"/>
      <c r="B2920" s="182" t="s">
        <v>340</v>
      </c>
      <c r="C2920" s="182">
        <f>SUM(C2919)</f>
        <v>0</v>
      </c>
      <c r="D2920" s="182">
        <f t="shared" ref="D2920:N2920" si="1233">SUM(D2919)</f>
        <v>0</v>
      </c>
      <c r="E2920" s="182">
        <f t="shared" si="1233"/>
        <v>0</v>
      </c>
      <c r="F2920" s="182">
        <f t="shared" si="1233"/>
        <v>0</v>
      </c>
      <c r="G2920" s="182">
        <f t="shared" si="1233"/>
        <v>0</v>
      </c>
      <c r="H2920" s="182">
        <f t="shared" si="1233"/>
        <v>0</v>
      </c>
      <c r="I2920" s="182">
        <f t="shared" si="1233"/>
        <v>0</v>
      </c>
      <c r="J2920" s="182">
        <f t="shared" si="1233"/>
        <v>0</v>
      </c>
      <c r="K2920" s="182">
        <f t="shared" si="1233"/>
        <v>0</v>
      </c>
      <c r="L2920" s="182">
        <f t="shared" si="1233"/>
        <v>0</v>
      </c>
      <c r="M2920" s="182">
        <f t="shared" si="1233"/>
        <v>0</v>
      </c>
      <c r="N2920" s="182">
        <f t="shared" si="1233"/>
        <v>0</v>
      </c>
      <c r="O2920" s="182">
        <f t="shared" si="1227"/>
        <v>0</v>
      </c>
    </row>
    <row r="2921" spans="1:15" x14ac:dyDescent="0.25">
      <c r="A2921" s="391" t="s">
        <v>25</v>
      </c>
      <c r="B2921" s="182" t="s">
        <v>339</v>
      </c>
      <c r="C2921" s="182">
        <v>0</v>
      </c>
      <c r="D2921" s="182">
        <v>0</v>
      </c>
      <c r="E2921" s="182">
        <v>0</v>
      </c>
      <c r="F2921" s="182">
        <v>0</v>
      </c>
      <c r="G2921" s="182">
        <v>0</v>
      </c>
      <c r="H2921" s="182">
        <v>0</v>
      </c>
      <c r="I2921" s="182">
        <v>0</v>
      </c>
      <c r="J2921" s="182">
        <v>0</v>
      </c>
      <c r="K2921" s="182">
        <v>0</v>
      </c>
      <c r="L2921" s="182">
        <v>0</v>
      </c>
      <c r="M2921" s="182">
        <v>0</v>
      </c>
      <c r="N2921" s="182">
        <v>0</v>
      </c>
      <c r="O2921" s="180">
        <f t="shared" si="1227"/>
        <v>0</v>
      </c>
    </row>
    <row r="2922" spans="1:15" x14ac:dyDescent="0.25">
      <c r="A2922" s="391"/>
      <c r="B2922" s="182" t="s">
        <v>340</v>
      </c>
      <c r="C2922" s="182">
        <f>SUM(C2921)</f>
        <v>0</v>
      </c>
      <c r="D2922" s="182">
        <f t="shared" ref="D2922:N2922" si="1234">SUM(D2921)</f>
        <v>0</v>
      </c>
      <c r="E2922" s="182">
        <f t="shared" si="1234"/>
        <v>0</v>
      </c>
      <c r="F2922" s="182">
        <f t="shared" si="1234"/>
        <v>0</v>
      </c>
      <c r="G2922" s="182">
        <f t="shared" si="1234"/>
        <v>0</v>
      </c>
      <c r="H2922" s="182">
        <f t="shared" si="1234"/>
        <v>0</v>
      </c>
      <c r="I2922" s="182">
        <f t="shared" si="1234"/>
        <v>0</v>
      </c>
      <c r="J2922" s="182">
        <f t="shared" si="1234"/>
        <v>0</v>
      </c>
      <c r="K2922" s="182">
        <f t="shared" si="1234"/>
        <v>0</v>
      </c>
      <c r="L2922" s="182">
        <f t="shared" si="1234"/>
        <v>0</v>
      </c>
      <c r="M2922" s="182">
        <f t="shared" si="1234"/>
        <v>0</v>
      </c>
      <c r="N2922" s="182">
        <f t="shared" si="1234"/>
        <v>0</v>
      </c>
      <c r="O2922" s="182">
        <f t="shared" si="1227"/>
        <v>0</v>
      </c>
    </row>
    <row r="2923" spans="1:15" x14ac:dyDescent="0.25">
      <c r="A2923" s="391" t="s">
        <v>80</v>
      </c>
      <c r="B2923" s="182" t="s">
        <v>339</v>
      </c>
      <c r="C2923" s="182">
        <v>0</v>
      </c>
      <c r="D2923" s="182">
        <v>0</v>
      </c>
      <c r="E2923" s="182">
        <v>0</v>
      </c>
      <c r="F2923" s="182">
        <v>0</v>
      </c>
      <c r="G2923" s="182">
        <v>0</v>
      </c>
      <c r="H2923" s="182">
        <v>0</v>
      </c>
      <c r="I2923" s="182">
        <v>0</v>
      </c>
      <c r="J2923" s="182">
        <v>0</v>
      </c>
      <c r="K2923" s="182">
        <v>0</v>
      </c>
      <c r="L2923" s="182">
        <v>0</v>
      </c>
      <c r="M2923" s="182">
        <v>0</v>
      </c>
      <c r="N2923" s="182">
        <v>121</v>
      </c>
      <c r="O2923" s="180">
        <f t="shared" si="1227"/>
        <v>121</v>
      </c>
    </row>
    <row r="2924" spans="1:15" x14ac:dyDescent="0.25">
      <c r="A2924" s="391"/>
      <c r="B2924" s="182" t="s">
        <v>340</v>
      </c>
      <c r="C2924" s="182">
        <f t="shared" ref="C2924:N2924" si="1235">SUM(C2923)</f>
        <v>0</v>
      </c>
      <c r="D2924" s="182">
        <f t="shared" si="1235"/>
        <v>0</v>
      </c>
      <c r="E2924" s="182">
        <f t="shared" si="1235"/>
        <v>0</v>
      </c>
      <c r="F2924" s="182">
        <f t="shared" si="1235"/>
        <v>0</v>
      </c>
      <c r="G2924" s="182">
        <f t="shared" si="1235"/>
        <v>0</v>
      </c>
      <c r="H2924" s="182">
        <f t="shared" si="1235"/>
        <v>0</v>
      </c>
      <c r="I2924" s="182">
        <f t="shared" si="1235"/>
        <v>0</v>
      </c>
      <c r="J2924" s="182">
        <f t="shared" si="1235"/>
        <v>0</v>
      </c>
      <c r="K2924" s="182">
        <f t="shared" si="1235"/>
        <v>0</v>
      </c>
      <c r="L2924" s="182">
        <f t="shared" si="1235"/>
        <v>0</v>
      </c>
      <c r="M2924" s="182">
        <f t="shared" si="1235"/>
        <v>0</v>
      </c>
      <c r="N2924" s="182">
        <f t="shared" si="1235"/>
        <v>121</v>
      </c>
      <c r="O2924" s="182">
        <f t="shared" si="1227"/>
        <v>121</v>
      </c>
    </row>
    <row r="2925" spans="1:15" x14ac:dyDescent="0.25">
      <c r="A2925" s="391" t="s">
        <v>26</v>
      </c>
      <c r="B2925" s="182" t="s">
        <v>341</v>
      </c>
      <c r="C2925" s="182">
        <v>1757</v>
      </c>
      <c r="D2925" s="182">
        <v>1163</v>
      </c>
      <c r="E2925" s="182">
        <v>1496</v>
      </c>
      <c r="F2925" s="182">
        <v>0</v>
      </c>
      <c r="G2925" s="182">
        <v>581</v>
      </c>
      <c r="H2925" s="182">
        <v>562</v>
      </c>
      <c r="I2925" s="182">
        <v>470</v>
      </c>
      <c r="J2925" s="182">
        <v>408</v>
      </c>
      <c r="K2925" s="182">
        <v>423</v>
      </c>
      <c r="L2925" s="182">
        <v>783</v>
      </c>
      <c r="M2925" s="182">
        <v>1675</v>
      </c>
      <c r="N2925" s="182">
        <v>425</v>
      </c>
      <c r="O2925" s="180">
        <f t="shared" si="1227"/>
        <v>9743</v>
      </c>
    </row>
    <row r="2926" spans="1:15" x14ac:dyDescent="0.25">
      <c r="A2926" s="391"/>
      <c r="B2926" s="182" t="s">
        <v>344</v>
      </c>
      <c r="C2926" s="182">
        <v>480</v>
      </c>
      <c r="D2926" s="182">
        <v>390</v>
      </c>
      <c r="E2926" s="182">
        <v>435</v>
      </c>
      <c r="F2926" s="182">
        <v>450</v>
      </c>
      <c r="G2926" s="182">
        <v>275</v>
      </c>
      <c r="H2926" s="182">
        <v>460</v>
      </c>
      <c r="I2926" s="182">
        <v>345</v>
      </c>
      <c r="J2926" s="182">
        <v>450</v>
      </c>
      <c r="K2926" s="182">
        <v>474</v>
      </c>
      <c r="L2926" s="182">
        <v>165</v>
      </c>
      <c r="M2926" s="182">
        <v>274</v>
      </c>
      <c r="N2926" s="182">
        <v>480</v>
      </c>
      <c r="O2926" s="180">
        <f t="shared" si="1227"/>
        <v>4678</v>
      </c>
    </row>
    <row r="2927" spans="1:15" x14ac:dyDescent="0.25">
      <c r="A2927" s="391"/>
      <c r="B2927" s="182" t="s">
        <v>339</v>
      </c>
      <c r="C2927" s="182">
        <v>0</v>
      </c>
      <c r="D2927" s="182">
        <v>0</v>
      </c>
      <c r="E2927" s="182">
        <v>90</v>
      </c>
      <c r="F2927" s="182">
        <v>175</v>
      </c>
      <c r="G2927" s="182">
        <v>0</v>
      </c>
      <c r="H2927" s="182">
        <v>0</v>
      </c>
      <c r="I2927" s="182">
        <v>85</v>
      </c>
      <c r="J2927" s="182">
        <v>128</v>
      </c>
      <c r="K2927" s="182">
        <v>20</v>
      </c>
      <c r="L2927" s="182">
        <v>0</v>
      </c>
      <c r="M2927" s="182">
        <v>0</v>
      </c>
      <c r="N2927" s="182">
        <v>0</v>
      </c>
      <c r="O2927" s="180">
        <f t="shared" si="1227"/>
        <v>498</v>
      </c>
    </row>
    <row r="2928" spans="1:15" x14ac:dyDescent="0.25">
      <c r="A2928" s="391"/>
      <c r="B2928" s="182" t="s">
        <v>340</v>
      </c>
      <c r="C2928" s="182">
        <f>C2925+C2926+C2927</f>
        <v>2237</v>
      </c>
      <c r="D2928" s="182">
        <f t="shared" ref="D2928:N2928" si="1236">D2925+D2926+D2927</f>
        <v>1553</v>
      </c>
      <c r="E2928" s="182">
        <f t="shared" si="1236"/>
        <v>2021</v>
      </c>
      <c r="F2928" s="182">
        <f t="shared" si="1236"/>
        <v>625</v>
      </c>
      <c r="G2928" s="182">
        <f t="shared" si="1236"/>
        <v>856</v>
      </c>
      <c r="H2928" s="182">
        <f t="shared" si="1236"/>
        <v>1022</v>
      </c>
      <c r="I2928" s="182">
        <f t="shared" si="1236"/>
        <v>900</v>
      </c>
      <c r="J2928" s="182">
        <f t="shared" si="1236"/>
        <v>986</v>
      </c>
      <c r="K2928" s="182">
        <f t="shared" si="1236"/>
        <v>917</v>
      </c>
      <c r="L2928" s="182">
        <f t="shared" si="1236"/>
        <v>948</v>
      </c>
      <c r="M2928" s="182">
        <f t="shared" si="1236"/>
        <v>1949</v>
      </c>
      <c r="N2928" s="182">
        <f t="shared" si="1236"/>
        <v>905</v>
      </c>
      <c r="O2928" s="180">
        <f t="shared" si="1227"/>
        <v>14919</v>
      </c>
    </row>
    <row r="2929" spans="1:15" x14ac:dyDescent="0.25">
      <c r="A2929" s="435" t="s">
        <v>28</v>
      </c>
      <c r="B2929" s="182" t="s">
        <v>343</v>
      </c>
      <c r="C2929" s="182">
        <v>0</v>
      </c>
      <c r="D2929" s="182">
        <v>0</v>
      </c>
      <c r="E2929" s="182">
        <v>0</v>
      </c>
      <c r="F2929" s="182">
        <v>0</v>
      </c>
      <c r="G2929" s="182">
        <v>0</v>
      </c>
      <c r="H2929" s="182">
        <v>0</v>
      </c>
      <c r="I2929" s="182">
        <v>0</v>
      </c>
      <c r="J2929" s="182">
        <v>0</v>
      </c>
      <c r="K2929" s="182">
        <v>0</v>
      </c>
      <c r="L2929" s="182">
        <v>0</v>
      </c>
      <c r="M2929" s="182">
        <v>0</v>
      </c>
      <c r="N2929" s="182">
        <v>0</v>
      </c>
      <c r="O2929" s="180">
        <f t="shared" si="1227"/>
        <v>0</v>
      </c>
    </row>
    <row r="2930" spans="1:15" x14ac:dyDescent="0.25">
      <c r="A2930" s="435"/>
      <c r="B2930" s="182" t="s">
        <v>344</v>
      </c>
      <c r="C2930" s="182">
        <v>552</v>
      </c>
      <c r="D2930" s="182">
        <v>0</v>
      </c>
      <c r="E2930" s="182">
        <v>0</v>
      </c>
      <c r="F2930" s="182">
        <v>0</v>
      </c>
      <c r="G2930" s="182">
        <v>0</v>
      </c>
      <c r="H2930" s="182">
        <v>0</v>
      </c>
      <c r="I2930" s="182">
        <v>360</v>
      </c>
      <c r="J2930" s="182">
        <v>0</v>
      </c>
      <c r="K2930" s="182">
        <v>0</v>
      </c>
      <c r="L2930" s="182">
        <v>0</v>
      </c>
      <c r="M2930" s="182">
        <v>0</v>
      </c>
      <c r="N2930" s="182">
        <v>0</v>
      </c>
      <c r="O2930" s="180">
        <f t="shared" si="1227"/>
        <v>912</v>
      </c>
    </row>
    <row r="2931" spans="1:15" x14ac:dyDescent="0.25">
      <c r="A2931" s="435"/>
      <c r="B2931" s="182" t="s">
        <v>340</v>
      </c>
      <c r="C2931" s="182">
        <f>SUM(C2929:C2930)</f>
        <v>552</v>
      </c>
      <c r="D2931" s="182">
        <f t="shared" ref="D2931:N2931" si="1237">SUM(D2929:D2930)</f>
        <v>0</v>
      </c>
      <c r="E2931" s="182">
        <f t="shared" si="1237"/>
        <v>0</v>
      </c>
      <c r="F2931" s="182">
        <f t="shared" si="1237"/>
        <v>0</v>
      </c>
      <c r="G2931" s="182">
        <f t="shared" si="1237"/>
        <v>0</v>
      </c>
      <c r="H2931" s="182">
        <f t="shared" si="1237"/>
        <v>0</v>
      </c>
      <c r="I2931" s="182">
        <f t="shared" si="1237"/>
        <v>360</v>
      </c>
      <c r="J2931" s="182">
        <f t="shared" si="1237"/>
        <v>0</v>
      </c>
      <c r="K2931" s="182">
        <f t="shared" si="1237"/>
        <v>0</v>
      </c>
      <c r="L2931" s="182">
        <f t="shared" si="1237"/>
        <v>0</v>
      </c>
      <c r="M2931" s="182">
        <f t="shared" si="1237"/>
        <v>0</v>
      </c>
      <c r="N2931" s="182">
        <f t="shared" si="1237"/>
        <v>0</v>
      </c>
      <c r="O2931" s="182">
        <f t="shared" si="1227"/>
        <v>912</v>
      </c>
    </row>
    <row r="2932" spans="1:15" x14ac:dyDescent="0.25">
      <c r="A2932" s="391" t="s">
        <v>125</v>
      </c>
      <c r="B2932" s="182" t="s">
        <v>343</v>
      </c>
      <c r="C2932" s="182">
        <v>0</v>
      </c>
      <c r="D2932" s="182">
        <v>41</v>
      </c>
      <c r="E2932" s="182">
        <v>0</v>
      </c>
      <c r="F2932" s="182">
        <v>0</v>
      </c>
      <c r="G2932" s="182">
        <v>0</v>
      </c>
      <c r="H2932" s="182">
        <v>0</v>
      </c>
      <c r="I2932" s="182">
        <v>45</v>
      </c>
      <c r="J2932" s="182">
        <v>0</v>
      </c>
      <c r="K2932" s="182">
        <v>0</v>
      </c>
      <c r="L2932" s="182">
        <v>48</v>
      </c>
      <c r="M2932" s="182">
        <v>0</v>
      </c>
      <c r="N2932" s="182">
        <v>12</v>
      </c>
      <c r="O2932" s="180">
        <f t="shared" si="1227"/>
        <v>146</v>
      </c>
    </row>
    <row r="2933" spans="1:15" x14ac:dyDescent="0.25">
      <c r="A2933" s="391"/>
      <c r="B2933" s="182" t="s">
        <v>340</v>
      </c>
      <c r="C2933" s="182">
        <f>SUM(C2932)</f>
        <v>0</v>
      </c>
      <c r="D2933" s="182">
        <f t="shared" ref="D2933:N2933" si="1238">SUM(D2932)</f>
        <v>41</v>
      </c>
      <c r="E2933" s="182">
        <f t="shared" si="1238"/>
        <v>0</v>
      </c>
      <c r="F2933" s="182">
        <f t="shared" si="1238"/>
        <v>0</v>
      </c>
      <c r="G2933" s="182">
        <f t="shared" si="1238"/>
        <v>0</v>
      </c>
      <c r="H2933" s="182">
        <f t="shared" si="1238"/>
        <v>0</v>
      </c>
      <c r="I2933" s="182">
        <f t="shared" si="1238"/>
        <v>45</v>
      </c>
      <c r="J2933" s="182">
        <f t="shared" si="1238"/>
        <v>0</v>
      </c>
      <c r="K2933" s="182">
        <f t="shared" si="1238"/>
        <v>0</v>
      </c>
      <c r="L2933" s="182">
        <f t="shared" si="1238"/>
        <v>48</v>
      </c>
      <c r="M2933" s="182">
        <f t="shared" si="1238"/>
        <v>0</v>
      </c>
      <c r="N2933" s="182">
        <f t="shared" si="1238"/>
        <v>12</v>
      </c>
      <c r="O2933" s="182">
        <f t="shared" si="1227"/>
        <v>146</v>
      </c>
    </row>
    <row r="2934" spans="1:15" x14ac:dyDescent="0.25">
      <c r="A2934" s="391" t="s">
        <v>29</v>
      </c>
      <c r="B2934" s="182" t="s">
        <v>339</v>
      </c>
      <c r="C2934" s="182">
        <v>180</v>
      </c>
      <c r="D2934" s="182">
        <v>646</v>
      </c>
      <c r="E2934" s="182">
        <v>1531</v>
      </c>
      <c r="F2934" s="182">
        <v>3148</v>
      </c>
      <c r="G2934" s="182">
        <v>2859</v>
      </c>
      <c r="H2934" s="182">
        <v>3777</v>
      </c>
      <c r="I2934" s="182">
        <v>295</v>
      </c>
      <c r="J2934" s="182">
        <v>2499</v>
      </c>
      <c r="K2934" s="182">
        <v>473</v>
      </c>
      <c r="L2934" s="182">
        <v>6489</v>
      </c>
      <c r="M2934" s="182">
        <v>120</v>
      </c>
      <c r="N2934" s="182">
        <v>128</v>
      </c>
      <c r="O2934" s="180">
        <f t="shared" si="1227"/>
        <v>22145</v>
      </c>
    </row>
    <row r="2935" spans="1:15" x14ac:dyDescent="0.25">
      <c r="A2935" s="391"/>
      <c r="B2935" s="182" t="s">
        <v>343</v>
      </c>
      <c r="C2935" s="182">
        <v>10534</v>
      </c>
      <c r="D2935" s="182">
        <v>740</v>
      </c>
      <c r="E2935" s="182">
        <v>1405</v>
      </c>
      <c r="F2935" s="182">
        <v>2445</v>
      </c>
      <c r="G2935" s="182">
        <v>1936</v>
      </c>
      <c r="H2935" s="182">
        <v>3529</v>
      </c>
      <c r="I2935" s="182">
        <v>8561</v>
      </c>
      <c r="J2935" s="182">
        <v>12270</v>
      </c>
      <c r="K2935" s="182">
        <v>10055</v>
      </c>
      <c r="L2935" s="182">
        <v>15451</v>
      </c>
      <c r="M2935" s="182">
        <v>11260</v>
      </c>
      <c r="N2935" s="182">
        <v>21104</v>
      </c>
      <c r="O2935" s="180">
        <f t="shared" si="1227"/>
        <v>99290</v>
      </c>
    </row>
    <row r="2936" spans="1:15" x14ac:dyDescent="0.25">
      <c r="A2936" s="391"/>
      <c r="B2936" s="182" t="s">
        <v>340</v>
      </c>
      <c r="C2936" s="182">
        <f t="shared" ref="C2936:N2936" si="1239">SUM(C2934:C2935)</f>
        <v>10714</v>
      </c>
      <c r="D2936" s="182">
        <f t="shared" si="1239"/>
        <v>1386</v>
      </c>
      <c r="E2936" s="182">
        <f t="shared" si="1239"/>
        <v>2936</v>
      </c>
      <c r="F2936" s="182">
        <f t="shared" si="1239"/>
        <v>5593</v>
      </c>
      <c r="G2936" s="182">
        <f t="shared" si="1239"/>
        <v>4795</v>
      </c>
      <c r="H2936" s="182">
        <f t="shared" si="1239"/>
        <v>7306</v>
      </c>
      <c r="I2936" s="182">
        <f t="shared" si="1239"/>
        <v>8856</v>
      </c>
      <c r="J2936" s="182">
        <f t="shared" si="1239"/>
        <v>14769</v>
      </c>
      <c r="K2936" s="182">
        <f t="shared" si="1239"/>
        <v>10528</v>
      </c>
      <c r="L2936" s="182">
        <f t="shared" si="1239"/>
        <v>21940</v>
      </c>
      <c r="M2936" s="182">
        <f t="shared" si="1239"/>
        <v>11380</v>
      </c>
      <c r="N2936" s="182">
        <f t="shared" si="1239"/>
        <v>21232</v>
      </c>
      <c r="O2936" s="180">
        <f t="shared" si="1227"/>
        <v>121435</v>
      </c>
    </row>
    <row r="2937" spans="1:15" x14ac:dyDescent="0.25">
      <c r="A2937" s="391" t="s">
        <v>32</v>
      </c>
      <c r="B2937" s="182" t="s">
        <v>341</v>
      </c>
      <c r="C2937" s="182">
        <v>109184</v>
      </c>
      <c r="D2937" s="182">
        <v>41022</v>
      </c>
      <c r="E2937" s="182">
        <v>78859</v>
      </c>
      <c r="F2937" s="182">
        <v>111412</v>
      </c>
      <c r="G2937" s="182">
        <v>84795</v>
      </c>
      <c r="H2937" s="182">
        <v>96338</v>
      </c>
      <c r="I2937" s="182">
        <v>100276</v>
      </c>
      <c r="J2937" s="182">
        <v>94210</v>
      </c>
      <c r="K2937" s="182">
        <v>95856</v>
      </c>
      <c r="L2937" s="182">
        <v>56253</v>
      </c>
      <c r="M2937" s="182">
        <v>92061</v>
      </c>
      <c r="N2937" s="182">
        <v>111854</v>
      </c>
      <c r="O2937" s="180">
        <f t="shared" si="1227"/>
        <v>1072120</v>
      </c>
    </row>
    <row r="2938" spans="1:15" x14ac:dyDescent="0.25">
      <c r="A2938" s="391"/>
      <c r="B2938" s="182" t="s">
        <v>344</v>
      </c>
      <c r="C2938" s="182">
        <v>124889</v>
      </c>
      <c r="D2938" s="182">
        <v>312382</v>
      </c>
      <c r="E2938" s="182">
        <v>365232</v>
      </c>
      <c r="F2938" s="182">
        <v>398049</v>
      </c>
      <c r="G2938" s="182">
        <v>458357</v>
      </c>
      <c r="H2938" s="182">
        <v>362102</v>
      </c>
      <c r="I2938" s="182">
        <v>427563</v>
      </c>
      <c r="J2938" s="182">
        <v>406972</v>
      </c>
      <c r="K2938" s="182">
        <v>394226</v>
      </c>
      <c r="L2938" s="182">
        <v>309803</v>
      </c>
      <c r="M2938" s="182">
        <v>395640</v>
      </c>
      <c r="N2938" s="182">
        <v>459081</v>
      </c>
      <c r="O2938" s="180">
        <f t="shared" si="1227"/>
        <v>4414296</v>
      </c>
    </row>
    <row r="2939" spans="1:15" x14ac:dyDescent="0.25">
      <c r="A2939" s="391"/>
      <c r="B2939" s="182" t="s">
        <v>339</v>
      </c>
      <c r="C2939" s="182">
        <v>584</v>
      </c>
      <c r="D2939" s="182">
        <v>6698</v>
      </c>
      <c r="E2939" s="182">
        <v>7813</v>
      </c>
      <c r="F2939" s="182">
        <v>6762</v>
      </c>
      <c r="G2939" s="182">
        <v>7150</v>
      </c>
      <c r="H2939" s="182">
        <v>8068</v>
      </c>
      <c r="I2939" s="182">
        <v>5382</v>
      </c>
      <c r="J2939" s="182">
        <v>6476</v>
      </c>
      <c r="K2939" s="182">
        <v>3921</v>
      </c>
      <c r="L2939" s="182">
        <v>3514</v>
      </c>
      <c r="M2939" s="182">
        <v>5395</v>
      </c>
      <c r="N2939" s="182">
        <v>9317</v>
      </c>
      <c r="O2939" s="180">
        <f t="shared" si="1227"/>
        <v>71080</v>
      </c>
    </row>
    <row r="2940" spans="1:15" x14ac:dyDescent="0.25">
      <c r="A2940" s="391"/>
      <c r="B2940" s="182" t="s">
        <v>343</v>
      </c>
      <c r="C2940" s="182">
        <v>256122</v>
      </c>
      <c r="D2940" s="182">
        <v>177687</v>
      </c>
      <c r="E2940" s="182">
        <v>251013</v>
      </c>
      <c r="F2940" s="182">
        <v>286849</v>
      </c>
      <c r="G2940" s="182">
        <v>237886</v>
      </c>
      <c r="H2940" s="182">
        <v>51250</v>
      </c>
      <c r="I2940" s="182">
        <v>197003</v>
      </c>
      <c r="J2940" s="182">
        <v>267560</v>
      </c>
      <c r="K2940" s="182">
        <v>241105</v>
      </c>
      <c r="L2940" s="182">
        <v>337891</v>
      </c>
      <c r="M2940" s="182">
        <v>254561</v>
      </c>
      <c r="N2940" s="182">
        <v>311814</v>
      </c>
      <c r="O2940" s="180">
        <f t="shared" si="1227"/>
        <v>2870741</v>
      </c>
    </row>
    <row r="2941" spans="1:15" x14ac:dyDescent="0.25">
      <c r="A2941" s="391"/>
      <c r="B2941" s="182" t="s">
        <v>340</v>
      </c>
      <c r="C2941" s="182">
        <f t="shared" ref="C2941:N2941" si="1240">SUM(C2937:C2940)</f>
        <v>490779</v>
      </c>
      <c r="D2941" s="182">
        <f t="shared" si="1240"/>
        <v>537789</v>
      </c>
      <c r="E2941" s="182">
        <f t="shared" si="1240"/>
        <v>702917</v>
      </c>
      <c r="F2941" s="182">
        <f t="shared" si="1240"/>
        <v>803072</v>
      </c>
      <c r="G2941" s="182">
        <f t="shared" si="1240"/>
        <v>788188</v>
      </c>
      <c r="H2941" s="182">
        <f t="shared" si="1240"/>
        <v>517758</v>
      </c>
      <c r="I2941" s="182">
        <f t="shared" si="1240"/>
        <v>730224</v>
      </c>
      <c r="J2941" s="182">
        <f t="shared" si="1240"/>
        <v>775218</v>
      </c>
      <c r="K2941" s="182">
        <f t="shared" si="1240"/>
        <v>735108</v>
      </c>
      <c r="L2941" s="182">
        <f t="shared" si="1240"/>
        <v>707461</v>
      </c>
      <c r="M2941" s="182">
        <f t="shared" si="1240"/>
        <v>747657</v>
      </c>
      <c r="N2941" s="182">
        <f t="shared" si="1240"/>
        <v>892066</v>
      </c>
      <c r="O2941" s="180">
        <f t="shared" si="1227"/>
        <v>8428237</v>
      </c>
    </row>
    <row r="2942" spans="1:15" x14ac:dyDescent="0.25">
      <c r="A2942" s="391" t="s">
        <v>33</v>
      </c>
      <c r="B2942" s="182" t="s">
        <v>341</v>
      </c>
      <c r="C2942" s="182">
        <v>0</v>
      </c>
      <c r="D2942" s="182">
        <v>0</v>
      </c>
      <c r="E2942" s="182">
        <v>0</v>
      </c>
      <c r="F2942" s="182">
        <v>0</v>
      </c>
      <c r="G2942" s="182">
        <v>0</v>
      </c>
      <c r="H2942" s="182">
        <v>0</v>
      </c>
      <c r="I2942" s="182">
        <v>0</v>
      </c>
      <c r="J2942" s="182">
        <v>0</v>
      </c>
      <c r="K2942" s="182">
        <v>0</v>
      </c>
      <c r="L2942" s="182">
        <v>0</v>
      </c>
      <c r="M2942" s="182">
        <v>0</v>
      </c>
      <c r="N2942" s="182">
        <v>0</v>
      </c>
      <c r="O2942" s="180">
        <f t="shared" si="1227"/>
        <v>0</v>
      </c>
    </row>
    <row r="2943" spans="1:15" x14ac:dyDescent="0.25">
      <c r="A2943" s="391"/>
      <c r="B2943" s="182" t="s">
        <v>344</v>
      </c>
      <c r="C2943" s="182">
        <v>0</v>
      </c>
      <c r="D2943" s="182">
        <v>0</v>
      </c>
      <c r="E2943" s="182">
        <v>0</v>
      </c>
      <c r="F2943" s="182">
        <v>0</v>
      </c>
      <c r="G2943" s="182">
        <v>0</v>
      </c>
      <c r="H2943" s="182">
        <v>0</v>
      </c>
      <c r="I2943" s="182">
        <v>0</v>
      </c>
      <c r="J2943" s="182">
        <v>0</v>
      </c>
      <c r="K2943" s="182">
        <v>0</v>
      </c>
      <c r="L2943" s="182">
        <v>0</v>
      </c>
      <c r="M2943" s="182">
        <v>0</v>
      </c>
      <c r="N2943" s="182">
        <v>0</v>
      </c>
      <c r="O2943" s="180">
        <f t="shared" si="1227"/>
        <v>0</v>
      </c>
    </row>
    <row r="2944" spans="1:15" x14ac:dyDescent="0.25">
      <c r="A2944" s="391"/>
      <c r="B2944" s="182" t="s">
        <v>339</v>
      </c>
      <c r="C2944" s="182">
        <v>50300</v>
      </c>
      <c r="D2944" s="182">
        <v>30132</v>
      </c>
      <c r="E2944" s="182">
        <v>36352</v>
      </c>
      <c r="F2944" s="182">
        <v>18645</v>
      </c>
      <c r="G2944" s="182">
        <v>19135</v>
      </c>
      <c r="H2944" s="182">
        <v>14712</v>
      </c>
      <c r="I2944" s="182">
        <v>38000</v>
      </c>
      <c r="J2944" s="182">
        <v>27631</v>
      </c>
      <c r="K2944" s="182">
        <v>20079</v>
      </c>
      <c r="L2944" s="182">
        <v>14424</v>
      </c>
      <c r="M2944" s="182">
        <v>9724</v>
      </c>
      <c r="N2944" s="182">
        <v>22911</v>
      </c>
      <c r="O2944" s="180">
        <f t="shared" si="1227"/>
        <v>302045</v>
      </c>
    </row>
    <row r="2945" spans="1:15" x14ac:dyDescent="0.25">
      <c r="A2945" s="391"/>
      <c r="B2945" s="182" t="s">
        <v>343</v>
      </c>
      <c r="C2945" s="182">
        <v>0</v>
      </c>
      <c r="D2945" s="182">
        <v>0</v>
      </c>
      <c r="E2945" s="182">
        <v>0</v>
      </c>
      <c r="F2945" s="182">
        <v>0</v>
      </c>
      <c r="G2945" s="182">
        <v>0</v>
      </c>
      <c r="H2945" s="182">
        <v>0</v>
      </c>
      <c r="I2945" s="182">
        <v>0</v>
      </c>
      <c r="J2945" s="182">
        <v>0</v>
      </c>
      <c r="K2945" s="182">
        <v>0</v>
      </c>
      <c r="L2945" s="182">
        <v>0</v>
      </c>
      <c r="M2945" s="182">
        <v>0</v>
      </c>
      <c r="N2945" s="182">
        <v>0</v>
      </c>
      <c r="O2945" s="180">
        <f t="shared" si="1227"/>
        <v>0</v>
      </c>
    </row>
    <row r="2946" spans="1:15" x14ac:dyDescent="0.25">
      <c r="A2946" s="391"/>
      <c r="B2946" s="182" t="s">
        <v>340</v>
      </c>
      <c r="C2946" s="182">
        <f>SUM(C2942:C2945)</f>
        <v>50300</v>
      </c>
      <c r="D2946" s="182">
        <f t="shared" ref="D2946:N2946" si="1241">SUM(D2942:D2945)</f>
        <v>30132</v>
      </c>
      <c r="E2946" s="182">
        <f t="shared" si="1241"/>
        <v>36352</v>
      </c>
      <c r="F2946" s="182">
        <f t="shared" si="1241"/>
        <v>18645</v>
      </c>
      <c r="G2946" s="182">
        <f t="shared" si="1241"/>
        <v>19135</v>
      </c>
      <c r="H2946" s="182">
        <f t="shared" si="1241"/>
        <v>14712</v>
      </c>
      <c r="I2946" s="182">
        <f t="shared" si="1241"/>
        <v>38000</v>
      </c>
      <c r="J2946" s="182">
        <f t="shared" si="1241"/>
        <v>27631</v>
      </c>
      <c r="K2946" s="182">
        <f t="shared" si="1241"/>
        <v>20079</v>
      </c>
      <c r="L2946" s="182">
        <f t="shared" si="1241"/>
        <v>14424</v>
      </c>
      <c r="M2946" s="182">
        <f t="shared" si="1241"/>
        <v>9724</v>
      </c>
      <c r="N2946" s="182">
        <f t="shared" si="1241"/>
        <v>22911</v>
      </c>
      <c r="O2946" s="180">
        <f t="shared" si="1227"/>
        <v>302045</v>
      </c>
    </row>
    <row r="2947" spans="1:15" x14ac:dyDescent="0.25">
      <c r="A2947" s="391" t="s">
        <v>305</v>
      </c>
      <c r="B2947" s="182" t="s">
        <v>339</v>
      </c>
      <c r="C2947" s="182">
        <v>300</v>
      </c>
      <c r="D2947" s="182">
        <v>283</v>
      </c>
      <c r="E2947" s="182">
        <v>773</v>
      </c>
      <c r="F2947" s="182">
        <v>443</v>
      </c>
      <c r="G2947" s="182">
        <v>257</v>
      </c>
      <c r="H2947" s="182">
        <v>338</v>
      </c>
      <c r="I2947" s="182">
        <v>314</v>
      </c>
      <c r="J2947" s="182">
        <v>331</v>
      </c>
      <c r="K2947" s="182">
        <v>269</v>
      </c>
      <c r="L2947" s="182">
        <v>76</v>
      </c>
      <c r="M2947" s="182">
        <v>160</v>
      </c>
      <c r="N2947" s="182">
        <v>162</v>
      </c>
      <c r="O2947" s="180">
        <f t="shared" si="1227"/>
        <v>3706</v>
      </c>
    </row>
    <row r="2948" spans="1:15" x14ac:dyDescent="0.25">
      <c r="A2948" s="391"/>
      <c r="B2948" s="182" t="s">
        <v>340</v>
      </c>
      <c r="C2948" s="182">
        <f>SUM(C2947)</f>
        <v>300</v>
      </c>
      <c r="D2948" s="182">
        <f t="shared" ref="D2948:N2948" si="1242">SUM(D2947)</f>
        <v>283</v>
      </c>
      <c r="E2948" s="182">
        <f t="shared" si="1242"/>
        <v>773</v>
      </c>
      <c r="F2948" s="182">
        <f t="shared" si="1242"/>
        <v>443</v>
      </c>
      <c r="G2948" s="182">
        <f t="shared" si="1242"/>
        <v>257</v>
      </c>
      <c r="H2948" s="182">
        <f t="shared" si="1242"/>
        <v>338</v>
      </c>
      <c r="I2948" s="182">
        <f t="shared" si="1242"/>
        <v>314</v>
      </c>
      <c r="J2948" s="182">
        <f t="shared" si="1242"/>
        <v>331</v>
      </c>
      <c r="K2948" s="182">
        <f t="shared" si="1242"/>
        <v>269</v>
      </c>
      <c r="L2948" s="182">
        <f t="shared" si="1242"/>
        <v>76</v>
      </c>
      <c r="M2948" s="182">
        <f t="shared" si="1242"/>
        <v>160</v>
      </c>
      <c r="N2948" s="182">
        <f t="shared" si="1242"/>
        <v>162</v>
      </c>
      <c r="O2948" s="180">
        <f t="shared" si="1227"/>
        <v>3706</v>
      </c>
    </row>
    <row r="2949" spans="1:15" x14ac:dyDescent="0.25">
      <c r="A2949" s="391" t="s">
        <v>35</v>
      </c>
      <c r="B2949" s="182" t="s">
        <v>339</v>
      </c>
      <c r="C2949" s="182">
        <v>21628</v>
      </c>
      <c r="D2949" s="182">
        <v>32740</v>
      </c>
      <c r="E2949" s="182">
        <v>47598</v>
      </c>
      <c r="F2949" s="182">
        <v>58587</v>
      </c>
      <c r="G2949" s="182">
        <v>30659</v>
      </c>
      <c r="H2949" s="182">
        <v>44063</v>
      </c>
      <c r="I2949" s="182">
        <v>46901</v>
      </c>
      <c r="J2949" s="182">
        <v>32284</v>
      </c>
      <c r="K2949" s="182">
        <v>12383</v>
      </c>
      <c r="L2949" s="182">
        <v>879</v>
      </c>
      <c r="M2949" s="182">
        <v>3588</v>
      </c>
      <c r="N2949" s="182">
        <v>11765</v>
      </c>
      <c r="O2949" s="180">
        <f t="shared" si="1227"/>
        <v>343075</v>
      </c>
    </row>
    <row r="2950" spans="1:15" x14ac:dyDescent="0.25">
      <c r="A2950" s="391"/>
      <c r="B2950" s="182" t="s">
        <v>340</v>
      </c>
      <c r="C2950" s="182">
        <f>SUM(C2949)</f>
        <v>21628</v>
      </c>
      <c r="D2950" s="182">
        <f t="shared" ref="D2950:N2950" si="1243">SUM(D2949)</f>
        <v>32740</v>
      </c>
      <c r="E2950" s="182">
        <f t="shared" si="1243"/>
        <v>47598</v>
      </c>
      <c r="F2950" s="182">
        <f t="shared" si="1243"/>
        <v>58587</v>
      </c>
      <c r="G2950" s="182">
        <f t="shared" si="1243"/>
        <v>30659</v>
      </c>
      <c r="H2950" s="182">
        <f t="shared" si="1243"/>
        <v>44063</v>
      </c>
      <c r="I2950" s="182">
        <f t="shared" si="1243"/>
        <v>46901</v>
      </c>
      <c r="J2950" s="182">
        <f t="shared" si="1243"/>
        <v>32284</v>
      </c>
      <c r="K2950" s="182">
        <f t="shared" si="1243"/>
        <v>12383</v>
      </c>
      <c r="L2950" s="182">
        <f t="shared" si="1243"/>
        <v>879</v>
      </c>
      <c r="M2950" s="182">
        <f t="shared" si="1243"/>
        <v>3588</v>
      </c>
      <c r="N2950" s="182">
        <f t="shared" si="1243"/>
        <v>11765</v>
      </c>
      <c r="O2950" s="180">
        <f t="shared" si="1227"/>
        <v>343075</v>
      </c>
    </row>
    <row r="2951" spans="1:15" x14ac:dyDescent="0.25">
      <c r="A2951" s="391" t="s">
        <v>392</v>
      </c>
      <c r="B2951" s="182" t="s">
        <v>343</v>
      </c>
      <c r="C2951" s="182">
        <v>3193</v>
      </c>
      <c r="D2951" s="182">
        <v>0</v>
      </c>
      <c r="E2951" s="182">
        <v>0</v>
      </c>
      <c r="F2951" s="182">
        <v>0</v>
      </c>
      <c r="G2951" s="182">
        <v>0</v>
      </c>
      <c r="H2951" s="182">
        <v>0</v>
      </c>
      <c r="I2951" s="182">
        <v>150</v>
      </c>
      <c r="J2951" s="182">
        <v>0</v>
      </c>
      <c r="K2951" s="182">
        <v>0</v>
      </c>
      <c r="L2951" s="182">
        <v>1048</v>
      </c>
      <c r="M2951" s="182">
        <v>775</v>
      </c>
      <c r="N2951" s="182">
        <v>815</v>
      </c>
      <c r="O2951" s="180">
        <f t="shared" si="1227"/>
        <v>5981</v>
      </c>
    </row>
    <row r="2952" spans="1:15" x14ac:dyDescent="0.25">
      <c r="A2952" s="391"/>
      <c r="B2952" s="182" t="s">
        <v>340</v>
      </c>
      <c r="C2952" s="182">
        <f t="shared" ref="C2952:N2952" si="1244">SUM(C2951:C2951)</f>
        <v>3193</v>
      </c>
      <c r="D2952" s="182">
        <f t="shared" si="1244"/>
        <v>0</v>
      </c>
      <c r="E2952" s="182">
        <f t="shared" si="1244"/>
        <v>0</v>
      </c>
      <c r="F2952" s="182">
        <f t="shared" si="1244"/>
        <v>0</v>
      </c>
      <c r="G2952" s="182">
        <f t="shared" si="1244"/>
        <v>0</v>
      </c>
      <c r="H2952" s="182">
        <f t="shared" si="1244"/>
        <v>0</v>
      </c>
      <c r="I2952" s="182">
        <f t="shared" si="1244"/>
        <v>150</v>
      </c>
      <c r="J2952" s="182">
        <f t="shared" si="1244"/>
        <v>0</v>
      </c>
      <c r="K2952" s="182">
        <f t="shared" si="1244"/>
        <v>0</v>
      </c>
      <c r="L2952" s="182">
        <f t="shared" si="1244"/>
        <v>1048</v>
      </c>
      <c r="M2952" s="182">
        <f t="shared" si="1244"/>
        <v>775</v>
      </c>
      <c r="N2952" s="182">
        <f t="shared" si="1244"/>
        <v>815</v>
      </c>
      <c r="O2952" s="180">
        <f t="shared" si="1227"/>
        <v>5981</v>
      </c>
    </row>
    <row r="2953" spans="1:15" x14ac:dyDescent="0.25">
      <c r="A2953" s="391" t="s">
        <v>306</v>
      </c>
      <c r="B2953" s="182" t="s">
        <v>341</v>
      </c>
      <c r="C2953" s="182">
        <v>0</v>
      </c>
      <c r="D2953" s="182">
        <v>0</v>
      </c>
      <c r="E2953" s="182">
        <v>0</v>
      </c>
      <c r="F2953" s="182">
        <v>0</v>
      </c>
      <c r="G2953" s="182">
        <v>0</v>
      </c>
      <c r="H2953" s="182">
        <v>0</v>
      </c>
      <c r="I2953" s="182">
        <v>400</v>
      </c>
      <c r="J2953" s="182">
        <v>0</v>
      </c>
      <c r="K2953" s="182">
        <v>0</v>
      </c>
      <c r="L2953" s="182">
        <v>0</v>
      </c>
      <c r="M2953" s="182">
        <v>0</v>
      </c>
      <c r="N2953" s="182">
        <v>0</v>
      </c>
      <c r="O2953" s="180">
        <f t="shared" si="1227"/>
        <v>400</v>
      </c>
    </row>
    <row r="2954" spans="1:15" x14ac:dyDescent="0.25">
      <c r="A2954" s="391"/>
      <c r="B2954" s="182" t="s">
        <v>344</v>
      </c>
      <c r="C2954" s="182">
        <v>626</v>
      </c>
      <c r="D2954" s="182">
        <v>233</v>
      </c>
      <c r="E2954" s="182">
        <v>235</v>
      </c>
      <c r="F2954" s="182">
        <v>396</v>
      </c>
      <c r="G2954" s="182">
        <v>35</v>
      </c>
      <c r="H2954" s="182">
        <v>260</v>
      </c>
      <c r="I2954" s="182">
        <v>174</v>
      </c>
      <c r="J2954" s="182">
        <v>150</v>
      </c>
      <c r="K2954" s="182">
        <v>111</v>
      </c>
      <c r="L2954" s="182">
        <v>0</v>
      </c>
      <c r="M2954" s="182">
        <v>106</v>
      </c>
      <c r="N2954" s="182">
        <v>116</v>
      </c>
      <c r="O2954" s="180">
        <f t="shared" si="1227"/>
        <v>2442</v>
      </c>
    </row>
    <row r="2955" spans="1:15" x14ac:dyDescent="0.25">
      <c r="A2955" s="391"/>
      <c r="B2955" s="182" t="s">
        <v>339</v>
      </c>
      <c r="C2955" s="182">
        <v>0</v>
      </c>
      <c r="D2955" s="182">
        <v>0</v>
      </c>
      <c r="E2955" s="182">
        <v>0</v>
      </c>
      <c r="F2955" s="182">
        <v>0</v>
      </c>
      <c r="G2955" s="182">
        <v>0</v>
      </c>
      <c r="H2955" s="182">
        <v>0</v>
      </c>
      <c r="I2955" s="182">
        <v>0</v>
      </c>
      <c r="J2955" s="182">
        <v>0</v>
      </c>
      <c r="K2955" s="182">
        <v>0</v>
      </c>
      <c r="L2955" s="182">
        <v>0</v>
      </c>
      <c r="M2955" s="182">
        <v>0</v>
      </c>
      <c r="N2955" s="182">
        <v>0</v>
      </c>
      <c r="O2955" s="180">
        <f t="shared" si="1227"/>
        <v>0</v>
      </c>
    </row>
    <row r="2956" spans="1:15" x14ac:dyDescent="0.25">
      <c r="A2956" s="391"/>
      <c r="B2956" s="182" t="s">
        <v>340</v>
      </c>
      <c r="C2956" s="182">
        <f>SUM(C2953:C2955)</f>
        <v>626</v>
      </c>
      <c r="D2956" s="182">
        <f t="shared" ref="D2956:N2956" si="1245">SUM(D2953:D2955)</f>
        <v>233</v>
      </c>
      <c r="E2956" s="182">
        <f t="shared" si="1245"/>
        <v>235</v>
      </c>
      <c r="F2956" s="182">
        <f t="shared" si="1245"/>
        <v>396</v>
      </c>
      <c r="G2956" s="182">
        <f t="shared" si="1245"/>
        <v>35</v>
      </c>
      <c r="H2956" s="182">
        <f t="shared" si="1245"/>
        <v>260</v>
      </c>
      <c r="I2956" s="182">
        <f t="shared" si="1245"/>
        <v>574</v>
      </c>
      <c r="J2956" s="182">
        <f t="shared" si="1245"/>
        <v>150</v>
      </c>
      <c r="K2956" s="182">
        <f t="shared" si="1245"/>
        <v>111</v>
      </c>
      <c r="L2956" s="182">
        <f t="shared" si="1245"/>
        <v>0</v>
      </c>
      <c r="M2956" s="182">
        <f t="shared" si="1245"/>
        <v>106</v>
      </c>
      <c r="N2956" s="182">
        <f t="shared" si="1245"/>
        <v>116</v>
      </c>
      <c r="O2956" s="180">
        <f t="shared" si="1227"/>
        <v>2842</v>
      </c>
    </row>
    <row r="2957" spans="1:15" x14ac:dyDescent="0.25">
      <c r="A2957" s="391" t="s">
        <v>36</v>
      </c>
      <c r="B2957" s="182" t="s">
        <v>341</v>
      </c>
      <c r="C2957" s="182">
        <v>92316</v>
      </c>
      <c r="D2957" s="182">
        <v>67865</v>
      </c>
      <c r="E2957" s="182">
        <v>87804</v>
      </c>
      <c r="F2957" s="182">
        <v>101191</v>
      </c>
      <c r="G2957" s="182">
        <v>94163</v>
      </c>
      <c r="H2957" s="182">
        <v>88630</v>
      </c>
      <c r="I2957" s="182">
        <v>88627</v>
      </c>
      <c r="J2957" s="182">
        <v>83970</v>
      </c>
      <c r="K2957" s="182">
        <v>57945</v>
      </c>
      <c r="L2957" s="182">
        <v>22553</v>
      </c>
      <c r="M2957" s="182">
        <v>45890</v>
      </c>
      <c r="N2957" s="182">
        <v>41717</v>
      </c>
      <c r="O2957" s="180">
        <f t="shared" si="1227"/>
        <v>872671</v>
      </c>
    </row>
    <row r="2958" spans="1:15" x14ac:dyDescent="0.25">
      <c r="A2958" s="391"/>
      <c r="B2958" s="182" t="s">
        <v>339</v>
      </c>
      <c r="C2958" s="182">
        <v>1087</v>
      </c>
      <c r="D2958" s="182">
        <v>1799</v>
      </c>
      <c r="E2958" s="182">
        <v>2045</v>
      </c>
      <c r="F2958" s="182">
        <v>3067</v>
      </c>
      <c r="G2958" s="182">
        <v>1130</v>
      </c>
      <c r="H2958" s="182">
        <v>2169</v>
      </c>
      <c r="I2958" s="182">
        <v>0</v>
      </c>
      <c r="J2958" s="182">
        <v>0</v>
      </c>
      <c r="K2958" s="182">
        <v>0</v>
      </c>
      <c r="L2958" s="182">
        <v>0</v>
      </c>
      <c r="M2958" s="182">
        <v>0</v>
      </c>
      <c r="N2958" s="182">
        <v>75</v>
      </c>
      <c r="O2958" s="180">
        <f t="shared" si="1227"/>
        <v>11372</v>
      </c>
    </row>
    <row r="2959" spans="1:15" x14ac:dyDescent="0.25">
      <c r="A2959" s="391"/>
      <c r="B2959" s="182" t="s">
        <v>340</v>
      </c>
      <c r="C2959" s="182">
        <f>SUM(C2957:C2958)</f>
        <v>93403</v>
      </c>
      <c r="D2959" s="182">
        <f t="shared" ref="D2959:N2959" si="1246">SUM(D2957:D2958)</f>
        <v>69664</v>
      </c>
      <c r="E2959" s="182">
        <f t="shared" si="1246"/>
        <v>89849</v>
      </c>
      <c r="F2959" s="182">
        <f t="shared" si="1246"/>
        <v>104258</v>
      </c>
      <c r="G2959" s="182">
        <f t="shared" si="1246"/>
        <v>95293</v>
      </c>
      <c r="H2959" s="182">
        <f t="shared" si="1246"/>
        <v>90799</v>
      </c>
      <c r="I2959" s="182">
        <f t="shared" si="1246"/>
        <v>88627</v>
      </c>
      <c r="J2959" s="182">
        <f t="shared" si="1246"/>
        <v>83970</v>
      </c>
      <c r="K2959" s="182">
        <f t="shared" si="1246"/>
        <v>57945</v>
      </c>
      <c r="L2959" s="182">
        <f t="shared" si="1246"/>
        <v>22553</v>
      </c>
      <c r="M2959" s="182">
        <f t="shared" si="1246"/>
        <v>45890</v>
      </c>
      <c r="N2959" s="182">
        <f t="shared" si="1246"/>
        <v>41792</v>
      </c>
      <c r="O2959" s="180">
        <f>SUM(C2959:N2959)</f>
        <v>884043</v>
      </c>
    </row>
    <row r="2960" spans="1:15" x14ac:dyDescent="0.25">
      <c r="A2960" s="391" t="s">
        <v>39</v>
      </c>
      <c r="B2960" s="182" t="s">
        <v>341</v>
      </c>
      <c r="C2960" s="182">
        <v>104118</v>
      </c>
      <c r="D2960" s="182">
        <v>70614</v>
      </c>
      <c r="E2960" s="182">
        <v>90888</v>
      </c>
      <c r="F2960" s="182">
        <v>107571</v>
      </c>
      <c r="G2960" s="182">
        <v>86251</v>
      </c>
      <c r="H2960" s="182">
        <v>99294</v>
      </c>
      <c r="I2960" s="182">
        <v>125068</v>
      </c>
      <c r="J2960" s="182">
        <v>89769</v>
      </c>
      <c r="K2960" s="182">
        <v>83485</v>
      </c>
      <c r="L2960" s="182">
        <v>65427</v>
      </c>
      <c r="M2960" s="182">
        <v>190163</v>
      </c>
      <c r="N2960" s="182">
        <v>127439</v>
      </c>
      <c r="O2960" s="180">
        <f t="shared" si="1227"/>
        <v>1240087</v>
      </c>
    </row>
    <row r="2961" spans="1:15" x14ac:dyDescent="0.25">
      <c r="A2961" s="391"/>
      <c r="B2961" s="182" t="s">
        <v>339</v>
      </c>
      <c r="C2961" s="182">
        <v>94304</v>
      </c>
      <c r="D2961" s="182">
        <v>51168</v>
      </c>
      <c r="E2961" s="182">
        <v>47505</v>
      </c>
      <c r="F2961" s="182">
        <v>33685</v>
      </c>
      <c r="G2961" s="182">
        <v>58923</v>
      </c>
      <c r="H2961" s="182">
        <v>57012</v>
      </c>
      <c r="I2961" s="182">
        <v>58069</v>
      </c>
      <c r="J2961" s="182">
        <v>62197</v>
      </c>
      <c r="K2961" s="182">
        <v>255909</v>
      </c>
      <c r="L2961" s="182">
        <v>72114</v>
      </c>
      <c r="M2961" s="182">
        <v>58665</v>
      </c>
      <c r="N2961" s="182">
        <v>60235</v>
      </c>
      <c r="O2961" s="180">
        <f t="shared" si="1227"/>
        <v>909786</v>
      </c>
    </row>
    <row r="2962" spans="1:15" x14ac:dyDescent="0.25">
      <c r="A2962" s="391"/>
      <c r="B2962" s="182" t="s">
        <v>340</v>
      </c>
      <c r="C2962" s="182">
        <f>SUM(C2960:C2961)</f>
        <v>198422</v>
      </c>
      <c r="D2962" s="182">
        <f t="shared" ref="D2962:N2962" si="1247">SUM(D2960:D2961)</f>
        <v>121782</v>
      </c>
      <c r="E2962" s="182">
        <f t="shared" si="1247"/>
        <v>138393</v>
      </c>
      <c r="F2962" s="182">
        <f t="shared" si="1247"/>
        <v>141256</v>
      </c>
      <c r="G2962" s="182">
        <f t="shared" si="1247"/>
        <v>145174</v>
      </c>
      <c r="H2962" s="182">
        <f t="shared" si="1247"/>
        <v>156306</v>
      </c>
      <c r="I2962" s="182">
        <f t="shared" si="1247"/>
        <v>183137</v>
      </c>
      <c r="J2962" s="182">
        <f t="shared" si="1247"/>
        <v>151966</v>
      </c>
      <c r="K2962" s="182">
        <f t="shared" si="1247"/>
        <v>339394</v>
      </c>
      <c r="L2962" s="182">
        <f t="shared" si="1247"/>
        <v>137541</v>
      </c>
      <c r="M2962" s="182">
        <f t="shared" si="1247"/>
        <v>248828</v>
      </c>
      <c r="N2962" s="182">
        <f t="shared" si="1247"/>
        <v>187674</v>
      </c>
      <c r="O2962" s="180">
        <f t="shared" si="1227"/>
        <v>2149873</v>
      </c>
    </row>
    <row r="2963" spans="1:15" x14ac:dyDescent="0.25">
      <c r="A2963" s="391" t="s">
        <v>369</v>
      </c>
      <c r="B2963" s="182" t="s">
        <v>341</v>
      </c>
      <c r="C2963" s="182">
        <v>0</v>
      </c>
      <c r="D2963" s="182">
        <v>0</v>
      </c>
      <c r="E2963" s="182">
        <v>300</v>
      </c>
      <c r="F2963" s="182">
        <v>0</v>
      </c>
      <c r="G2963" s="182">
        <v>500</v>
      </c>
      <c r="H2963" s="182">
        <v>450</v>
      </c>
      <c r="I2963" s="182">
        <v>475</v>
      </c>
      <c r="J2963" s="182">
        <v>450</v>
      </c>
      <c r="K2963" s="182">
        <v>0</v>
      </c>
      <c r="L2963" s="182">
        <v>0</v>
      </c>
      <c r="M2963" s="182">
        <v>0</v>
      </c>
      <c r="N2963" s="182">
        <v>0</v>
      </c>
      <c r="O2963" s="180">
        <f t="shared" si="1227"/>
        <v>2175</v>
      </c>
    </row>
    <row r="2964" spans="1:15" x14ac:dyDescent="0.25">
      <c r="A2964" s="391"/>
      <c r="B2964" s="182" t="s">
        <v>344</v>
      </c>
      <c r="C2964" s="182">
        <v>90962</v>
      </c>
      <c r="D2964" s="182">
        <v>27490</v>
      </c>
      <c r="E2964" s="182">
        <v>15795</v>
      </c>
      <c r="F2964" s="182">
        <v>49233</v>
      </c>
      <c r="G2964" s="182">
        <v>82725</v>
      </c>
      <c r="H2964" s="182">
        <v>88240</v>
      </c>
      <c r="I2964" s="182">
        <v>11635</v>
      </c>
      <c r="J2964" s="182">
        <v>8743</v>
      </c>
      <c r="K2964" s="182">
        <v>5615</v>
      </c>
      <c r="L2964" s="182">
        <v>410</v>
      </c>
      <c r="M2964" s="182">
        <v>2055</v>
      </c>
      <c r="N2964" s="182">
        <v>3181</v>
      </c>
      <c r="O2964" s="180">
        <f t="shared" si="1227"/>
        <v>386084</v>
      </c>
    </row>
    <row r="2965" spans="1:15" x14ac:dyDescent="0.25">
      <c r="A2965" s="391"/>
      <c r="B2965" s="182" t="s">
        <v>340</v>
      </c>
      <c r="C2965" s="182">
        <f>SUM(C2963:C2964)</f>
        <v>90962</v>
      </c>
      <c r="D2965" s="182">
        <f t="shared" ref="D2965:N2965" si="1248">SUM(D2963:D2964)</f>
        <v>27490</v>
      </c>
      <c r="E2965" s="182">
        <f t="shared" si="1248"/>
        <v>16095</v>
      </c>
      <c r="F2965" s="182">
        <f t="shared" si="1248"/>
        <v>49233</v>
      </c>
      <c r="G2965" s="182">
        <f t="shared" si="1248"/>
        <v>83225</v>
      </c>
      <c r="H2965" s="182">
        <f t="shared" si="1248"/>
        <v>88690</v>
      </c>
      <c r="I2965" s="182">
        <f t="shared" si="1248"/>
        <v>12110</v>
      </c>
      <c r="J2965" s="182">
        <f t="shared" si="1248"/>
        <v>9193</v>
      </c>
      <c r="K2965" s="182">
        <f t="shared" si="1248"/>
        <v>5615</v>
      </c>
      <c r="L2965" s="182">
        <f t="shared" si="1248"/>
        <v>410</v>
      </c>
      <c r="M2965" s="182">
        <f t="shared" si="1248"/>
        <v>2055</v>
      </c>
      <c r="N2965" s="182">
        <f t="shared" si="1248"/>
        <v>3181</v>
      </c>
      <c r="O2965" s="180">
        <f t="shared" si="1227"/>
        <v>388259</v>
      </c>
    </row>
    <row r="2966" spans="1:15" x14ac:dyDescent="0.25">
      <c r="A2966" s="391" t="s">
        <v>41</v>
      </c>
      <c r="B2966" s="182" t="s">
        <v>344</v>
      </c>
      <c r="C2966" s="182">
        <v>0</v>
      </c>
      <c r="D2966" s="182">
        <v>0</v>
      </c>
      <c r="E2966" s="182">
        <v>0</v>
      </c>
      <c r="F2966" s="182">
        <v>0</v>
      </c>
      <c r="G2966" s="182">
        <v>0</v>
      </c>
      <c r="H2966" s="182">
        <v>0</v>
      </c>
      <c r="I2966" s="182">
        <v>0</v>
      </c>
      <c r="J2966" s="182">
        <v>0</v>
      </c>
      <c r="K2966" s="182">
        <v>0</v>
      </c>
      <c r="L2966" s="182">
        <v>0</v>
      </c>
      <c r="M2966" s="182">
        <v>0</v>
      </c>
      <c r="N2966" s="182">
        <v>0</v>
      </c>
      <c r="O2966" s="180">
        <f t="shared" si="1227"/>
        <v>0</v>
      </c>
    </row>
    <row r="2967" spans="1:15" x14ac:dyDescent="0.25">
      <c r="A2967" s="391"/>
      <c r="B2967" s="182" t="s">
        <v>339</v>
      </c>
      <c r="C2967" s="182">
        <v>13370</v>
      </c>
      <c r="D2967" s="182">
        <v>8893</v>
      </c>
      <c r="E2967" s="182">
        <v>15026</v>
      </c>
      <c r="F2967" s="182">
        <v>15478</v>
      </c>
      <c r="G2967" s="182">
        <v>19508</v>
      </c>
      <c r="H2967" s="182">
        <v>31798</v>
      </c>
      <c r="I2967" s="182">
        <v>15926</v>
      </c>
      <c r="J2967" s="182">
        <v>18330</v>
      </c>
      <c r="K2967" s="182">
        <v>13604</v>
      </c>
      <c r="L2967" s="182">
        <v>6878</v>
      </c>
      <c r="M2967" s="182">
        <v>6681</v>
      </c>
      <c r="N2967" s="182">
        <v>18735</v>
      </c>
      <c r="O2967" s="180">
        <f t="shared" si="1227"/>
        <v>184227</v>
      </c>
    </row>
    <row r="2968" spans="1:15" x14ac:dyDescent="0.25">
      <c r="A2968" s="391"/>
      <c r="B2968" s="182" t="s">
        <v>343</v>
      </c>
      <c r="C2968" s="182">
        <v>0</v>
      </c>
      <c r="D2968" s="182">
        <v>155</v>
      </c>
      <c r="E2968" s="182">
        <v>56</v>
      </c>
      <c r="F2968" s="182">
        <v>0</v>
      </c>
      <c r="G2968" s="182">
        <v>85</v>
      </c>
      <c r="H2968" s="182">
        <v>339</v>
      </c>
      <c r="I2968" s="182">
        <v>333</v>
      </c>
      <c r="J2968" s="182">
        <v>267</v>
      </c>
      <c r="K2968" s="182">
        <v>461</v>
      </c>
      <c r="L2968" s="182">
        <v>0</v>
      </c>
      <c r="M2968" s="182">
        <v>0</v>
      </c>
      <c r="N2968" s="182">
        <v>222</v>
      </c>
      <c r="O2968" s="180">
        <f t="shared" ref="O2968:O3031" si="1249">SUM(C2968:N2968)</f>
        <v>1918</v>
      </c>
    </row>
    <row r="2969" spans="1:15" x14ac:dyDescent="0.25">
      <c r="A2969" s="391"/>
      <c r="B2969" s="182" t="s">
        <v>340</v>
      </c>
      <c r="C2969" s="182">
        <f>SUM(C2966:C2968)</f>
        <v>13370</v>
      </c>
      <c r="D2969" s="182">
        <f t="shared" ref="D2969:N2969" si="1250">SUM(D2966:D2968)</f>
        <v>9048</v>
      </c>
      <c r="E2969" s="182">
        <f t="shared" si="1250"/>
        <v>15082</v>
      </c>
      <c r="F2969" s="182">
        <f t="shared" si="1250"/>
        <v>15478</v>
      </c>
      <c r="G2969" s="182">
        <f t="shared" si="1250"/>
        <v>19593</v>
      </c>
      <c r="H2969" s="182">
        <f t="shared" si="1250"/>
        <v>32137</v>
      </c>
      <c r="I2969" s="182">
        <f t="shared" si="1250"/>
        <v>16259</v>
      </c>
      <c r="J2969" s="182">
        <f t="shared" si="1250"/>
        <v>18597</v>
      </c>
      <c r="K2969" s="182">
        <f t="shared" si="1250"/>
        <v>14065</v>
      </c>
      <c r="L2969" s="182">
        <f t="shared" si="1250"/>
        <v>6878</v>
      </c>
      <c r="M2969" s="182">
        <f t="shared" si="1250"/>
        <v>6681</v>
      </c>
      <c r="N2969" s="182">
        <f t="shared" si="1250"/>
        <v>18957</v>
      </c>
      <c r="O2969" s="180">
        <f t="shared" si="1249"/>
        <v>186145</v>
      </c>
    </row>
    <row r="2970" spans="1:15" x14ac:dyDescent="0.25">
      <c r="A2970" s="391" t="s">
        <v>43</v>
      </c>
      <c r="B2970" s="182" t="s">
        <v>341</v>
      </c>
      <c r="C2970" s="182">
        <v>23544</v>
      </c>
      <c r="D2970" s="182">
        <v>17985</v>
      </c>
      <c r="E2970" s="182">
        <v>22553</v>
      </c>
      <c r="F2970" s="182">
        <v>32582</v>
      </c>
      <c r="G2970" s="182">
        <v>21999</v>
      </c>
      <c r="H2970" s="182">
        <v>29780</v>
      </c>
      <c r="I2970" s="182">
        <v>27809</v>
      </c>
      <c r="J2970" s="182">
        <v>88713</v>
      </c>
      <c r="K2970" s="182">
        <v>31087</v>
      </c>
      <c r="L2970" s="182">
        <v>36071</v>
      </c>
      <c r="M2970" s="182">
        <v>25891</v>
      </c>
      <c r="N2970" s="182">
        <v>42953</v>
      </c>
      <c r="O2970" s="180">
        <f t="shared" si="1249"/>
        <v>400967</v>
      </c>
    </row>
    <row r="2971" spans="1:15" x14ac:dyDescent="0.25">
      <c r="A2971" s="391"/>
      <c r="B2971" s="182" t="s">
        <v>344</v>
      </c>
      <c r="C2971" s="182">
        <v>0</v>
      </c>
      <c r="D2971" s="182">
        <v>0</v>
      </c>
      <c r="E2971" s="182">
        <v>0</v>
      </c>
      <c r="F2971" s="182">
        <v>0</v>
      </c>
      <c r="G2971" s="182">
        <v>0</v>
      </c>
      <c r="H2971" s="182">
        <v>0</v>
      </c>
      <c r="I2971" s="182">
        <v>0</v>
      </c>
      <c r="J2971" s="182">
        <v>0</v>
      </c>
      <c r="K2971" s="182">
        <v>0</v>
      </c>
      <c r="L2971" s="182">
        <v>0</v>
      </c>
      <c r="M2971" s="182">
        <v>0</v>
      </c>
      <c r="N2971" s="182">
        <v>0</v>
      </c>
      <c r="O2971" s="180">
        <f t="shared" si="1249"/>
        <v>0</v>
      </c>
    </row>
    <row r="2972" spans="1:15" x14ac:dyDescent="0.25">
      <c r="A2972" s="391"/>
      <c r="B2972" s="182" t="s">
        <v>339</v>
      </c>
      <c r="C2972" s="182">
        <v>1569</v>
      </c>
      <c r="D2972" s="182">
        <v>630</v>
      </c>
      <c r="E2972" s="182">
        <v>30</v>
      </c>
      <c r="F2972" s="182">
        <v>0</v>
      </c>
      <c r="G2972" s="182">
        <v>0</v>
      </c>
      <c r="H2972" s="182">
        <v>3041</v>
      </c>
      <c r="I2972" s="182">
        <v>3702</v>
      </c>
      <c r="J2972" s="182">
        <v>3731</v>
      </c>
      <c r="K2972" s="182">
        <v>575</v>
      </c>
      <c r="L2972" s="182">
        <v>1715</v>
      </c>
      <c r="M2972" s="182">
        <v>953</v>
      </c>
      <c r="N2972" s="182">
        <v>1535</v>
      </c>
      <c r="O2972" s="180">
        <f t="shared" si="1249"/>
        <v>17481</v>
      </c>
    </row>
    <row r="2973" spans="1:15" x14ac:dyDescent="0.25">
      <c r="A2973" s="391"/>
      <c r="B2973" s="182" t="s">
        <v>343</v>
      </c>
      <c r="C2973" s="182">
        <v>16710</v>
      </c>
      <c r="D2973" s="182">
        <v>10689</v>
      </c>
      <c r="E2973" s="182">
        <v>14988</v>
      </c>
      <c r="F2973" s="182">
        <v>19077</v>
      </c>
      <c r="G2973" s="182">
        <v>17317</v>
      </c>
      <c r="H2973" s="182">
        <v>13435</v>
      </c>
      <c r="I2973" s="182">
        <v>8727</v>
      </c>
      <c r="J2973" s="182">
        <v>8779</v>
      </c>
      <c r="K2973" s="182">
        <v>11625</v>
      </c>
      <c r="L2973" s="182">
        <v>13230</v>
      </c>
      <c r="M2973" s="182">
        <v>10953</v>
      </c>
      <c r="N2973" s="182">
        <v>9717</v>
      </c>
      <c r="O2973" s="180">
        <f t="shared" si="1249"/>
        <v>155247</v>
      </c>
    </row>
    <row r="2974" spans="1:15" x14ac:dyDescent="0.25">
      <c r="A2974" s="391"/>
      <c r="B2974" s="182" t="s">
        <v>340</v>
      </c>
      <c r="C2974" s="182">
        <f>SUM(C2970:C2973)</f>
        <v>41823</v>
      </c>
      <c r="D2974" s="182">
        <f t="shared" ref="D2974:N2974" si="1251">SUM(D2970:D2973)</f>
        <v>29304</v>
      </c>
      <c r="E2974" s="182">
        <f t="shared" si="1251"/>
        <v>37571</v>
      </c>
      <c r="F2974" s="182">
        <f t="shared" si="1251"/>
        <v>51659</v>
      </c>
      <c r="G2974" s="182">
        <f t="shared" si="1251"/>
        <v>39316</v>
      </c>
      <c r="H2974" s="182">
        <f t="shared" si="1251"/>
        <v>46256</v>
      </c>
      <c r="I2974" s="182">
        <f t="shared" si="1251"/>
        <v>40238</v>
      </c>
      <c r="J2974" s="182">
        <f t="shared" si="1251"/>
        <v>101223</v>
      </c>
      <c r="K2974" s="182">
        <f t="shared" si="1251"/>
        <v>43287</v>
      </c>
      <c r="L2974" s="182">
        <f t="shared" si="1251"/>
        <v>51016</v>
      </c>
      <c r="M2974" s="182">
        <f t="shared" si="1251"/>
        <v>37797</v>
      </c>
      <c r="N2974" s="182">
        <f t="shared" si="1251"/>
        <v>54205</v>
      </c>
      <c r="O2974" s="180">
        <f t="shared" si="1249"/>
        <v>573695</v>
      </c>
    </row>
    <row r="2975" spans="1:15" x14ac:dyDescent="0.25">
      <c r="A2975" s="391" t="s">
        <v>370</v>
      </c>
      <c r="B2975" s="182" t="s">
        <v>341</v>
      </c>
      <c r="C2975" s="182">
        <v>0</v>
      </c>
      <c r="D2975" s="182">
        <v>0</v>
      </c>
      <c r="E2975" s="182">
        <v>0</v>
      </c>
      <c r="F2975" s="182">
        <v>0</v>
      </c>
      <c r="G2975" s="182">
        <v>0</v>
      </c>
      <c r="H2975" s="182">
        <v>0</v>
      </c>
      <c r="I2975" s="182">
        <v>0</v>
      </c>
      <c r="J2975" s="182">
        <v>0</v>
      </c>
      <c r="K2975" s="182">
        <v>0</v>
      </c>
      <c r="L2975" s="182">
        <v>0</v>
      </c>
      <c r="M2975" s="182">
        <v>0</v>
      </c>
      <c r="N2975" s="182">
        <v>0</v>
      </c>
      <c r="O2975" s="180">
        <f t="shared" si="1249"/>
        <v>0</v>
      </c>
    </row>
    <row r="2976" spans="1:15" x14ac:dyDescent="0.25">
      <c r="A2976" s="391"/>
      <c r="B2976" s="182" t="s">
        <v>344</v>
      </c>
      <c r="C2976" s="182">
        <v>21661</v>
      </c>
      <c r="D2976" s="182">
        <v>11874</v>
      </c>
      <c r="E2976" s="182">
        <v>10387</v>
      </c>
      <c r="F2976" s="182">
        <v>9239</v>
      </c>
      <c r="G2976" s="182">
        <v>9747</v>
      </c>
      <c r="H2976" s="182">
        <v>9507</v>
      </c>
      <c r="I2976" s="182">
        <v>4649</v>
      </c>
      <c r="J2976" s="182">
        <v>7405</v>
      </c>
      <c r="K2976" s="182">
        <v>2617</v>
      </c>
      <c r="L2976" s="182">
        <v>2235</v>
      </c>
      <c r="M2976" s="182">
        <v>9118</v>
      </c>
      <c r="N2976" s="182">
        <v>16315</v>
      </c>
      <c r="O2976" s="180">
        <f t="shared" si="1249"/>
        <v>114754</v>
      </c>
    </row>
    <row r="2977" spans="1:15" x14ac:dyDescent="0.25">
      <c r="A2977" s="391"/>
      <c r="B2977" s="182" t="s">
        <v>340</v>
      </c>
      <c r="C2977" s="182">
        <f>SUM(C2975:C2976)</f>
        <v>21661</v>
      </c>
      <c r="D2977" s="182">
        <f t="shared" ref="D2977:N2977" si="1252">SUM(D2975:D2976)</f>
        <v>11874</v>
      </c>
      <c r="E2977" s="182">
        <f t="shared" si="1252"/>
        <v>10387</v>
      </c>
      <c r="F2977" s="182">
        <f t="shared" si="1252"/>
        <v>9239</v>
      </c>
      <c r="G2977" s="182">
        <f t="shared" si="1252"/>
        <v>9747</v>
      </c>
      <c r="H2977" s="182">
        <f t="shared" si="1252"/>
        <v>9507</v>
      </c>
      <c r="I2977" s="182">
        <f t="shared" si="1252"/>
        <v>4649</v>
      </c>
      <c r="J2977" s="182">
        <f t="shared" si="1252"/>
        <v>7405</v>
      </c>
      <c r="K2977" s="182">
        <f t="shared" si="1252"/>
        <v>2617</v>
      </c>
      <c r="L2977" s="182">
        <f t="shared" si="1252"/>
        <v>2235</v>
      </c>
      <c r="M2977" s="182">
        <f t="shared" si="1252"/>
        <v>9118</v>
      </c>
      <c r="N2977" s="182">
        <f t="shared" si="1252"/>
        <v>16315</v>
      </c>
      <c r="O2977" s="180">
        <f t="shared" si="1249"/>
        <v>114754</v>
      </c>
    </row>
    <row r="2978" spans="1:15" x14ac:dyDescent="0.25">
      <c r="A2978" s="391" t="s">
        <v>45</v>
      </c>
      <c r="B2978" s="182" t="s">
        <v>341</v>
      </c>
      <c r="C2978" s="182">
        <v>9409</v>
      </c>
      <c r="D2978" s="182">
        <v>1395</v>
      </c>
      <c r="E2978" s="182">
        <v>1008</v>
      </c>
      <c r="F2978" s="182">
        <v>10578</v>
      </c>
      <c r="G2978" s="182">
        <v>29598</v>
      </c>
      <c r="H2978" s="182">
        <v>23268</v>
      </c>
      <c r="I2978" s="182">
        <v>31536</v>
      </c>
      <c r="J2978" s="182">
        <v>43323</v>
      </c>
      <c r="K2978" s="182">
        <v>28514</v>
      </c>
      <c r="L2978" s="182">
        <v>18702</v>
      </c>
      <c r="M2978" s="182">
        <v>42295</v>
      </c>
      <c r="N2978" s="182">
        <v>24523</v>
      </c>
      <c r="O2978" s="180">
        <f t="shared" si="1249"/>
        <v>264149</v>
      </c>
    </row>
    <row r="2979" spans="1:15" x14ac:dyDescent="0.25">
      <c r="A2979" s="391"/>
      <c r="B2979" s="182" t="s">
        <v>344</v>
      </c>
      <c r="C2979" s="182">
        <v>3902</v>
      </c>
      <c r="D2979" s="182">
        <v>973</v>
      </c>
      <c r="E2979" s="182">
        <v>802</v>
      </c>
      <c r="F2979" s="182">
        <v>534</v>
      </c>
      <c r="G2979" s="182">
        <v>1875</v>
      </c>
      <c r="H2979" s="182">
        <v>359</v>
      </c>
      <c r="I2979" s="182">
        <v>1300</v>
      </c>
      <c r="J2979" s="182">
        <v>1601</v>
      </c>
      <c r="K2979" s="182">
        <v>1630</v>
      </c>
      <c r="L2979" s="182">
        <v>1315</v>
      </c>
      <c r="M2979" s="182">
        <v>1014</v>
      </c>
      <c r="N2979" s="182">
        <v>1066</v>
      </c>
      <c r="O2979" s="180">
        <f t="shared" si="1249"/>
        <v>16371</v>
      </c>
    </row>
    <row r="2980" spans="1:15" x14ac:dyDescent="0.25">
      <c r="A2980" s="391"/>
      <c r="B2980" s="182" t="s">
        <v>339</v>
      </c>
      <c r="C2980" s="182">
        <v>11098</v>
      </c>
      <c r="D2980" s="182">
        <v>19176</v>
      </c>
      <c r="E2980" s="182">
        <v>16545</v>
      </c>
      <c r="F2980" s="182">
        <v>68936</v>
      </c>
      <c r="G2980" s="182">
        <v>34279</v>
      </c>
      <c r="H2980" s="182">
        <v>26268</v>
      </c>
      <c r="I2980" s="182">
        <v>25527</v>
      </c>
      <c r="J2980" s="182">
        <v>22817</v>
      </c>
      <c r="K2980" s="182">
        <v>19942</v>
      </c>
      <c r="L2980" s="182">
        <v>13394</v>
      </c>
      <c r="M2980" s="182">
        <v>12922</v>
      </c>
      <c r="N2980" s="182">
        <v>14419</v>
      </c>
      <c r="O2980" s="180">
        <f t="shared" si="1249"/>
        <v>285323</v>
      </c>
    </row>
    <row r="2981" spans="1:15" x14ac:dyDescent="0.25">
      <c r="A2981" s="391"/>
      <c r="B2981" s="182" t="s">
        <v>340</v>
      </c>
      <c r="C2981" s="182">
        <f t="shared" ref="C2981:N2981" si="1253">SUM(C2978:C2980)</f>
        <v>24409</v>
      </c>
      <c r="D2981" s="182">
        <f t="shared" si="1253"/>
        <v>21544</v>
      </c>
      <c r="E2981" s="182">
        <f t="shared" si="1253"/>
        <v>18355</v>
      </c>
      <c r="F2981" s="182">
        <f t="shared" si="1253"/>
        <v>80048</v>
      </c>
      <c r="G2981" s="182">
        <f t="shared" si="1253"/>
        <v>65752</v>
      </c>
      <c r="H2981" s="182">
        <f t="shared" si="1253"/>
        <v>49895</v>
      </c>
      <c r="I2981" s="182">
        <f t="shared" si="1253"/>
        <v>58363</v>
      </c>
      <c r="J2981" s="182">
        <f t="shared" si="1253"/>
        <v>67741</v>
      </c>
      <c r="K2981" s="182">
        <f t="shared" si="1253"/>
        <v>50086</v>
      </c>
      <c r="L2981" s="182">
        <f t="shared" si="1253"/>
        <v>33411</v>
      </c>
      <c r="M2981" s="182">
        <f t="shared" si="1253"/>
        <v>56231</v>
      </c>
      <c r="N2981" s="182">
        <f t="shared" si="1253"/>
        <v>40008</v>
      </c>
      <c r="O2981" s="180">
        <f t="shared" si="1249"/>
        <v>565843</v>
      </c>
    </row>
    <row r="2982" spans="1:15" x14ac:dyDescent="0.25">
      <c r="A2982" s="391" t="s">
        <v>269</v>
      </c>
      <c r="B2982" s="182" t="s">
        <v>339</v>
      </c>
      <c r="C2982" s="182">
        <v>2988</v>
      </c>
      <c r="D2982" s="182">
        <v>2416</v>
      </c>
      <c r="E2982" s="182">
        <v>713</v>
      </c>
      <c r="F2982" s="182">
        <v>2817</v>
      </c>
      <c r="G2982" s="182">
        <v>4657</v>
      </c>
      <c r="H2982" s="182">
        <v>1653</v>
      </c>
      <c r="I2982" s="182">
        <v>0</v>
      </c>
      <c r="J2982" s="182">
        <v>0</v>
      </c>
      <c r="K2982" s="182">
        <v>0</v>
      </c>
      <c r="L2982" s="182">
        <v>0</v>
      </c>
      <c r="M2982" s="182">
        <v>0</v>
      </c>
      <c r="N2982" s="182">
        <v>0</v>
      </c>
      <c r="O2982" s="180">
        <f t="shared" si="1249"/>
        <v>15244</v>
      </c>
    </row>
    <row r="2983" spans="1:15" x14ac:dyDescent="0.25">
      <c r="A2983" s="391"/>
      <c r="B2983" s="182" t="s">
        <v>340</v>
      </c>
      <c r="C2983" s="182">
        <f>SUM(C2982)</f>
        <v>2988</v>
      </c>
      <c r="D2983" s="182">
        <f t="shared" ref="D2983:N2983" si="1254">SUM(D2982)</f>
        <v>2416</v>
      </c>
      <c r="E2983" s="182">
        <f t="shared" si="1254"/>
        <v>713</v>
      </c>
      <c r="F2983" s="182">
        <f t="shared" si="1254"/>
        <v>2817</v>
      </c>
      <c r="G2983" s="182">
        <f t="shared" si="1254"/>
        <v>4657</v>
      </c>
      <c r="H2983" s="182">
        <f t="shared" si="1254"/>
        <v>1653</v>
      </c>
      <c r="I2983" s="182">
        <f t="shared" si="1254"/>
        <v>0</v>
      </c>
      <c r="J2983" s="182">
        <f t="shared" si="1254"/>
        <v>0</v>
      </c>
      <c r="K2983" s="182">
        <f t="shared" si="1254"/>
        <v>0</v>
      </c>
      <c r="L2983" s="182">
        <f t="shared" si="1254"/>
        <v>0</v>
      </c>
      <c r="M2983" s="182">
        <f t="shared" si="1254"/>
        <v>0</v>
      </c>
      <c r="N2983" s="182">
        <f t="shared" si="1254"/>
        <v>0</v>
      </c>
      <c r="O2983" s="180">
        <f t="shared" si="1249"/>
        <v>15244</v>
      </c>
    </row>
    <row r="2984" spans="1:15" x14ac:dyDescent="0.25">
      <c r="A2984" s="391" t="s">
        <v>46</v>
      </c>
      <c r="B2984" s="182" t="s">
        <v>341</v>
      </c>
      <c r="C2984" s="182">
        <v>3295622</v>
      </c>
      <c r="D2984" s="182">
        <v>2526343</v>
      </c>
      <c r="E2984" s="182">
        <v>2829224</v>
      </c>
      <c r="F2984" s="182">
        <v>3818262</v>
      </c>
      <c r="G2984" s="182">
        <v>3306853</v>
      </c>
      <c r="H2984" s="182">
        <v>3102455</v>
      </c>
      <c r="I2984" s="182">
        <v>2834412</v>
      </c>
      <c r="J2984" s="182">
        <v>3848574</v>
      </c>
      <c r="K2984" s="182">
        <v>2395707</v>
      </c>
      <c r="L2984" s="182">
        <v>2064134</v>
      </c>
      <c r="M2984" s="182">
        <v>2781646</v>
      </c>
      <c r="N2984" s="182">
        <v>2803734</v>
      </c>
      <c r="O2984" s="180">
        <f t="shared" si="1249"/>
        <v>35606966</v>
      </c>
    </row>
    <row r="2985" spans="1:15" x14ac:dyDescent="0.25">
      <c r="A2985" s="391"/>
      <c r="B2985" s="182" t="s">
        <v>344</v>
      </c>
      <c r="C2985" s="182">
        <v>439047</v>
      </c>
      <c r="D2985" s="182">
        <v>317228</v>
      </c>
      <c r="E2985" s="182">
        <v>174162</v>
      </c>
      <c r="F2985" s="182">
        <v>497391</v>
      </c>
      <c r="G2985" s="182">
        <v>570995</v>
      </c>
      <c r="H2985" s="182">
        <v>705994</v>
      </c>
      <c r="I2985" s="182">
        <v>724629</v>
      </c>
      <c r="J2985" s="182">
        <v>275159</v>
      </c>
      <c r="K2985" s="182">
        <v>713456</v>
      </c>
      <c r="L2985" s="182">
        <v>117940</v>
      </c>
      <c r="M2985" s="182">
        <v>386848</v>
      </c>
      <c r="N2985" s="182">
        <v>684142</v>
      </c>
      <c r="O2985" s="180">
        <f t="shared" si="1249"/>
        <v>5606991</v>
      </c>
    </row>
    <row r="2986" spans="1:15" x14ac:dyDescent="0.25">
      <c r="A2986" s="391"/>
      <c r="B2986" s="182" t="s">
        <v>339</v>
      </c>
      <c r="C2986" s="182">
        <v>1475297</v>
      </c>
      <c r="D2986" s="182">
        <v>1088744</v>
      </c>
      <c r="E2986" s="182">
        <v>1251246</v>
      </c>
      <c r="F2986" s="182">
        <v>1974071</v>
      </c>
      <c r="G2986" s="182">
        <v>1767955</v>
      </c>
      <c r="H2986" s="182">
        <v>1959782</v>
      </c>
      <c r="I2986" s="182">
        <v>1426161</v>
      </c>
      <c r="J2986" s="182">
        <v>1666187</v>
      </c>
      <c r="K2986" s="182">
        <v>1443577</v>
      </c>
      <c r="L2986" s="182">
        <v>1167926</v>
      </c>
      <c r="M2986" s="182">
        <v>1482569</v>
      </c>
      <c r="N2986" s="182">
        <v>1724012</v>
      </c>
      <c r="O2986" s="180">
        <f t="shared" si="1249"/>
        <v>18427527</v>
      </c>
    </row>
    <row r="2987" spans="1:15" x14ac:dyDescent="0.25">
      <c r="A2987" s="391"/>
      <c r="B2987" s="182" t="s">
        <v>343</v>
      </c>
      <c r="C2987" s="182">
        <v>515516</v>
      </c>
      <c r="D2987" s="182">
        <v>367583</v>
      </c>
      <c r="E2987" s="182">
        <v>455596</v>
      </c>
      <c r="F2987" s="182">
        <v>600601</v>
      </c>
      <c r="G2987" s="182">
        <v>552276</v>
      </c>
      <c r="H2987" s="182">
        <v>583196</v>
      </c>
      <c r="I2987" s="182">
        <v>550441</v>
      </c>
      <c r="J2987" s="182">
        <v>589092</v>
      </c>
      <c r="K2987" s="182">
        <v>418256</v>
      </c>
      <c r="L2987" s="182">
        <v>435506</v>
      </c>
      <c r="M2987" s="182">
        <v>521354</v>
      </c>
      <c r="N2987" s="182">
        <v>579023</v>
      </c>
      <c r="O2987" s="180">
        <f t="shared" si="1249"/>
        <v>6168440</v>
      </c>
    </row>
    <row r="2988" spans="1:15" x14ac:dyDescent="0.25">
      <c r="A2988" s="391"/>
      <c r="B2988" s="182" t="s">
        <v>340</v>
      </c>
      <c r="C2988" s="182">
        <f t="shared" ref="C2988:N2988" si="1255">SUM(C2984:C2987)</f>
        <v>5725482</v>
      </c>
      <c r="D2988" s="182">
        <f t="shared" si="1255"/>
        <v>4299898</v>
      </c>
      <c r="E2988" s="182">
        <f t="shared" si="1255"/>
        <v>4710228</v>
      </c>
      <c r="F2988" s="182">
        <f t="shared" si="1255"/>
        <v>6890325</v>
      </c>
      <c r="G2988" s="182">
        <f t="shared" si="1255"/>
        <v>6198079</v>
      </c>
      <c r="H2988" s="182">
        <f t="shared" si="1255"/>
        <v>6351427</v>
      </c>
      <c r="I2988" s="182">
        <f t="shared" si="1255"/>
        <v>5535643</v>
      </c>
      <c r="J2988" s="182">
        <f t="shared" si="1255"/>
        <v>6379012</v>
      </c>
      <c r="K2988" s="182">
        <f t="shared" si="1255"/>
        <v>4970996</v>
      </c>
      <c r="L2988" s="182">
        <f t="shared" si="1255"/>
        <v>3785506</v>
      </c>
      <c r="M2988" s="182">
        <f t="shared" si="1255"/>
        <v>5172417</v>
      </c>
      <c r="N2988" s="182">
        <f t="shared" si="1255"/>
        <v>5790911</v>
      </c>
      <c r="O2988" s="180">
        <f t="shared" si="1249"/>
        <v>65809924</v>
      </c>
    </row>
    <row r="2989" spans="1:15" x14ac:dyDescent="0.25">
      <c r="A2989" s="391" t="s">
        <v>47</v>
      </c>
      <c r="B2989" s="182" t="s">
        <v>339</v>
      </c>
      <c r="C2989" s="182">
        <v>0</v>
      </c>
      <c r="D2989" s="182">
        <v>0</v>
      </c>
      <c r="E2989" s="182">
        <v>0</v>
      </c>
      <c r="F2989" s="182">
        <v>0</v>
      </c>
      <c r="G2989" s="182">
        <v>0</v>
      </c>
      <c r="H2989" s="182">
        <v>0</v>
      </c>
      <c r="I2989" s="182">
        <v>0</v>
      </c>
      <c r="J2989" s="182">
        <v>0</v>
      </c>
      <c r="K2989" s="182">
        <v>0</v>
      </c>
      <c r="L2989" s="182">
        <v>0</v>
      </c>
      <c r="M2989" s="182">
        <v>0</v>
      </c>
      <c r="N2989" s="182">
        <v>0</v>
      </c>
      <c r="O2989" s="180">
        <f t="shared" si="1249"/>
        <v>0</v>
      </c>
    </row>
    <row r="2990" spans="1:15" x14ac:dyDescent="0.25">
      <c r="A2990" s="391"/>
      <c r="B2990" s="182" t="s">
        <v>343</v>
      </c>
      <c r="C2990" s="182">
        <v>0</v>
      </c>
      <c r="D2990" s="182">
        <v>51</v>
      </c>
      <c r="E2990" s="182">
        <v>148</v>
      </c>
      <c r="F2990" s="182">
        <v>124</v>
      </c>
      <c r="G2990" s="182">
        <v>0</v>
      </c>
      <c r="H2990" s="182">
        <v>80</v>
      </c>
      <c r="I2990" s="182">
        <v>99</v>
      </c>
      <c r="J2990" s="182">
        <v>0</v>
      </c>
      <c r="K2990" s="182">
        <v>0</v>
      </c>
      <c r="L2990" s="182">
        <v>0</v>
      </c>
      <c r="M2990" s="182">
        <v>0</v>
      </c>
      <c r="N2990" s="182">
        <v>0</v>
      </c>
      <c r="O2990" s="180">
        <f t="shared" si="1249"/>
        <v>502</v>
      </c>
    </row>
    <row r="2991" spans="1:15" x14ac:dyDescent="0.25">
      <c r="A2991" s="391"/>
      <c r="B2991" s="182" t="s">
        <v>340</v>
      </c>
      <c r="C2991" s="182">
        <f t="shared" ref="C2991:N2991" si="1256">SUM(C2989:C2990)</f>
        <v>0</v>
      </c>
      <c r="D2991" s="182">
        <f t="shared" si="1256"/>
        <v>51</v>
      </c>
      <c r="E2991" s="182">
        <f t="shared" si="1256"/>
        <v>148</v>
      </c>
      <c r="F2991" s="182">
        <f t="shared" si="1256"/>
        <v>124</v>
      </c>
      <c r="G2991" s="182">
        <f t="shared" si="1256"/>
        <v>0</v>
      </c>
      <c r="H2991" s="182">
        <f t="shared" si="1256"/>
        <v>80</v>
      </c>
      <c r="I2991" s="182">
        <f t="shared" si="1256"/>
        <v>99</v>
      </c>
      <c r="J2991" s="182">
        <f t="shared" si="1256"/>
        <v>0</v>
      </c>
      <c r="K2991" s="182">
        <f t="shared" si="1256"/>
        <v>0</v>
      </c>
      <c r="L2991" s="182">
        <f t="shared" si="1256"/>
        <v>0</v>
      </c>
      <c r="M2991" s="182">
        <f t="shared" si="1256"/>
        <v>0</v>
      </c>
      <c r="N2991" s="182">
        <f t="shared" si="1256"/>
        <v>0</v>
      </c>
      <c r="O2991" s="180">
        <f t="shared" si="1249"/>
        <v>502</v>
      </c>
    </row>
    <row r="2992" spans="1:15" x14ac:dyDescent="0.25">
      <c r="A2992" s="391" t="s">
        <v>48</v>
      </c>
      <c r="B2992" s="182" t="s">
        <v>339</v>
      </c>
      <c r="C2992" s="182">
        <v>78</v>
      </c>
      <c r="D2992" s="182">
        <v>0</v>
      </c>
      <c r="E2992" s="182">
        <v>150</v>
      </c>
      <c r="F2992" s="182">
        <v>182</v>
      </c>
      <c r="G2992" s="182">
        <v>0</v>
      </c>
      <c r="H2992" s="182">
        <v>255</v>
      </c>
      <c r="I2992" s="182">
        <v>87</v>
      </c>
      <c r="J2992" s="182">
        <v>308</v>
      </c>
      <c r="K2992" s="182">
        <v>15</v>
      </c>
      <c r="L2992" s="182">
        <v>0</v>
      </c>
      <c r="M2992" s="182">
        <v>161</v>
      </c>
      <c r="N2992" s="182">
        <v>169</v>
      </c>
      <c r="O2992" s="180">
        <f t="shared" si="1249"/>
        <v>1405</v>
      </c>
    </row>
    <row r="2993" spans="1:15" x14ac:dyDescent="0.25">
      <c r="A2993" s="391"/>
      <c r="B2993" s="182" t="s">
        <v>343</v>
      </c>
      <c r="C2993" s="182">
        <v>2596</v>
      </c>
      <c r="D2993" s="182">
        <v>1109</v>
      </c>
      <c r="E2993" s="182">
        <v>590</v>
      </c>
      <c r="F2993" s="182">
        <v>1049</v>
      </c>
      <c r="G2993" s="182">
        <v>1384</v>
      </c>
      <c r="H2993" s="182">
        <v>1870</v>
      </c>
      <c r="I2993" s="182">
        <v>2340</v>
      </c>
      <c r="J2993" s="182">
        <v>1833</v>
      </c>
      <c r="K2993" s="182">
        <v>621</v>
      </c>
      <c r="L2993" s="182">
        <v>688</v>
      </c>
      <c r="M2993" s="182">
        <v>321</v>
      </c>
      <c r="N2993" s="182">
        <v>359</v>
      </c>
      <c r="O2993" s="180">
        <f t="shared" si="1249"/>
        <v>14760</v>
      </c>
    </row>
    <row r="2994" spans="1:15" x14ac:dyDescent="0.25">
      <c r="A2994" s="391"/>
      <c r="B2994" s="182" t="s">
        <v>340</v>
      </c>
      <c r="C2994" s="182">
        <f>SUM(C2992:C2993)</f>
        <v>2674</v>
      </c>
      <c r="D2994" s="182">
        <f t="shared" ref="D2994:N2994" si="1257">SUM(D2992:D2993)</f>
        <v>1109</v>
      </c>
      <c r="E2994" s="182">
        <f t="shared" si="1257"/>
        <v>740</v>
      </c>
      <c r="F2994" s="182">
        <f t="shared" si="1257"/>
        <v>1231</v>
      </c>
      <c r="G2994" s="182">
        <f t="shared" si="1257"/>
        <v>1384</v>
      </c>
      <c r="H2994" s="182">
        <f t="shared" si="1257"/>
        <v>2125</v>
      </c>
      <c r="I2994" s="182">
        <f t="shared" si="1257"/>
        <v>2427</v>
      </c>
      <c r="J2994" s="182">
        <f t="shared" si="1257"/>
        <v>2141</v>
      </c>
      <c r="K2994" s="182">
        <f t="shared" si="1257"/>
        <v>636</v>
      </c>
      <c r="L2994" s="182">
        <f t="shared" si="1257"/>
        <v>688</v>
      </c>
      <c r="M2994" s="182">
        <f t="shared" si="1257"/>
        <v>482</v>
      </c>
      <c r="N2994" s="182">
        <f t="shared" si="1257"/>
        <v>528</v>
      </c>
      <c r="O2994" s="180">
        <f t="shared" si="1249"/>
        <v>16165</v>
      </c>
    </row>
    <row r="2995" spans="1:15" x14ac:dyDescent="0.25">
      <c r="A2995" s="379" t="s">
        <v>49</v>
      </c>
      <c r="B2995" s="182" t="s">
        <v>344</v>
      </c>
      <c r="C2995" s="182">
        <v>4144</v>
      </c>
      <c r="D2995" s="182">
        <v>550</v>
      </c>
      <c r="E2995" s="182">
        <v>4291</v>
      </c>
      <c r="F2995" s="182">
        <v>300</v>
      </c>
      <c r="G2995" s="182">
        <v>150</v>
      </c>
      <c r="H2995" s="182">
        <v>175</v>
      </c>
      <c r="I2995" s="182">
        <v>2708</v>
      </c>
      <c r="J2995" s="182">
        <v>19</v>
      </c>
      <c r="K2995" s="182">
        <v>0</v>
      </c>
      <c r="L2995" s="182">
        <v>0</v>
      </c>
      <c r="M2995" s="182">
        <v>0</v>
      </c>
      <c r="N2995" s="182">
        <v>0</v>
      </c>
      <c r="O2995" s="180">
        <f t="shared" si="1249"/>
        <v>12337</v>
      </c>
    </row>
    <row r="2996" spans="1:15" x14ac:dyDescent="0.25">
      <c r="A2996" s="393"/>
      <c r="B2996" s="182" t="s">
        <v>339</v>
      </c>
      <c r="C2996" s="182">
        <v>248844</v>
      </c>
      <c r="D2996" s="182">
        <v>235232</v>
      </c>
      <c r="E2996" s="182">
        <v>279539</v>
      </c>
      <c r="F2996" s="182">
        <v>287229</v>
      </c>
      <c r="G2996" s="182">
        <v>345163</v>
      </c>
      <c r="H2996" s="182">
        <v>411960</v>
      </c>
      <c r="I2996" s="182">
        <v>529299</v>
      </c>
      <c r="J2996" s="182">
        <v>391219</v>
      </c>
      <c r="K2996" s="182">
        <v>277353</v>
      </c>
      <c r="L2996" s="182">
        <v>383245</v>
      </c>
      <c r="M2996" s="182">
        <v>187685</v>
      </c>
      <c r="N2996" s="182">
        <v>247659</v>
      </c>
      <c r="O2996" s="180">
        <f t="shared" si="1249"/>
        <v>3824427</v>
      </c>
    </row>
    <row r="2997" spans="1:15" x14ac:dyDescent="0.25">
      <c r="A2997" s="380"/>
      <c r="B2997" s="182" t="s">
        <v>343</v>
      </c>
      <c r="C2997" s="182">
        <v>242752</v>
      </c>
      <c r="D2997" s="182">
        <v>65421</v>
      </c>
      <c r="E2997" s="182">
        <v>193474</v>
      </c>
      <c r="F2997" s="182">
        <v>219859</v>
      </c>
      <c r="G2997" s="182">
        <v>216451</v>
      </c>
      <c r="H2997" s="182">
        <v>218515</v>
      </c>
      <c r="I2997" s="182">
        <v>214555</v>
      </c>
      <c r="J2997" s="182">
        <v>215768</v>
      </c>
      <c r="K2997" s="182">
        <v>163087</v>
      </c>
      <c r="L2997" s="182">
        <v>16776</v>
      </c>
      <c r="M2997" s="182">
        <v>24082</v>
      </c>
      <c r="N2997" s="182">
        <v>159756</v>
      </c>
      <c r="O2997" s="180">
        <f t="shared" si="1249"/>
        <v>1950496</v>
      </c>
    </row>
    <row r="2998" spans="1:15" x14ac:dyDescent="0.25">
      <c r="A2998" s="182" t="s">
        <v>353</v>
      </c>
      <c r="B2998" s="182" t="s">
        <v>343</v>
      </c>
      <c r="C2998" s="182">
        <v>879</v>
      </c>
      <c r="D2998" s="182">
        <v>264</v>
      </c>
      <c r="E2998" s="182">
        <v>703</v>
      </c>
      <c r="F2998" s="182">
        <v>2140</v>
      </c>
      <c r="G2998" s="182">
        <v>1064</v>
      </c>
      <c r="H2998" s="182">
        <v>1216</v>
      </c>
      <c r="I2998" s="182">
        <v>874</v>
      </c>
      <c r="J2998" s="182">
        <v>1484</v>
      </c>
      <c r="K2998" s="182">
        <v>412</v>
      </c>
      <c r="L2998" s="182">
        <v>386</v>
      </c>
      <c r="M2998" s="182">
        <v>133</v>
      </c>
      <c r="N2998" s="182">
        <v>91</v>
      </c>
      <c r="O2998" s="180">
        <f t="shared" si="1249"/>
        <v>9646</v>
      </c>
    </row>
    <row r="2999" spans="1:15" x14ac:dyDescent="0.25">
      <c r="A2999" s="182"/>
      <c r="B2999" s="182" t="s">
        <v>340</v>
      </c>
      <c r="C2999" s="182">
        <f t="shared" ref="C2999:N2999" si="1258">SUM(C2995:C2998)</f>
        <v>496619</v>
      </c>
      <c r="D2999" s="182">
        <f t="shared" si="1258"/>
        <v>301467</v>
      </c>
      <c r="E2999" s="182">
        <f t="shared" si="1258"/>
        <v>478007</v>
      </c>
      <c r="F2999" s="182">
        <f t="shared" si="1258"/>
        <v>509528</v>
      </c>
      <c r="G2999" s="182">
        <f t="shared" si="1258"/>
        <v>562828</v>
      </c>
      <c r="H2999" s="182">
        <f t="shared" si="1258"/>
        <v>631866</v>
      </c>
      <c r="I2999" s="182">
        <f t="shared" si="1258"/>
        <v>747436</v>
      </c>
      <c r="J2999" s="182">
        <f t="shared" si="1258"/>
        <v>608490</v>
      </c>
      <c r="K2999" s="182">
        <f t="shared" si="1258"/>
        <v>440852</v>
      </c>
      <c r="L2999" s="182">
        <f t="shared" si="1258"/>
        <v>400407</v>
      </c>
      <c r="M2999" s="182">
        <f t="shared" si="1258"/>
        <v>211900</v>
      </c>
      <c r="N2999" s="182">
        <f t="shared" si="1258"/>
        <v>407506</v>
      </c>
      <c r="O2999" s="180">
        <f t="shared" si="1249"/>
        <v>5796906</v>
      </c>
    </row>
    <row r="3000" spans="1:15" x14ac:dyDescent="0.25">
      <c r="A3000" s="434" t="s">
        <v>253</v>
      </c>
      <c r="B3000" s="182" t="s">
        <v>344</v>
      </c>
      <c r="C3000" s="182">
        <v>0</v>
      </c>
      <c r="D3000" s="182">
        <v>0</v>
      </c>
      <c r="E3000" s="182">
        <v>0</v>
      </c>
      <c r="F3000" s="182">
        <v>0</v>
      </c>
      <c r="G3000" s="182">
        <v>0</v>
      </c>
      <c r="H3000" s="182">
        <v>0</v>
      </c>
      <c r="I3000" s="182">
        <v>2056</v>
      </c>
      <c r="J3000" s="182">
        <v>0</v>
      </c>
      <c r="K3000" s="182">
        <v>385</v>
      </c>
      <c r="L3000" s="182">
        <v>0</v>
      </c>
      <c r="M3000" s="182">
        <v>0</v>
      </c>
      <c r="N3000" s="182">
        <v>0</v>
      </c>
      <c r="O3000" s="180">
        <f t="shared" si="1249"/>
        <v>2441</v>
      </c>
    </row>
    <row r="3001" spans="1:15" x14ac:dyDescent="0.25">
      <c r="A3001" s="434"/>
      <c r="B3001" s="182" t="s">
        <v>340</v>
      </c>
      <c r="C3001" s="182">
        <f>SUM(C3000)</f>
        <v>0</v>
      </c>
      <c r="D3001" s="182">
        <f t="shared" ref="D3001:N3001" si="1259">SUM(D3000)</f>
        <v>0</v>
      </c>
      <c r="E3001" s="182">
        <f t="shared" si="1259"/>
        <v>0</v>
      </c>
      <c r="F3001" s="182">
        <f t="shared" si="1259"/>
        <v>0</v>
      </c>
      <c r="G3001" s="182">
        <f t="shared" si="1259"/>
        <v>0</v>
      </c>
      <c r="H3001" s="182">
        <f t="shared" si="1259"/>
        <v>0</v>
      </c>
      <c r="I3001" s="182">
        <f t="shared" si="1259"/>
        <v>2056</v>
      </c>
      <c r="J3001" s="182">
        <f t="shared" si="1259"/>
        <v>0</v>
      </c>
      <c r="K3001" s="182">
        <f t="shared" si="1259"/>
        <v>385</v>
      </c>
      <c r="L3001" s="182">
        <f t="shared" si="1259"/>
        <v>0</v>
      </c>
      <c r="M3001" s="182">
        <f t="shared" si="1259"/>
        <v>0</v>
      </c>
      <c r="N3001" s="182">
        <f t="shared" si="1259"/>
        <v>0</v>
      </c>
      <c r="O3001" s="180">
        <f t="shared" si="1249"/>
        <v>2441</v>
      </c>
    </row>
    <row r="3002" spans="1:15" x14ac:dyDescent="0.25">
      <c r="A3002" s="391" t="s">
        <v>51</v>
      </c>
      <c r="B3002" s="182" t="s">
        <v>341</v>
      </c>
      <c r="C3002" s="182">
        <v>13694</v>
      </c>
      <c r="D3002" s="182">
        <v>14122</v>
      </c>
      <c r="E3002" s="182">
        <v>11945</v>
      </c>
      <c r="F3002" s="182">
        <v>16335</v>
      </c>
      <c r="G3002" s="182">
        <v>13096</v>
      </c>
      <c r="H3002" s="182">
        <v>20968</v>
      </c>
      <c r="I3002" s="182">
        <v>11365</v>
      </c>
      <c r="J3002" s="182">
        <v>5726</v>
      </c>
      <c r="K3002" s="182">
        <v>6092</v>
      </c>
      <c r="L3002" s="182">
        <v>6451</v>
      </c>
      <c r="M3002" s="182">
        <v>7204</v>
      </c>
      <c r="N3002" s="182">
        <v>5146</v>
      </c>
      <c r="O3002" s="180">
        <f t="shared" si="1249"/>
        <v>132144</v>
      </c>
    </row>
    <row r="3003" spans="1:15" x14ac:dyDescent="0.25">
      <c r="A3003" s="391"/>
      <c r="B3003" s="182" t="s">
        <v>340</v>
      </c>
      <c r="C3003" s="182">
        <f>SUM(C3002)</f>
        <v>13694</v>
      </c>
      <c r="D3003" s="182">
        <f t="shared" ref="D3003:N3003" si="1260">SUM(D3002)</f>
        <v>14122</v>
      </c>
      <c r="E3003" s="182">
        <f t="shared" si="1260"/>
        <v>11945</v>
      </c>
      <c r="F3003" s="182">
        <f t="shared" si="1260"/>
        <v>16335</v>
      </c>
      <c r="G3003" s="182">
        <f t="shared" si="1260"/>
        <v>13096</v>
      </c>
      <c r="H3003" s="182">
        <f t="shared" si="1260"/>
        <v>20968</v>
      </c>
      <c r="I3003" s="182">
        <f t="shared" si="1260"/>
        <v>11365</v>
      </c>
      <c r="J3003" s="182">
        <f t="shared" si="1260"/>
        <v>5726</v>
      </c>
      <c r="K3003" s="182">
        <f t="shared" si="1260"/>
        <v>6092</v>
      </c>
      <c r="L3003" s="182">
        <f t="shared" si="1260"/>
        <v>6451</v>
      </c>
      <c r="M3003" s="182">
        <f t="shared" si="1260"/>
        <v>7204</v>
      </c>
      <c r="N3003" s="182">
        <f t="shared" si="1260"/>
        <v>5146</v>
      </c>
      <c r="O3003" s="180">
        <f t="shared" si="1249"/>
        <v>132144</v>
      </c>
    </row>
    <row r="3004" spans="1:15" x14ac:dyDescent="0.25">
      <c r="A3004" s="391" t="s">
        <v>251</v>
      </c>
      <c r="B3004" s="182" t="s">
        <v>344</v>
      </c>
      <c r="C3004" s="182">
        <v>5252</v>
      </c>
      <c r="D3004" s="182">
        <v>0</v>
      </c>
      <c r="E3004" s="182">
        <v>0</v>
      </c>
      <c r="F3004" s="182">
        <v>0</v>
      </c>
      <c r="G3004" s="182">
        <v>0</v>
      </c>
      <c r="H3004" s="182">
        <v>0</v>
      </c>
      <c r="I3004" s="182">
        <v>1671</v>
      </c>
      <c r="J3004" s="182">
        <v>0</v>
      </c>
      <c r="K3004" s="182">
        <v>0</v>
      </c>
      <c r="L3004" s="182">
        <v>0</v>
      </c>
      <c r="M3004" s="182">
        <v>0</v>
      </c>
      <c r="N3004" s="182">
        <v>0</v>
      </c>
      <c r="O3004" s="180">
        <f t="shared" si="1249"/>
        <v>6923</v>
      </c>
    </row>
    <row r="3005" spans="1:15" x14ac:dyDescent="0.25">
      <c r="A3005" s="391"/>
      <c r="B3005" s="182" t="s">
        <v>340</v>
      </c>
      <c r="C3005" s="182">
        <f>SUM(C3004)</f>
        <v>5252</v>
      </c>
      <c r="D3005" s="182">
        <f t="shared" ref="D3005:N3005" si="1261">SUM(D3004)</f>
        <v>0</v>
      </c>
      <c r="E3005" s="182">
        <f t="shared" si="1261"/>
        <v>0</v>
      </c>
      <c r="F3005" s="182">
        <f t="shared" si="1261"/>
        <v>0</v>
      </c>
      <c r="G3005" s="182">
        <f t="shared" si="1261"/>
        <v>0</v>
      </c>
      <c r="H3005" s="182">
        <f t="shared" si="1261"/>
        <v>0</v>
      </c>
      <c r="I3005" s="182">
        <f t="shared" si="1261"/>
        <v>1671</v>
      </c>
      <c r="J3005" s="182">
        <f t="shared" si="1261"/>
        <v>0</v>
      </c>
      <c r="K3005" s="182">
        <f t="shared" si="1261"/>
        <v>0</v>
      </c>
      <c r="L3005" s="182">
        <f t="shared" si="1261"/>
        <v>0</v>
      </c>
      <c r="M3005" s="182">
        <f t="shared" si="1261"/>
        <v>0</v>
      </c>
      <c r="N3005" s="182">
        <f t="shared" si="1261"/>
        <v>0</v>
      </c>
      <c r="O3005" s="180">
        <f t="shared" si="1249"/>
        <v>6923</v>
      </c>
    </row>
    <row r="3006" spans="1:15" x14ac:dyDescent="0.25">
      <c r="A3006" s="391" t="s">
        <v>211</v>
      </c>
      <c r="B3006" s="182" t="s">
        <v>341</v>
      </c>
      <c r="C3006" s="182">
        <v>0</v>
      </c>
      <c r="D3006" s="182">
        <v>1646</v>
      </c>
      <c r="E3006" s="182">
        <v>0</v>
      </c>
      <c r="F3006" s="182">
        <v>0</v>
      </c>
      <c r="G3006" s="182">
        <v>0</v>
      </c>
      <c r="H3006" s="182">
        <v>0</v>
      </c>
      <c r="I3006" s="182">
        <v>6431</v>
      </c>
      <c r="J3006" s="182">
        <v>0</v>
      </c>
      <c r="K3006" s="182">
        <v>0</v>
      </c>
      <c r="L3006" s="182">
        <v>0</v>
      </c>
      <c r="M3006" s="182">
        <v>0</v>
      </c>
      <c r="N3006" s="182">
        <v>23765</v>
      </c>
      <c r="O3006" s="180">
        <f t="shared" si="1249"/>
        <v>31842</v>
      </c>
    </row>
    <row r="3007" spans="1:15" x14ac:dyDescent="0.25">
      <c r="A3007" s="391"/>
      <c r="B3007" s="182" t="s">
        <v>343</v>
      </c>
      <c r="C3007" s="182">
        <v>0</v>
      </c>
      <c r="D3007" s="182">
        <v>0</v>
      </c>
      <c r="E3007" s="182">
        <v>0</v>
      </c>
      <c r="F3007" s="182">
        <v>0</v>
      </c>
      <c r="G3007" s="182">
        <v>0</v>
      </c>
      <c r="H3007" s="182">
        <v>0</v>
      </c>
      <c r="I3007" s="182">
        <v>0</v>
      </c>
      <c r="J3007" s="182">
        <v>0</v>
      </c>
      <c r="K3007" s="182">
        <v>0</v>
      </c>
      <c r="L3007" s="182">
        <v>0</v>
      </c>
      <c r="M3007" s="182">
        <v>0</v>
      </c>
      <c r="N3007" s="182">
        <v>0</v>
      </c>
      <c r="O3007" s="180">
        <f t="shared" si="1249"/>
        <v>0</v>
      </c>
    </row>
    <row r="3008" spans="1:15" x14ac:dyDescent="0.25">
      <c r="A3008" s="391"/>
      <c r="B3008" s="182" t="s">
        <v>340</v>
      </c>
      <c r="C3008" s="182">
        <f>SUM(C3007)</f>
        <v>0</v>
      </c>
      <c r="D3008" s="182">
        <f t="shared" ref="D3008:N3008" si="1262">SUM(D3007)</f>
        <v>0</v>
      </c>
      <c r="E3008" s="182">
        <f t="shared" si="1262"/>
        <v>0</v>
      </c>
      <c r="F3008" s="182">
        <f t="shared" si="1262"/>
        <v>0</v>
      </c>
      <c r="G3008" s="182">
        <f t="shared" si="1262"/>
        <v>0</v>
      </c>
      <c r="H3008" s="182">
        <f t="shared" si="1262"/>
        <v>0</v>
      </c>
      <c r="I3008" s="182">
        <f t="shared" si="1262"/>
        <v>0</v>
      </c>
      <c r="J3008" s="182">
        <f t="shared" si="1262"/>
        <v>0</v>
      </c>
      <c r="K3008" s="182">
        <f t="shared" si="1262"/>
        <v>0</v>
      </c>
      <c r="L3008" s="182">
        <f t="shared" si="1262"/>
        <v>0</v>
      </c>
      <c r="M3008" s="182">
        <f t="shared" si="1262"/>
        <v>0</v>
      </c>
      <c r="N3008" s="182">
        <f t="shared" si="1262"/>
        <v>0</v>
      </c>
      <c r="O3008" s="180">
        <f t="shared" si="1249"/>
        <v>0</v>
      </c>
    </row>
    <row r="3009" spans="1:15" x14ac:dyDescent="0.25">
      <c r="A3009" s="391" t="s">
        <v>52</v>
      </c>
      <c r="B3009" s="182" t="s">
        <v>339</v>
      </c>
      <c r="C3009" s="182">
        <v>5192</v>
      </c>
      <c r="D3009" s="182">
        <v>2830</v>
      </c>
      <c r="E3009" s="182">
        <v>7861</v>
      </c>
      <c r="F3009" s="182">
        <v>11417</v>
      </c>
      <c r="G3009" s="182">
        <v>10037</v>
      </c>
      <c r="H3009" s="182">
        <v>8785</v>
      </c>
      <c r="I3009" s="182">
        <v>8964</v>
      </c>
      <c r="J3009" s="182">
        <v>8270</v>
      </c>
      <c r="K3009" s="182">
        <v>4005</v>
      </c>
      <c r="L3009" s="182">
        <v>2886</v>
      </c>
      <c r="M3009" s="182">
        <v>7151</v>
      </c>
      <c r="N3009" s="182">
        <v>9927</v>
      </c>
      <c r="O3009" s="180">
        <f t="shared" si="1249"/>
        <v>87325</v>
      </c>
    </row>
    <row r="3010" spans="1:15" x14ac:dyDescent="0.25">
      <c r="A3010" s="391"/>
      <c r="B3010" s="182" t="s">
        <v>340</v>
      </c>
      <c r="C3010" s="182">
        <f>SUM(C3009)</f>
        <v>5192</v>
      </c>
      <c r="D3010" s="182">
        <f t="shared" ref="D3010:N3010" si="1263">SUM(D3009)</f>
        <v>2830</v>
      </c>
      <c r="E3010" s="182">
        <f t="shared" si="1263"/>
        <v>7861</v>
      </c>
      <c r="F3010" s="182">
        <f t="shared" si="1263"/>
        <v>11417</v>
      </c>
      <c r="G3010" s="182">
        <f t="shared" si="1263"/>
        <v>10037</v>
      </c>
      <c r="H3010" s="182">
        <f t="shared" si="1263"/>
        <v>8785</v>
      </c>
      <c r="I3010" s="182">
        <f t="shared" si="1263"/>
        <v>8964</v>
      </c>
      <c r="J3010" s="182">
        <f t="shared" si="1263"/>
        <v>8270</v>
      </c>
      <c r="K3010" s="182">
        <f t="shared" si="1263"/>
        <v>4005</v>
      </c>
      <c r="L3010" s="182">
        <f t="shared" si="1263"/>
        <v>2886</v>
      </c>
      <c r="M3010" s="182">
        <f t="shared" si="1263"/>
        <v>7151</v>
      </c>
      <c r="N3010" s="182">
        <f t="shared" si="1263"/>
        <v>9927</v>
      </c>
      <c r="O3010" s="180">
        <f t="shared" si="1249"/>
        <v>87325</v>
      </c>
    </row>
    <row r="3011" spans="1:15" x14ac:dyDescent="0.25">
      <c r="A3011" s="391" t="s">
        <v>53</v>
      </c>
      <c r="B3011" s="182" t="s">
        <v>343</v>
      </c>
      <c r="C3011" s="182">
        <v>102</v>
      </c>
      <c r="D3011" s="182">
        <v>162</v>
      </c>
      <c r="E3011" s="182">
        <v>115</v>
      </c>
      <c r="F3011" s="182">
        <v>136</v>
      </c>
      <c r="G3011" s="182">
        <v>17</v>
      </c>
      <c r="H3011" s="182">
        <v>124</v>
      </c>
      <c r="I3011" s="182">
        <v>72</v>
      </c>
      <c r="J3011" s="182">
        <v>158</v>
      </c>
      <c r="K3011" s="182">
        <v>167</v>
      </c>
      <c r="L3011" s="182">
        <v>149</v>
      </c>
      <c r="M3011" s="182">
        <v>61</v>
      </c>
      <c r="N3011" s="182">
        <v>228</v>
      </c>
      <c r="O3011" s="180">
        <f t="shared" si="1249"/>
        <v>1491</v>
      </c>
    </row>
    <row r="3012" spans="1:15" x14ac:dyDescent="0.25">
      <c r="A3012" s="391"/>
      <c r="B3012" s="182" t="s">
        <v>340</v>
      </c>
      <c r="C3012" s="182">
        <f>SUM(C3011)</f>
        <v>102</v>
      </c>
      <c r="D3012" s="182">
        <f t="shared" ref="D3012:N3012" si="1264">SUM(D3011)</f>
        <v>162</v>
      </c>
      <c r="E3012" s="182">
        <f t="shared" si="1264"/>
        <v>115</v>
      </c>
      <c r="F3012" s="182">
        <f t="shared" si="1264"/>
        <v>136</v>
      </c>
      <c r="G3012" s="182">
        <f t="shared" si="1264"/>
        <v>17</v>
      </c>
      <c r="H3012" s="182">
        <f t="shared" si="1264"/>
        <v>124</v>
      </c>
      <c r="I3012" s="182">
        <f t="shared" si="1264"/>
        <v>72</v>
      </c>
      <c r="J3012" s="182">
        <f t="shared" si="1264"/>
        <v>158</v>
      </c>
      <c r="K3012" s="182">
        <f t="shared" si="1264"/>
        <v>167</v>
      </c>
      <c r="L3012" s="182">
        <f t="shared" si="1264"/>
        <v>149</v>
      </c>
      <c r="M3012" s="182">
        <f t="shared" si="1264"/>
        <v>61</v>
      </c>
      <c r="N3012" s="182">
        <f t="shared" si="1264"/>
        <v>228</v>
      </c>
      <c r="O3012" s="180">
        <f t="shared" si="1249"/>
        <v>1491</v>
      </c>
    </row>
    <row r="3013" spans="1:15" x14ac:dyDescent="0.25">
      <c r="A3013" s="391" t="s">
        <v>127</v>
      </c>
      <c r="B3013" s="182" t="s">
        <v>339</v>
      </c>
      <c r="C3013" s="182">
        <v>511</v>
      </c>
      <c r="D3013" s="182">
        <v>516</v>
      </c>
      <c r="E3013" s="182">
        <v>651</v>
      </c>
      <c r="F3013" s="182">
        <v>249</v>
      </c>
      <c r="G3013" s="182">
        <v>915</v>
      </c>
      <c r="H3013" s="182">
        <v>188</v>
      </c>
      <c r="I3013" s="182">
        <v>702</v>
      </c>
      <c r="J3013" s="182">
        <v>560</v>
      </c>
      <c r="K3013" s="182">
        <v>0</v>
      </c>
      <c r="L3013" s="182">
        <v>0</v>
      </c>
      <c r="M3013" s="182">
        <v>0</v>
      </c>
      <c r="N3013" s="182">
        <v>300</v>
      </c>
      <c r="O3013" s="180">
        <f t="shared" si="1249"/>
        <v>4592</v>
      </c>
    </row>
    <row r="3014" spans="1:15" x14ac:dyDescent="0.25">
      <c r="A3014" s="391"/>
      <c r="B3014" s="182" t="s">
        <v>340</v>
      </c>
      <c r="C3014" s="182">
        <f t="shared" ref="C3014:N3014" si="1265">SUM(C3013:C3013)</f>
        <v>511</v>
      </c>
      <c r="D3014" s="182">
        <f t="shared" si="1265"/>
        <v>516</v>
      </c>
      <c r="E3014" s="182">
        <f t="shared" si="1265"/>
        <v>651</v>
      </c>
      <c r="F3014" s="182">
        <f t="shared" si="1265"/>
        <v>249</v>
      </c>
      <c r="G3014" s="182">
        <f t="shared" si="1265"/>
        <v>915</v>
      </c>
      <c r="H3014" s="182">
        <f t="shared" si="1265"/>
        <v>188</v>
      </c>
      <c r="I3014" s="182">
        <f t="shared" si="1265"/>
        <v>702</v>
      </c>
      <c r="J3014" s="182">
        <f t="shared" si="1265"/>
        <v>560</v>
      </c>
      <c r="K3014" s="182">
        <f t="shared" si="1265"/>
        <v>0</v>
      </c>
      <c r="L3014" s="182">
        <f t="shared" si="1265"/>
        <v>0</v>
      </c>
      <c r="M3014" s="182">
        <f t="shared" si="1265"/>
        <v>0</v>
      </c>
      <c r="N3014" s="182">
        <f t="shared" si="1265"/>
        <v>300</v>
      </c>
      <c r="O3014" s="180">
        <f t="shared" si="1249"/>
        <v>4592</v>
      </c>
    </row>
    <row r="3015" spans="1:15" x14ac:dyDescent="0.25">
      <c r="A3015" s="391" t="s">
        <v>55</v>
      </c>
      <c r="B3015" s="182" t="s">
        <v>339</v>
      </c>
      <c r="C3015" s="182">
        <v>0</v>
      </c>
      <c r="D3015" s="182">
        <v>0</v>
      </c>
      <c r="E3015" s="182">
        <v>0</v>
      </c>
      <c r="F3015" s="182">
        <v>310</v>
      </c>
      <c r="G3015" s="182">
        <v>350</v>
      </c>
      <c r="H3015" s="182">
        <v>390</v>
      </c>
      <c r="I3015" s="182">
        <v>750</v>
      </c>
      <c r="J3015" s="182">
        <v>800</v>
      </c>
      <c r="K3015" s="182">
        <v>950</v>
      </c>
      <c r="L3015" s="182">
        <v>350</v>
      </c>
      <c r="M3015" s="182">
        <v>325</v>
      </c>
      <c r="N3015" s="182">
        <v>450</v>
      </c>
      <c r="O3015" s="180">
        <f t="shared" si="1249"/>
        <v>4675</v>
      </c>
    </row>
    <row r="3016" spans="1:15" x14ac:dyDescent="0.25">
      <c r="A3016" s="391"/>
      <c r="B3016" s="182" t="s">
        <v>343</v>
      </c>
      <c r="C3016" s="182">
        <v>0</v>
      </c>
      <c r="D3016" s="182">
        <v>0</v>
      </c>
      <c r="E3016" s="182">
        <v>0</v>
      </c>
      <c r="F3016" s="182">
        <v>0</v>
      </c>
      <c r="G3016" s="182">
        <v>0</v>
      </c>
      <c r="H3016" s="182">
        <v>0</v>
      </c>
      <c r="I3016" s="182">
        <v>0</v>
      </c>
      <c r="J3016" s="182">
        <v>0</v>
      </c>
      <c r="K3016" s="182">
        <v>0</v>
      </c>
      <c r="L3016" s="182">
        <v>0</v>
      </c>
      <c r="M3016" s="182">
        <v>0</v>
      </c>
      <c r="N3016" s="182">
        <v>0</v>
      </c>
      <c r="O3016" s="180">
        <f t="shared" si="1249"/>
        <v>0</v>
      </c>
    </row>
    <row r="3017" spans="1:15" x14ac:dyDescent="0.25">
      <c r="A3017" s="391"/>
      <c r="B3017" s="182" t="s">
        <v>340</v>
      </c>
      <c r="C3017" s="182">
        <f>SUM(C3015:C3016)</f>
        <v>0</v>
      </c>
      <c r="D3017" s="182">
        <f t="shared" ref="D3017:N3017" si="1266">SUM(D3015:D3016)</f>
        <v>0</v>
      </c>
      <c r="E3017" s="182">
        <f t="shared" si="1266"/>
        <v>0</v>
      </c>
      <c r="F3017" s="182">
        <f t="shared" si="1266"/>
        <v>310</v>
      </c>
      <c r="G3017" s="182">
        <f t="shared" si="1266"/>
        <v>350</v>
      </c>
      <c r="H3017" s="182">
        <f t="shared" si="1266"/>
        <v>390</v>
      </c>
      <c r="I3017" s="182">
        <f t="shared" si="1266"/>
        <v>750</v>
      </c>
      <c r="J3017" s="182">
        <f t="shared" si="1266"/>
        <v>800</v>
      </c>
      <c r="K3017" s="182">
        <f t="shared" si="1266"/>
        <v>950</v>
      </c>
      <c r="L3017" s="182">
        <f t="shared" si="1266"/>
        <v>350</v>
      </c>
      <c r="M3017" s="182">
        <f t="shared" si="1266"/>
        <v>325</v>
      </c>
      <c r="N3017" s="182">
        <f t="shared" si="1266"/>
        <v>450</v>
      </c>
      <c r="O3017" s="180">
        <f t="shared" si="1249"/>
        <v>4675</v>
      </c>
    </row>
    <row r="3018" spans="1:15" x14ac:dyDescent="0.25">
      <c r="A3018" s="391" t="s">
        <v>58</v>
      </c>
      <c r="B3018" s="182" t="s">
        <v>341</v>
      </c>
      <c r="C3018" s="182">
        <v>255011</v>
      </c>
      <c r="D3018" s="182">
        <v>231093</v>
      </c>
      <c r="E3018" s="182">
        <v>245857</v>
      </c>
      <c r="F3018" s="182">
        <v>256729</v>
      </c>
      <c r="G3018" s="182">
        <v>240059</v>
      </c>
      <c r="H3018" s="182">
        <v>341663</v>
      </c>
      <c r="I3018" s="182">
        <v>289538</v>
      </c>
      <c r="J3018" s="182">
        <v>300815</v>
      </c>
      <c r="K3018" s="182">
        <v>248735</v>
      </c>
      <c r="L3018" s="182">
        <v>250365</v>
      </c>
      <c r="M3018" s="182">
        <v>275030</v>
      </c>
      <c r="N3018" s="182">
        <v>258897</v>
      </c>
      <c r="O3018" s="180">
        <f t="shared" si="1249"/>
        <v>3193792</v>
      </c>
    </row>
    <row r="3019" spans="1:15" x14ac:dyDescent="0.25">
      <c r="A3019" s="391"/>
      <c r="B3019" s="182" t="s">
        <v>339</v>
      </c>
      <c r="C3019" s="182">
        <v>15105</v>
      </c>
      <c r="D3019" s="182">
        <v>20340</v>
      </c>
      <c r="E3019" s="182">
        <v>17766</v>
      </c>
      <c r="F3019" s="182">
        <v>14787</v>
      </c>
      <c r="G3019" s="182">
        <v>14736</v>
      </c>
      <c r="H3019" s="182">
        <v>18140</v>
      </c>
      <c r="I3019" s="182">
        <v>10655</v>
      </c>
      <c r="J3019" s="182">
        <v>15040</v>
      </c>
      <c r="K3019" s="182">
        <v>10385</v>
      </c>
      <c r="L3019" s="182">
        <v>11811</v>
      </c>
      <c r="M3019" s="182">
        <v>10926</v>
      </c>
      <c r="N3019" s="182">
        <v>15495</v>
      </c>
      <c r="O3019" s="180">
        <f t="shared" si="1249"/>
        <v>175186</v>
      </c>
    </row>
    <row r="3020" spans="1:15" x14ac:dyDescent="0.25">
      <c r="A3020" s="391"/>
      <c r="B3020" s="182" t="s">
        <v>340</v>
      </c>
      <c r="C3020" s="182">
        <f>SUM(C3018:C3019)</f>
        <v>270116</v>
      </c>
      <c r="D3020" s="182">
        <f t="shared" ref="D3020:N3020" si="1267">SUM(D3018:D3019)</f>
        <v>251433</v>
      </c>
      <c r="E3020" s="182">
        <f t="shared" si="1267"/>
        <v>263623</v>
      </c>
      <c r="F3020" s="182">
        <f t="shared" si="1267"/>
        <v>271516</v>
      </c>
      <c r="G3020" s="182">
        <f t="shared" si="1267"/>
        <v>254795</v>
      </c>
      <c r="H3020" s="182">
        <f t="shared" si="1267"/>
        <v>359803</v>
      </c>
      <c r="I3020" s="182">
        <f t="shared" si="1267"/>
        <v>300193</v>
      </c>
      <c r="J3020" s="182">
        <f t="shared" si="1267"/>
        <v>315855</v>
      </c>
      <c r="K3020" s="182">
        <f t="shared" si="1267"/>
        <v>259120</v>
      </c>
      <c r="L3020" s="182">
        <f t="shared" si="1267"/>
        <v>262176</v>
      </c>
      <c r="M3020" s="182">
        <f t="shared" si="1267"/>
        <v>285956</v>
      </c>
      <c r="N3020" s="182">
        <f t="shared" si="1267"/>
        <v>274392</v>
      </c>
      <c r="O3020" s="180">
        <f t="shared" si="1249"/>
        <v>3368978</v>
      </c>
    </row>
    <row r="3021" spans="1:15" x14ac:dyDescent="0.25">
      <c r="A3021" s="391" t="s">
        <v>86</v>
      </c>
      <c r="B3021" s="182" t="s">
        <v>341</v>
      </c>
      <c r="C3021" s="182">
        <v>0</v>
      </c>
      <c r="D3021" s="182">
        <v>0</v>
      </c>
      <c r="E3021" s="182">
        <v>0</v>
      </c>
      <c r="F3021" s="182">
        <v>0</v>
      </c>
      <c r="G3021" s="182">
        <v>0</v>
      </c>
      <c r="H3021" s="182">
        <v>0</v>
      </c>
      <c r="I3021" s="182">
        <v>0</v>
      </c>
      <c r="J3021" s="182">
        <v>0</v>
      </c>
      <c r="K3021" s="182">
        <v>0</v>
      </c>
      <c r="L3021" s="182">
        <v>0</v>
      </c>
      <c r="M3021" s="182">
        <v>0</v>
      </c>
      <c r="N3021" s="182">
        <v>0</v>
      </c>
      <c r="O3021" s="180">
        <f t="shared" si="1249"/>
        <v>0</v>
      </c>
    </row>
    <row r="3022" spans="1:15" x14ac:dyDescent="0.25">
      <c r="A3022" s="391"/>
      <c r="B3022" s="182" t="s">
        <v>339</v>
      </c>
      <c r="C3022" s="182">
        <v>1335</v>
      </c>
      <c r="D3022" s="182">
        <v>1050</v>
      </c>
      <c r="E3022" s="182">
        <v>175</v>
      </c>
      <c r="F3022" s="182">
        <v>0</v>
      </c>
      <c r="G3022" s="182">
        <v>0</v>
      </c>
      <c r="H3022" s="182">
        <v>0</v>
      </c>
      <c r="I3022" s="182">
        <v>375</v>
      </c>
      <c r="J3022" s="182">
        <v>1000</v>
      </c>
      <c r="K3022" s="182">
        <v>400</v>
      </c>
      <c r="L3022" s="182">
        <v>300</v>
      </c>
      <c r="M3022" s="182">
        <v>430</v>
      </c>
      <c r="N3022" s="182">
        <v>470</v>
      </c>
      <c r="O3022" s="180">
        <f t="shared" si="1249"/>
        <v>5535</v>
      </c>
    </row>
    <row r="3023" spans="1:15" x14ac:dyDescent="0.25">
      <c r="A3023" s="391"/>
      <c r="B3023" s="182" t="s">
        <v>340</v>
      </c>
      <c r="C3023" s="182">
        <f>SUM(C3021:C3022)</f>
        <v>1335</v>
      </c>
      <c r="D3023" s="182">
        <f t="shared" ref="D3023:N3023" si="1268">SUM(D3021:D3022)</f>
        <v>1050</v>
      </c>
      <c r="E3023" s="182">
        <f t="shared" si="1268"/>
        <v>175</v>
      </c>
      <c r="F3023" s="182">
        <f t="shared" si="1268"/>
        <v>0</v>
      </c>
      <c r="G3023" s="182">
        <f t="shared" si="1268"/>
        <v>0</v>
      </c>
      <c r="H3023" s="182">
        <f t="shared" si="1268"/>
        <v>0</v>
      </c>
      <c r="I3023" s="182">
        <f t="shared" si="1268"/>
        <v>375</v>
      </c>
      <c r="J3023" s="182">
        <f t="shared" si="1268"/>
        <v>1000</v>
      </c>
      <c r="K3023" s="182">
        <f t="shared" si="1268"/>
        <v>400</v>
      </c>
      <c r="L3023" s="182">
        <f t="shared" si="1268"/>
        <v>300</v>
      </c>
      <c r="M3023" s="182">
        <f t="shared" si="1268"/>
        <v>430</v>
      </c>
      <c r="N3023" s="182">
        <f t="shared" si="1268"/>
        <v>470</v>
      </c>
      <c r="O3023" s="180">
        <f t="shared" si="1249"/>
        <v>5535</v>
      </c>
    </row>
    <row r="3024" spans="1:15" x14ac:dyDescent="0.25">
      <c r="A3024" s="391" t="s">
        <v>60</v>
      </c>
      <c r="B3024" s="182" t="s">
        <v>341</v>
      </c>
      <c r="C3024" s="182">
        <v>1643</v>
      </c>
      <c r="D3024" s="182">
        <v>1729</v>
      </c>
      <c r="E3024" s="182">
        <v>1680</v>
      </c>
      <c r="F3024" s="182">
        <v>1742</v>
      </c>
      <c r="G3024" s="182">
        <v>1667</v>
      </c>
      <c r="H3024" s="182">
        <v>1696</v>
      </c>
      <c r="I3024" s="182">
        <v>1600</v>
      </c>
      <c r="J3024" s="182">
        <v>1595</v>
      </c>
      <c r="K3024" s="182">
        <v>1734</v>
      </c>
      <c r="L3024" s="182">
        <v>1509</v>
      </c>
      <c r="M3024" s="182">
        <v>1666</v>
      </c>
      <c r="N3024" s="182">
        <v>1687</v>
      </c>
      <c r="O3024" s="180">
        <f t="shared" si="1249"/>
        <v>19948</v>
      </c>
    </row>
    <row r="3025" spans="1:15" x14ac:dyDescent="0.25">
      <c r="A3025" s="391"/>
      <c r="B3025" s="182" t="s">
        <v>343</v>
      </c>
      <c r="C3025" s="182">
        <v>0</v>
      </c>
      <c r="D3025" s="182">
        <v>0</v>
      </c>
      <c r="E3025" s="182">
        <v>0</v>
      </c>
      <c r="F3025" s="182">
        <v>0</v>
      </c>
      <c r="G3025" s="182">
        <v>0</v>
      </c>
      <c r="H3025" s="182">
        <v>0</v>
      </c>
      <c r="I3025" s="182">
        <v>0</v>
      </c>
      <c r="J3025" s="182">
        <v>0</v>
      </c>
      <c r="K3025" s="182">
        <v>0</v>
      </c>
      <c r="L3025" s="182">
        <v>0</v>
      </c>
      <c r="M3025" s="182">
        <v>0</v>
      </c>
      <c r="N3025" s="182">
        <v>0</v>
      </c>
      <c r="O3025" s="180">
        <f t="shared" si="1249"/>
        <v>0</v>
      </c>
    </row>
    <row r="3026" spans="1:15" x14ac:dyDescent="0.25">
      <c r="A3026" s="391"/>
      <c r="B3026" s="182" t="s">
        <v>340</v>
      </c>
      <c r="C3026" s="182">
        <f>SUM(C3024:C3025)</f>
        <v>1643</v>
      </c>
      <c r="D3026" s="182">
        <f t="shared" ref="D3026:N3026" si="1269">SUM(D3024:D3025)</f>
        <v>1729</v>
      </c>
      <c r="E3026" s="182">
        <f t="shared" si="1269"/>
        <v>1680</v>
      </c>
      <c r="F3026" s="182">
        <f t="shared" si="1269"/>
        <v>1742</v>
      </c>
      <c r="G3026" s="182">
        <f t="shared" si="1269"/>
        <v>1667</v>
      </c>
      <c r="H3026" s="182">
        <f t="shared" si="1269"/>
        <v>1696</v>
      </c>
      <c r="I3026" s="182">
        <f t="shared" si="1269"/>
        <v>1600</v>
      </c>
      <c r="J3026" s="182">
        <f t="shared" si="1269"/>
        <v>1595</v>
      </c>
      <c r="K3026" s="182">
        <f t="shared" si="1269"/>
        <v>1734</v>
      </c>
      <c r="L3026" s="182">
        <f t="shared" si="1269"/>
        <v>1509</v>
      </c>
      <c r="M3026" s="182">
        <f t="shared" si="1269"/>
        <v>1666</v>
      </c>
      <c r="N3026" s="182">
        <f t="shared" si="1269"/>
        <v>1687</v>
      </c>
      <c r="O3026" s="180">
        <f t="shared" si="1249"/>
        <v>19948</v>
      </c>
    </row>
    <row r="3027" spans="1:15" x14ac:dyDescent="0.25">
      <c r="A3027" s="391" t="s">
        <v>61</v>
      </c>
      <c r="B3027" s="182" t="s">
        <v>344</v>
      </c>
      <c r="C3027" s="182">
        <v>17431</v>
      </c>
      <c r="D3027" s="182">
        <v>7496</v>
      </c>
      <c r="E3027" s="182">
        <v>16354</v>
      </c>
      <c r="F3027" s="182">
        <v>26687</v>
      </c>
      <c r="G3027" s="182">
        <v>9215</v>
      </c>
      <c r="H3027" s="182">
        <v>26423</v>
      </c>
      <c r="I3027" s="182">
        <v>8425</v>
      </c>
      <c r="J3027" s="182">
        <v>5134</v>
      </c>
      <c r="K3027" s="182">
        <v>7736</v>
      </c>
      <c r="L3027" s="182">
        <v>0</v>
      </c>
      <c r="M3027" s="182">
        <v>0</v>
      </c>
      <c r="N3027" s="182">
        <v>15033</v>
      </c>
      <c r="O3027" s="180">
        <f t="shared" si="1249"/>
        <v>139934</v>
      </c>
    </row>
    <row r="3028" spans="1:15" x14ac:dyDescent="0.25">
      <c r="A3028" s="391"/>
      <c r="B3028" s="182" t="s">
        <v>339</v>
      </c>
      <c r="C3028" s="182">
        <v>145319</v>
      </c>
      <c r="D3028" s="182">
        <v>150773</v>
      </c>
      <c r="E3028" s="182">
        <v>156849</v>
      </c>
      <c r="F3028" s="182">
        <v>194419</v>
      </c>
      <c r="G3028" s="182">
        <v>263019</v>
      </c>
      <c r="H3028" s="182">
        <v>186469</v>
      </c>
      <c r="I3028" s="182">
        <v>194141</v>
      </c>
      <c r="J3028" s="182">
        <v>167567</v>
      </c>
      <c r="K3028" s="182">
        <v>137861</v>
      </c>
      <c r="L3028" s="182">
        <v>144419</v>
      </c>
      <c r="M3028" s="182">
        <v>170766</v>
      </c>
      <c r="N3028" s="182">
        <v>164088</v>
      </c>
      <c r="O3028" s="180">
        <f t="shared" si="1249"/>
        <v>2075690</v>
      </c>
    </row>
    <row r="3029" spans="1:15" x14ac:dyDescent="0.25">
      <c r="A3029" s="391"/>
      <c r="B3029" s="182" t="s">
        <v>343</v>
      </c>
      <c r="C3029" s="182">
        <v>265856</v>
      </c>
      <c r="D3029" s="182">
        <v>148521</v>
      </c>
      <c r="E3029" s="182">
        <v>222442</v>
      </c>
      <c r="F3029" s="182">
        <v>249875</v>
      </c>
      <c r="G3029" s="182">
        <v>198901</v>
      </c>
      <c r="H3029" s="182">
        <v>217778</v>
      </c>
      <c r="I3029" s="182">
        <v>246832</v>
      </c>
      <c r="J3029" s="182">
        <v>245632</v>
      </c>
      <c r="K3029" s="182">
        <v>194617</v>
      </c>
      <c r="L3029" s="182">
        <v>99558</v>
      </c>
      <c r="M3029" s="182">
        <v>183996</v>
      </c>
      <c r="N3029" s="182">
        <v>203180</v>
      </c>
      <c r="O3029" s="180">
        <f t="shared" si="1249"/>
        <v>2477188</v>
      </c>
    </row>
    <row r="3030" spans="1:15" x14ac:dyDescent="0.25">
      <c r="A3030" s="391"/>
      <c r="B3030" s="182" t="s">
        <v>340</v>
      </c>
      <c r="C3030" s="182">
        <f>SUM(C3027:C3029)</f>
        <v>428606</v>
      </c>
      <c r="D3030" s="182">
        <f t="shared" ref="D3030:N3030" si="1270">SUM(D3027:D3029)</f>
        <v>306790</v>
      </c>
      <c r="E3030" s="182">
        <f t="shared" si="1270"/>
        <v>395645</v>
      </c>
      <c r="F3030" s="182">
        <f t="shared" si="1270"/>
        <v>470981</v>
      </c>
      <c r="G3030" s="182">
        <f t="shared" si="1270"/>
        <v>471135</v>
      </c>
      <c r="H3030" s="182">
        <f t="shared" si="1270"/>
        <v>430670</v>
      </c>
      <c r="I3030" s="182">
        <f t="shared" si="1270"/>
        <v>449398</v>
      </c>
      <c r="J3030" s="182">
        <f t="shared" si="1270"/>
        <v>418333</v>
      </c>
      <c r="K3030" s="182">
        <f t="shared" si="1270"/>
        <v>340214</v>
      </c>
      <c r="L3030" s="182">
        <f t="shared" si="1270"/>
        <v>243977</v>
      </c>
      <c r="M3030" s="182">
        <f t="shared" si="1270"/>
        <v>354762</v>
      </c>
      <c r="N3030" s="182">
        <f t="shared" si="1270"/>
        <v>382301</v>
      </c>
      <c r="O3030" s="180">
        <f t="shared" si="1249"/>
        <v>4692812</v>
      </c>
    </row>
    <row r="3031" spans="1:15" x14ac:dyDescent="0.25">
      <c r="A3031" s="391" t="s">
        <v>62</v>
      </c>
      <c r="B3031" s="182" t="s">
        <v>339</v>
      </c>
      <c r="C3031" s="182">
        <v>159</v>
      </c>
      <c r="D3031" s="182">
        <v>100</v>
      </c>
      <c r="E3031" s="182">
        <v>35</v>
      </c>
      <c r="F3031" s="182">
        <v>0</v>
      </c>
      <c r="G3031" s="182">
        <v>155</v>
      </c>
      <c r="H3031" s="182">
        <v>490</v>
      </c>
      <c r="I3031" s="182">
        <v>0</v>
      </c>
      <c r="J3031" s="182">
        <v>20</v>
      </c>
      <c r="K3031" s="182">
        <v>110</v>
      </c>
      <c r="L3031" s="182">
        <v>0</v>
      </c>
      <c r="M3031" s="182">
        <v>0</v>
      </c>
      <c r="N3031" s="182">
        <v>0</v>
      </c>
      <c r="O3031" s="180">
        <f t="shared" si="1249"/>
        <v>1069</v>
      </c>
    </row>
    <row r="3032" spans="1:15" x14ac:dyDescent="0.25">
      <c r="A3032" s="391"/>
      <c r="B3032" s="182" t="s">
        <v>343</v>
      </c>
      <c r="C3032" s="182">
        <v>155</v>
      </c>
      <c r="D3032" s="182">
        <v>59</v>
      </c>
      <c r="E3032" s="182">
        <v>0</v>
      </c>
      <c r="F3032" s="182">
        <v>78</v>
      </c>
      <c r="G3032" s="182">
        <v>80</v>
      </c>
      <c r="H3032" s="182">
        <v>77</v>
      </c>
      <c r="I3032" s="182">
        <v>62</v>
      </c>
      <c r="J3032" s="182">
        <v>43</v>
      </c>
      <c r="K3032" s="182">
        <v>0</v>
      </c>
      <c r="L3032" s="182">
        <v>0</v>
      </c>
      <c r="M3032" s="182">
        <v>0</v>
      </c>
      <c r="N3032" s="182">
        <v>0</v>
      </c>
      <c r="O3032" s="180">
        <f t="shared" ref="O3032:O3053" si="1271">SUM(C3032:N3032)</f>
        <v>554</v>
      </c>
    </row>
    <row r="3033" spans="1:15" x14ac:dyDescent="0.25">
      <c r="A3033" s="391"/>
      <c r="B3033" s="182" t="s">
        <v>340</v>
      </c>
      <c r="C3033" s="182">
        <f t="shared" ref="C3033:N3033" si="1272">SUM(C3031:C3032)</f>
        <v>314</v>
      </c>
      <c r="D3033" s="182">
        <f t="shared" si="1272"/>
        <v>159</v>
      </c>
      <c r="E3033" s="182">
        <f t="shared" si="1272"/>
        <v>35</v>
      </c>
      <c r="F3033" s="182">
        <f t="shared" si="1272"/>
        <v>78</v>
      </c>
      <c r="G3033" s="182">
        <f t="shared" si="1272"/>
        <v>235</v>
      </c>
      <c r="H3033" s="182">
        <f t="shared" si="1272"/>
        <v>567</v>
      </c>
      <c r="I3033" s="182">
        <f t="shared" si="1272"/>
        <v>62</v>
      </c>
      <c r="J3033" s="182">
        <f t="shared" si="1272"/>
        <v>63</v>
      </c>
      <c r="K3033" s="182">
        <f t="shared" si="1272"/>
        <v>110</v>
      </c>
      <c r="L3033" s="182">
        <f t="shared" si="1272"/>
        <v>0</v>
      </c>
      <c r="M3033" s="182">
        <f t="shared" si="1272"/>
        <v>0</v>
      </c>
      <c r="N3033" s="182">
        <f t="shared" si="1272"/>
        <v>0</v>
      </c>
      <c r="O3033" s="180">
        <f t="shared" si="1271"/>
        <v>1623</v>
      </c>
    </row>
    <row r="3034" spans="1:15" x14ac:dyDescent="0.25">
      <c r="A3034" s="391" t="s">
        <v>63</v>
      </c>
      <c r="B3034" s="182" t="s">
        <v>339</v>
      </c>
      <c r="C3034" s="182">
        <v>12630</v>
      </c>
      <c r="D3034" s="182">
        <v>12970</v>
      </c>
      <c r="E3034" s="182">
        <v>13310</v>
      </c>
      <c r="F3034" s="182">
        <v>14201</v>
      </c>
      <c r="G3034" s="182">
        <v>13482</v>
      </c>
      <c r="H3034" s="182">
        <v>16261</v>
      </c>
      <c r="I3034" s="182">
        <v>14166</v>
      </c>
      <c r="J3034" s="182">
        <v>16231</v>
      </c>
      <c r="K3034" s="182">
        <v>10218</v>
      </c>
      <c r="L3034" s="182">
        <v>8640</v>
      </c>
      <c r="M3034" s="182">
        <v>3726</v>
      </c>
      <c r="N3034" s="182">
        <v>14174</v>
      </c>
      <c r="O3034" s="180">
        <f t="shared" si="1271"/>
        <v>150009</v>
      </c>
    </row>
    <row r="3035" spans="1:15" x14ac:dyDescent="0.25">
      <c r="A3035" s="391"/>
      <c r="B3035" s="182" t="s">
        <v>340</v>
      </c>
      <c r="C3035" s="182">
        <f t="shared" ref="C3035:N3035" si="1273">SUM(C3034:C3034)</f>
        <v>12630</v>
      </c>
      <c r="D3035" s="182">
        <f t="shared" si="1273"/>
        <v>12970</v>
      </c>
      <c r="E3035" s="182">
        <f t="shared" si="1273"/>
        <v>13310</v>
      </c>
      <c r="F3035" s="182">
        <f t="shared" si="1273"/>
        <v>14201</v>
      </c>
      <c r="G3035" s="182">
        <f t="shared" si="1273"/>
        <v>13482</v>
      </c>
      <c r="H3035" s="182">
        <f t="shared" si="1273"/>
        <v>16261</v>
      </c>
      <c r="I3035" s="182">
        <f t="shared" si="1273"/>
        <v>14166</v>
      </c>
      <c r="J3035" s="182">
        <f t="shared" si="1273"/>
        <v>16231</v>
      </c>
      <c r="K3035" s="182">
        <f t="shared" si="1273"/>
        <v>10218</v>
      </c>
      <c r="L3035" s="182">
        <f t="shared" si="1273"/>
        <v>8640</v>
      </c>
      <c r="M3035" s="182">
        <f t="shared" si="1273"/>
        <v>3726</v>
      </c>
      <c r="N3035" s="182">
        <f t="shared" si="1273"/>
        <v>14174</v>
      </c>
      <c r="O3035" s="180">
        <f t="shared" si="1271"/>
        <v>150009</v>
      </c>
    </row>
    <row r="3036" spans="1:15" x14ac:dyDescent="0.25">
      <c r="A3036" s="391" t="s">
        <v>64</v>
      </c>
      <c r="B3036" s="182" t="s">
        <v>341</v>
      </c>
      <c r="C3036" s="182">
        <v>34285</v>
      </c>
      <c r="D3036" s="182">
        <v>114917</v>
      </c>
      <c r="E3036" s="182">
        <v>53555</v>
      </c>
      <c r="F3036" s="182">
        <v>38212</v>
      </c>
      <c r="G3036" s="182">
        <v>86324</v>
      </c>
      <c r="H3036" s="182">
        <v>44994</v>
      </c>
      <c r="I3036" s="182">
        <v>104852</v>
      </c>
      <c r="J3036" s="182">
        <v>35652</v>
      </c>
      <c r="K3036" s="182">
        <v>101141</v>
      </c>
      <c r="L3036" s="182">
        <v>97802</v>
      </c>
      <c r="M3036" s="182">
        <v>40421</v>
      </c>
      <c r="N3036" s="182">
        <v>4977</v>
      </c>
      <c r="O3036" s="180">
        <f t="shared" si="1271"/>
        <v>757132</v>
      </c>
    </row>
    <row r="3037" spans="1:15" x14ac:dyDescent="0.25">
      <c r="A3037" s="391"/>
      <c r="B3037" s="182" t="s">
        <v>344</v>
      </c>
      <c r="C3037" s="182">
        <v>703</v>
      </c>
      <c r="D3037" s="182">
        <v>653</v>
      </c>
      <c r="E3037" s="182">
        <v>653</v>
      </c>
      <c r="F3037" s="182">
        <v>703</v>
      </c>
      <c r="G3037" s="182">
        <v>703</v>
      </c>
      <c r="H3037" s="182">
        <v>803</v>
      </c>
      <c r="I3037" s="182">
        <v>153</v>
      </c>
      <c r="J3037" s="182">
        <v>600</v>
      </c>
      <c r="K3037" s="182">
        <v>0</v>
      </c>
      <c r="L3037" s="182">
        <v>0</v>
      </c>
      <c r="M3037" s="182">
        <v>0</v>
      </c>
      <c r="N3037" s="182">
        <v>0</v>
      </c>
      <c r="O3037" s="180">
        <f t="shared" si="1271"/>
        <v>4971</v>
      </c>
    </row>
    <row r="3038" spans="1:15" x14ac:dyDescent="0.25">
      <c r="A3038" s="391"/>
      <c r="B3038" s="182" t="s">
        <v>339</v>
      </c>
      <c r="C3038" s="182">
        <v>2416</v>
      </c>
      <c r="D3038" s="182">
        <v>1835</v>
      </c>
      <c r="E3038" s="182">
        <v>370</v>
      </c>
      <c r="F3038" s="182">
        <v>580</v>
      </c>
      <c r="G3038" s="182">
        <v>1070</v>
      </c>
      <c r="H3038" s="182">
        <v>688</v>
      </c>
      <c r="I3038" s="182">
        <v>720</v>
      </c>
      <c r="J3038" s="182">
        <v>3215</v>
      </c>
      <c r="K3038" s="182">
        <v>2325</v>
      </c>
      <c r="L3038" s="182">
        <v>1165</v>
      </c>
      <c r="M3038" s="182">
        <v>1407</v>
      </c>
      <c r="N3038" s="182">
        <v>2445</v>
      </c>
      <c r="O3038" s="180">
        <f t="shared" si="1271"/>
        <v>18236</v>
      </c>
    </row>
    <row r="3039" spans="1:15" x14ac:dyDescent="0.25">
      <c r="A3039" s="391"/>
      <c r="B3039" s="182" t="s">
        <v>340</v>
      </c>
      <c r="C3039" s="182">
        <f>SUM(C3036:C3038)</f>
        <v>37404</v>
      </c>
      <c r="D3039" s="182">
        <f t="shared" ref="D3039:N3039" si="1274">SUM(D3036:D3038)</f>
        <v>117405</v>
      </c>
      <c r="E3039" s="182">
        <f t="shared" si="1274"/>
        <v>54578</v>
      </c>
      <c r="F3039" s="182">
        <f t="shared" si="1274"/>
        <v>39495</v>
      </c>
      <c r="G3039" s="182">
        <f t="shared" si="1274"/>
        <v>88097</v>
      </c>
      <c r="H3039" s="182">
        <f t="shared" si="1274"/>
        <v>46485</v>
      </c>
      <c r="I3039" s="182">
        <f t="shared" si="1274"/>
        <v>105725</v>
      </c>
      <c r="J3039" s="182">
        <f t="shared" si="1274"/>
        <v>39467</v>
      </c>
      <c r="K3039" s="182">
        <f t="shared" si="1274"/>
        <v>103466</v>
      </c>
      <c r="L3039" s="182">
        <f t="shared" si="1274"/>
        <v>98967</v>
      </c>
      <c r="M3039" s="182">
        <f t="shared" si="1274"/>
        <v>41828</v>
      </c>
      <c r="N3039" s="182">
        <f t="shared" si="1274"/>
        <v>7422</v>
      </c>
      <c r="O3039" s="180">
        <f t="shared" si="1271"/>
        <v>780339</v>
      </c>
    </row>
    <row r="3040" spans="1:15" x14ac:dyDescent="0.25">
      <c r="A3040" s="391" t="s">
        <v>65</v>
      </c>
      <c r="B3040" s="182" t="s">
        <v>339</v>
      </c>
      <c r="C3040" s="182">
        <v>30444</v>
      </c>
      <c r="D3040" s="182">
        <v>24451</v>
      </c>
      <c r="E3040" s="182">
        <v>17496</v>
      </c>
      <c r="F3040" s="182">
        <v>62230</v>
      </c>
      <c r="G3040" s="182">
        <v>80681</v>
      </c>
      <c r="H3040" s="182">
        <v>87733</v>
      </c>
      <c r="I3040" s="182">
        <v>56064</v>
      </c>
      <c r="J3040" s="182">
        <v>54263</v>
      </c>
      <c r="K3040" s="182">
        <v>34324</v>
      </c>
      <c r="L3040" s="182">
        <v>10279</v>
      </c>
      <c r="M3040" s="182">
        <v>19842</v>
      </c>
      <c r="N3040" s="182">
        <v>50311</v>
      </c>
      <c r="O3040" s="180">
        <f t="shared" si="1271"/>
        <v>528118</v>
      </c>
    </row>
    <row r="3041" spans="1:16" x14ac:dyDescent="0.25">
      <c r="A3041" s="391"/>
      <c r="B3041" s="182" t="s">
        <v>340</v>
      </c>
      <c r="C3041" s="182">
        <f>SUM(C3040)</f>
        <v>30444</v>
      </c>
      <c r="D3041" s="182">
        <f t="shared" ref="D3041:N3041" si="1275">SUM(D3040)</f>
        <v>24451</v>
      </c>
      <c r="E3041" s="182">
        <f t="shared" si="1275"/>
        <v>17496</v>
      </c>
      <c r="F3041" s="182">
        <f t="shared" si="1275"/>
        <v>62230</v>
      </c>
      <c r="G3041" s="182">
        <f t="shared" si="1275"/>
        <v>80681</v>
      </c>
      <c r="H3041" s="182">
        <f t="shared" si="1275"/>
        <v>87733</v>
      </c>
      <c r="I3041" s="182">
        <f t="shared" si="1275"/>
        <v>56064</v>
      </c>
      <c r="J3041" s="182">
        <f t="shared" si="1275"/>
        <v>54263</v>
      </c>
      <c r="K3041" s="182">
        <f t="shared" si="1275"/>
        <v>34324</v>
      </c>
      <c r="L3041" s="182">
        <f t="shared" si="1275"/>
        <v>10279</v>
      </c>
      <c r="M3041" s="182">
        <f t="shared" si="1275"/>
        <v>19842</v>
      </c>
      <c r="N3041" s="182">
        <f t="shared" si="1275"/>
        <v>50311</v>
      </c>
      <c r="O3041" s="180">
        <f t="shared" si="1271"/>
        <v>528118</v>
      </c>
    </row>
    <row r="3042" spans="1:16" x14ac:dyDescent="0.25">
      <c r="A3042" s="391" t="s">
        <v>66</v>
      </c>
      <c r="B3042" s="182" t="s">
        <v>344</v>
      </c>
      <c r="C3042" s="182">
        <v>40</v>
      </c>
      <c r="D3042" s="182">
        <v>0</v>
      </c>
      <c r="E3042" s="182">
        <v>10</v>
      </c>
      <c r="F3042" s="182">
        <v>20</v>
      </c>
      <c r="G3042" s="182">
        <v>10</v>
      </c>
      <c r="H3042" s="182">
        <v>10</v>
      </c>
      <c r="I3042" s="182">
        <v>20</v>
      </c>
      <c r="J3042" s="182">
        <v>90</v>
      </c>
      <c r="K3042" s="182">
        <v>0</v>
      </c>
      <c r="L3042" s="182">
        <v>0</v>
      </c>
      <c r="M3042" s="182">
        <v>0</v>
      </c>
      <c r="N3042" s="182">
        <v>50</v>
      </c>
      <c r="O3042" s="180">
        <f t="shared" si="1271"/>
        <v>250</v>
      </c>
    </row>
    <row r="3043" spans="1:16" x14ac:dyDescent="0.25">
      <c r="A3043" s="391"/>
      <c r="B3043" s="182" t="s">
        <v>340</v>
      </c>
      <c r="C3043" s="182">
        <f>SUM(C3042)</f>
        <v>40</v>
      </c>
      <c r="D3043" s="182">
        <f t="shared" ref="D3043:N3043" si="1276">SUM(D3042)</f>
        <v>0</v>
      </c>
      <c r="E3043" s="182">
        <f t="shared" si="1276"/>
        <v>10</v>
      </c>
      <c r="F3043" s="182">
        <f t="shared" si="1276"/>
        <v>20</v>
      </c>
      <c r="G3043" s="182">
        <f t="shared" si="1276"/>
        <v>10</v>
      </c>
      <c r="H3043" s="182">
        <f t="shared" si="1276"/>
        <v>10</v>
      </c>
      <c r="I3043" s="182">
        <f t="shared" si="1276"/>
        <v>20</v>
      </c>
      <c r="J3043" s="182">
        <f t="shared" si="1276"/>
        <v>90</v>
      </c>
      <c r="K3043" s="182">
        <f t="shared" si="1276"/>
        <v>0</v>
      </c>
      <c r="L3043" s="182">
        <f t="shared" si="1276"/>
        <v>0</v>
      </c>
      <c r="M3043" s="182">
        <f t="shared" si="1276"/>
        <v>0</v>
      </c>
      <c r="N3043" s="182">
        <f t="shared" si="1276"/>
        <v>50</v>
      </c>
      <c r="O3043" s="180">
        <f t="shared" si="1271"/>
        <v>250</v>
      </c>
    </row>
    <row r="3044" spans="1:16" x14ac:dyDescent="0.25">
      <c r="A3044" s="434" t="s">
        <v>372</v>
      </c>
      <c r="B3044" s="182" t="s">
        <v>341</v>
      </c>
      <c r="C3044" s="182">
        <v>461283</v>
      </c>
      <c r="D3044" s="182">
        <v>444911</v>
      </c>
      <c r="E3044" s="182">
        <v>435832</v>
      </c>
      <c r="F3044" s="182">
        <v>446227</v>
      </c>
      <c r="G3044" s="182">
        <v>491288</v>
      </c>
      <c r="H3044" s="182">
        <v>493781</v>
      </c>
      <c r="I3044" s="182">
        <v>479446</v>
      </c>
      <c r="J3044" s="182">
        <v>454942</v>
      </c>
      <c r="K3044" s="182">
        <v>485658</v>
      </c>
      <c r="L3044" s="197">
        <v>357540</v>
      </c>
      <c r="M3044" s="197">
        <v>396588</v>
      </c>
      <c r="N3044" s="197">
        <v>421577</v>
      </c>
      <c r="O3044" s="180">
        <f t="shared" si="1271"/>
        <v>5369073</v>
      </c>
    </row>
    <row r="3045" spans="1:16" x14ac:dyDescent="0.25">
      <c r="A3045" s="434"/>
      <c r="B3045" s="182" t="s">
        <v>344</v>
      </c>
      <c r="C3045" s="182">
        <v>828417</v>
      </c>
      <c r="D3045" s="182">
        <v>830964</v>
      </c>
      <c r="E3045" s="182">
        <v>813451</v>
      </c>
      <c r="F3045" s="182">
        <v>810265</v>
      </c>
      <c r="G3045" s="182">
        <v>774844</v>
      </c>
      <c r="H3045" s="182">
        <v>799671</v>
      </c>
      <c r="I3045" s="182">
        <v>768323</v>
      </c>
      <c r="J3045" s="182">
        <v>733920</v>
      </c>
      <c r="K3045" s="182">
        <v>783472</v>
      </c>
      <c r="L3045" s="197">
        <v>636402</v>
      </c>
      <c r="M3045" s="197">
        <v>655685</v>
      </c>
      <c r="N3045" s="197">
        <v>651358</v>
      </c>
      <c r="O3045" s="180">
        <f t="shared" si="1271"/>
        <v>9086772</v>
      </c>
    </row>
    <row r="3046" spans="1:16" x14ac:dyDescent="0.25">
      <c r="A3046" s="434"/>
      <c r="B3046" s="182" t="s">
        <v>339</v>
      </c>
      <c r="C3046" s="182">
        <v>1236334</v>
      </c>
      <c r="D3046" s="182">
        <v>1284883</v>
      </c>
      <c r="E3046" s="182">
        <v>968796.18</v>
      </c>
      <c r="F3046" s="182">
        <v>1217848</v>
      </c>
      <c r="G3046" s="182">
        <v>1177216</v>
      </c>
      <c r="H3046" s="182">
        <v>1290659.06</v>
      </c>
      <c r="I3046" s="182">
        <v>1320146</v>
      </c>
      <c r="J3046" s="182">
        <v>1214023</v>
      </c>
      <c r="K3046" s="182">
        <v>1196458</v>
      </c>
      <c r="L3046" s="197">
        <v>606852</v>
      </c>
      <c r="M3046" s="197">
        <v>932922</v>
      </c>
      <c r="N3046" s="197">
        <v>1161116</v>
      </c>
      <c r="O3046" s="180">
        <f t="shared" si="1271"/>
        <v>13607253.24</v>
      </c>
    </row>
    <row r="3047" spans="1:16" x14ac:dyDescent="0.25">
      <c r="A3047" s="434"/>
      <c r="B3047" s="182" t="s">
        <v>343</v>
      </c>
      <c r="C3047" s="182">
        <v>1242</v>
      </c>
      <c r="D3047" s="182">
        <v>1499</v>
      </c>
      <c r="E3047" s="182">
        <v>1318</v>
      </c>
      <c r="F3047" s="182">
        <v>1051</v>
      </c>
      <c r="G3047" s="182">
        <v>1529</v>
      </c>
      <c r="H3047" s="182">
        <v>3545</v>
      </c>
      <c r="I3047" s="182">
        <v>4176</v>
      </c>
      <c r="J3047" s="182">
        <v>3066</v>
      </c>
      <c r="K3047" s="182">
        <v>2960</v>
      </c>
      <c r="L3047" s="197">
        <v>2855</v>
      </c>
      <c r="M3047" s="197">
        <v>2128</v>
      </c>
      <c r="N3047" s="197">
        <v>2076</v>
      </c>
      <c r="O3047" s="180">
        <f t="shared" si="1271"/>
        <v>27445</v>
      </c>
    </row>
    <row r="3048" spans="1:16" x14ac:dyDescent="0.25">
      <c r="A3048" s="434"/>
      <c r="B3048" s="182" t="s">
        <v>340</v>
      </c>
      <c r="C3048" s="239">
        <f>SUM(C3044:C3047)</f>
        <v>2527276</v>
      </c>
      <c r="D3048" s="239">
        <f t="shared" ref="D3048:N3048" si="1277">SUM(D3044:D3047)</f>
        <v>2562257</v>
      </c>
      <c r="E3048" s="239">
        <f t="shared" si="1277"/>
        <v>2219397.1800000002</v>
      </c>
      <c r="F3048" s="239">
        <f t="shared" si="1277"/>
        <v>2475391</v>
      </c>
      <c r="G3048" s="239">
        <f t="shared" si="1277"/>
        <v>2444877</v>
      </c>
      <c r="H3048" s="239">
        <f t="shared" si="1277"/>
        <v>2587656.06</v>
      </c>
      <c r="I3048" s="239">
        <f t="shared" si="1277"/>
        <v>2572091</v>
      </c>
      <c r="J3048" s="239">
        <f t="shared" si="1277"/>
        <v>2405951</v>
      </c>
      <c r="K3048" s="239">
        <f t="shared" si="1277"/>
        <v>2468548</v>
      </c>
      <c r="L3048" s="239">
        <f t="shared" si="1277"/>
        <v>1603649</v>
      </c>
      <c r="M3048" s="239">
        <f t="shared" si="1277"/>
        <v>1987323</v>
      </c>
      <c r="N3048" s="239">
        <f t="shared" si="1277"/>
        <v>2236127</v>
      </c>
      <c r="O3048" s="180">
        <f t="shared" si="1271"/>
        <v>28090543.240000002</v>
      </c>
    </row>
    <row r="3049" spans="1:16" x14ac:dyDescent="0.25">
      <c r="A3049" s="434" t="s">
        <v>373</v>
      </c>
      <c r="B3049" s="182" t="s">
        <v>341</v>
      </c>
      <c r="C3049" s="182">
        <v>3944.5299999999997</v>
      </c>
      <c r="D3049" s="182">
        <v>3883.8500000000004</v>
      </c>
      <c r="E3049" s="182">
        <v>3705.5800000000004</v>
      </c>
      <c r="F3049" s="182">
        <v>3744.03</v>
      </c>
      <c r="G3049" s="182">
        <v>3521.2200000000003</v>
      </c>
      <c r="H3049" s="182">
        <v>3609.43</v>
      </c>
      <c r="I3049" s="182">
        <v>3749</v>
      </c>
      <c r="J3049" s="182">
        <v>3518</v>
      </c>
      <c r="K3049" s="182">
        <v>3749</v>
      </c>
      <c r="L3049" s="197">
        <v>3228.41</v>
      </c>
      <c r="M3049" s="197">
        <v>3255.01</v>
      </c>
      <c r="N3049" s="197">
        <v>3489.68</v>
      </c>
      <c r="O3049" s="180">
        <f t="shared" si="1271"/>
        <v>43397.740000000005</v>
      </c>
    </row>
    <row r="3050" spans="1:16" x14ac:dyDescent="0.25">
      <c r="A3050" s="434"/>
      <c r="B3050" s="182" t="s">
        <v>344</v>
      </c>
      <c r="C3050" s="182">
        <v>74624.740000000005</v>
      </c>
      <c r="D3050" s="182">
        <v>73751.381999999998</v>
      </c>
      <c r="E3050" s="182">
        <v>72036.45</v>
      </c>
      <c r="F3050" s="182">
        <v>72653.699999999983</v>
      </c>
      <c r="G3050" s="182">
        <v>66401.850000000006</v>
      </c>
      <c r="H3050" s="182">
        <v>71935.199999999997</v>
      </c>
      <c r="I3050" s="182">
        <v>76267</v>
      </c>
      <c r="J3050" s="182">
        <v>67197</v>
      </c>
      <c r="K3050" s="182">
        <v>69967</v>
      </c>
      <c r="L3050" s="197">
        <v>61989.32</v>
      </c>
      <c r="M3050" s="197">
        <v>66741.240000000005</v>
      </c>
      <c r="N3050" s="197">
        <v>68123.259999999995</v>
      </c>
      <c r="O3050" s="180">
        <f t="shared" si="1271"/>
        <v>841688.14199999988</v>
      </c>
    </row>
    <row r="3051" spans="1:16" x14ac:dyDescent="0.25">
      <c r="A3051" s="434"/>
      <c r="B3051" s="182" t="s">
        <v>339</v>
      </c>
      <c r="C3051" s="182">
        <v>13233.1</v>
      </c>
      <c r="D3051" s="182">
        <v>13853.870000000003</v>
      </c>
      <c r="E3051" s="182">
        <v>10934.490000000002</v>
      </c>
      <c r="F3051" s="182">
        <v>13130.710000000001</v>
      </c>
      <c r="G3051" s="182">
        <v>12684.650000000001</v>
      </c>
      <c r="H3051" s="182">
        <v>13761.73</v>
      </c>
      <c r="I3051" s="182">
        <v>14251</v>
      </c>
      <c r="J3051" s="182">
        <v>24004</v>
      </c>
      <c r="K3051" s="182">
        <v>13073</v>
      </c>
      <c r="L3051" s="197">
        <v>6253.84</v>
      </c>
      <c r="M3051" s="197">
        <v>9820.58</v>
      </c>
      <c r="N3051" s="197">
        <v>11978.64</v>
      </c>
      <c r="O3051" s="180">
        <f t="shared" si="1271"/>
        <v>156979.60999999999</v>
      </c>
    </row>
    <row r="3052" spans="1:16" x14ac:dyDescent="0.25">
      <c r="A3052" s="434"/>
      <c r="B3052" s="182" t="s">
        <v>343</v>
      </c>
      <c r="C3052" s="182">
        <v>24270.35</v>
      </c>
      <c r="D3052" s="182">
        <v>24510.58</v>
      </c>
      <c r="E3052" s="182">
        <v>25447.600000000002</v>
      </c>
      <c r="F3052" s="182">
        <v>20052.870000000003</v>
      </c>
      <c r="G3052" s="182">
        <v>19482.400000000001</v>
      </c>
      <c r="H3052" s="182">
        <v>24385.26</v>
      </c>
      <c r="I3052" s="182">
        <v>26881</v>
      </c>
      <c r="J3052" s="182">
        <v>12974</v>
      </c>
      <c r="K3052" s="182">
        <v>24703</v>
      </c>
      <c r="L3052" s="197">
        <v>22673.25</v>
      </c>
      <c r="M3052" s="197">
        <v>24435.57</v>
      </c>
      <c r="N3052" s="197">
        <v>24754.19</v>
      </c>
      <c r="O3052" s="180">
        <f t="shared" si="1271"/>
        <v>274570.07</v>
      </c>
      <c r="P3052" s="331"/>
    </row>
    <row r="3053" spans="1:16" x14ac:dyDescent="0.25">
      <c r="A3053" s="434"/>
      <c r="B3053" s="182" t="s">
        <v>340</v>
      </c>
      <c r="C3053" s="239">
        <f>SUM(C3049:C3052)</f>
        <v>116072.72</v>
      </c>
      <c r="D3053" s="239">
        <f t="shared" ref="D3053:N3053" si="1278">SUM(D3049:D3052)</f>
        <v>115999.68200000002</v>
      </c>
      <c r="E3053" s="239">
        <f t="shared" si="1278"/>
        <v>112124.12000000001</v>
      </c>
      <c r="F3053" s="239">
        <f t="shared" si="1278"/>
        <v>109581.31</v>
      </c>
      <c r="G3053" s="239">
        <f t="shared" si="1278"/>
        <v>102090.12</v>
      </c>
      <c r="H3053" s="239">
        <f t="shared" si="1278"/>
        <v>113691.61999999998</v>
      </c>
      <c r="I3053" s="239">
        <f t="shared" si="1278"/>
        <v>121148</v>
      </c>
      <c r="J3053" s="239">
        <f t="shared" si="1278"/>
        <v>107693</v>
      </c>
      <c r="K3053" s="239">
        <f t="shared" si="1278"/>
        <v>111492</v>
      </c>
      <c r="L3053" s="239">
        <f t="shared" si="1278"/>
        <v>94144.819999999992</v>
      </c>
      <c r="M3053" s="239">
        <f t="shared" si="1278"/>
        <v>104252.4</v>
      </c>
      <c r="N3053" s="239">
        <f t="shared" si="1278"/>
        <v>108345.76999999999</v>
      </c>
      <c r="O3053" s="241">
        <f t="shared" si="1271"/>
        <v>1316635.5619999999</v>
      </c>
    </row>
    <row r="3054" spans="1:16" x14ac:dyDescent="0.25">
      <c r="A3054" s="242"/>
      <c r="B3054" s="242"/>
      <c r="C3054" s="243"/>
      <c r="D3054" s="243"/>
      <c r="E3054" s="243"/>
      <c r="F3054" s="243"/>
      <c r="G3054" s="243"/>
      <c r="H3054" s="243"/>
      <c r="I3054" s="243"/>
      <c r="J3054" s="243"/>
      <c r="K3054" s="243"/>
      <c r="L3054" s="243"/>
      <c r="M3054" s="243"/>
      <c r="N3054" s="243"/>
      <c r="O3054" s="243"/>
    </row>
    <row r="3055" spans="1:16" x14ac:dyDescent="0.25">
      <c r="A3055" s="332"/>
      <c r="B3055" s="332"/>
      <c r="C3055" s="332"/>
      <c r="D3055" s="332"/>
      <c r="E3055" s="332"/>
      <c r="F3055" s="332"/>
      <c r="G3055" s="332"/>
      <c r="H3055" s="332"/>
      <c r="I3055" s="332"/>
      <c r="J3055" s="332"/>
      <c r="K3055" s="332"/>
      <c r="L3055" s="332"/>
      <c r="M3055" s="332"/>
      <c r="N3055" s="332"/>
      <c r="O3055" s="332"/>
    </row>
    <row r="3056" spans="1:16" x14ac:dyDescent="0.25">
      <c r="A3056" s="391" t="s">
        <v>393</v>
      </c>
      <c r="B3056" s="182" t="s">
        <v>339</v>
      </c>
      <c r="C3056" s="182">
        <v>0</v>
      </c>
      <c r="D3056" s="182">
        <v>0</v>
      </c>
      <c r="E3056" s="182">
        <v>0</v>
      </c>
      <c r="F3056" s="182">
        <v>0</v>
      </c>
      <c r="G3056" s="182">
        <v>0</v>
      </c>
      <c r="H3056" s="182">
        <v>0</v>
      </c>
      <c r="I3056" s="182">
        <v>110</v>
      </c>
      <c r="J3056" s="182">
        <v>0</v>
      </c>
      <c r="K3056" s="182">
        <v>0</v>
      </c>
      <c r="L3056" s="182">
        <v>0</v>
      </c>
      <c r="M3056" s="182">
        <v>0</v>
      </c>
      <c r="N3056" s="182">
        <v>0</v>
      </c>
      <c r="O3056" s="180">
        <f t="shared" ref="O3056" si="1279">SUM(C3056:N3056)</f>
        <v>110</v>
      </c>
    </row>
    <row r="3057" spans="1:15" x14ac:dyDescent="0.25">
      <c r="A3057" s="391"/>
      <c r="B3057" s="182" t="s">
        <v>340</v>
      </c>
      <c r="C3057" s="182">
        <f>SUM(C3056)</f>
        <v>0</v>
      </c>
      <c r="D3057" s="182">
        <f t="shared" ref="D3057:O3057" si="1280">SUM(D3056)</f>
        <v>0</v>
      </c>
      <c r="E3057" s="182">
        <f t="shared" si="1280"/>
        <v>0</v>
      </c>
      <c r="F3057" s="182">
        <f t="shared" si="1280"/>
        <v>0</v>
      </c>
      <c r="G3057" s="182">
        <f t="shared" si="1280"/>
        <v>0</v>
      </c>
      <c r="H3057" s="182">
        <f t="shared" si="1280"/>
        <v>0</v>
      </c>
      <c r="I3057" s="182">
        <f t="shared" si="1280"/>
        <v>110</v>
      </c>
      <c r="J3057" s="182">
        <f t="shared" si="1280"/>
        <v>0</v>
      </c>
      <c r="K3057" s="182">
        <f t="shared" si="1280"/>
        <v>0</v>
      </c>
      <c r="L3057" s="182">
        <f t="shared" si="1280"/>
        <v>0</v>
      </c>
      <c r="M3057" s="182">
        <f t="shared" si="1280"/>
        <v>0</v>
      </c>
      <c r="N3057" s="182">
        <f t="shared" si="1280"/>
        <v>0</v>
      </c>
      <c r="O3057" s="182">
        <f t="shared" si="1280"/>
        <v>110</v>
      </c>
    </row>
    <row r="3058" spans="1:15" x14ac:dyDescent="0.25">
      <c r="A3058" s="391" t="s">
        <v>394</v>
      </c>
      <c r="B3058" s="182" t="s">
        <v>339</v>
      </c>
      <c r="C3058" s="182">
        <v>0</v>
      </c>
      <c r="D3058" s="182">
        <v>0</v>
      </c>
      <c r="E3058" s="325">
        <v>0</v>
      </c>
      <c r="F3058" s="182">
        <v>0</v>
      </c>
      <c r="G3058" s="182">
        <v>0</v>
      </c>
      <c r="H3058" s="325">
        <v>0</v>
      </c>
      <c r="I3058" s="214">
        <v>0</v>
      </c>
      <c r="J3058" s="214">
        <v>0</v>
      </c>
      <c r="K3058" s="214">
        <v>0</v>
      </c>
      <c r="L3058" s="182">
        <v>0</v>
      </c>
      <c r="M3058" s="182">
        <v>0</v>
      </c>
      <c r="N3058" s="182">
        <v>0</v>
      </c>
      <c r="O3058" s="180">
        <f t="shared" ref="O3058" si="1281">SUM(C3058:N3058)</f>
        <v>0</v>
      </c>
    </row>
    <row r="3059" spans="1:15" x14ac:dyDescent="0.25">
      <c r="A3059" s="391"/>
      <c r="B3059" s="182" t="s">
        <v>340</v>
      </c>
      <c r="C3059" s="182">
        <f>SUM(C3058)</f>
        <v>0</v>
      </c>
      <c r="D3059" s="182">
        <f t="shared" ref="D3059:O3059" si="1282">SUM(D3058)</f>
        <v>0</v>
      </c>
      <c r="E3059" s="182">
        <f t="shared" si="1282"/>
        <v>0</v>
      </c>
      <c r="F3059" s="182">
        <f t="shared" si="1282"/>
        <v>0</v>
      </c>
      <c r="G3059" s="182">
        <f t="shared" si="1282"/>
        <v>0</v>
      </c>
      <c r="H3059" s="182">
        <f t="shared" si="1282"/>
        <v>0</v>
      </c>
      <c r="I3059" s="182">
        <f t="shared" si="1282"/>
        <v>0</v>
      </c>
      <c r="J3059" s="182">
        <f t="shared" si="1282"/>
        <v>0</v>
      </c>
      <c r="K3059" s="182">
        <f t="shared" si="1282"/>
        <v>0</v>
      </c>
      <c r="L3059" s="182">
        <f t="shared" si="1282"/>
        <v>0</v>
      </c>
      <c r="M3059" s="182">
        <f t="shared" si="1282"/>
        <v>0</v>
      </c>
      <c r="N3059" s="182">
        <f t="shared" si="1282"/>
        <v>0</v>
      </c>
      <c r="O3059" s="182">
        <f t="shared" si="1282"/>
        <v>0</v>
      </c>
    </row>
    <row r="3060" spans="1:15" x14ac:dyDescent="0.25">
      <c r="A3060" s="391" t="s">
        <v>375</v>
      </c>
      <c r="B3060" s="182" t="s">
        <v>344</v>
      </c>
      <c r="C3060" s="182">
        <v>9575</v>
      </c>
      <c r="D3060" s="182">
        <v>1650</v>
      </c>
      <c r="E3060" s="182">
        <v>1350</v>
      </c>
      <c r="F3060" s="182">
        <v>9010</v>
      </c>
      <c r="G3060" s="182">
        <v>1400</v>
      </c>
      <c r="H3060" s="182">
        <v>1050</v>
      </c>
      <c r="I3060" s="182">
        <v>2576</v>
      </c>
      <c r="J3060" s="182">
        <v>639</v>
      </c>
      <c r="K3060" s="182">
        <v>301</v>
      </c>
      <c r="L3060" s="182">
        <v>120</v>
      </c>
      <c r="M3060" s="182">
        <v>126</v>
      </c>
      <c r="N3060" s="182">
        <v>114</v>
      </c>
      <c r="O3060" s="180">
        <f t="shared" ref="O3060:O3077" si="1283">SUM(C3060:N3060)</f>
        <v>27911</v>
      </c>
    </row>
    <row r="3061" spans="1:15" x14ac:dyDescent="0.25">
      <c r="A3061" s="391"/>
      <c r="B3061" s="182" t="s">
        <v>340</v>
      </c>
      <c r="C3061" s="182">
        <f>SUM(C3060)</f>
        <v>9575</v>
      </c>
      <c r="D3061" s="182">
        <f t="shared" ref="D3061:N3061" si="1284">SUM(D3060)</f>
        <v>1650</v>
      </c>
      <c r="E3061" s="182">
        <f t="shared" si="1284"/>
        <v>1350</v>
      </c>
      <c r="F3061" s="182">
        <f t="shared" si="1284"/>
        <v>9010</v>
      </c>
      <c r="G3061" s="182">
        <f t="shared" si="1284"/>
        <v>1400</v>
      </c>
      <c r="H3061" s="182">
        <f t="shared" si="1284"/>
        <v>1050</v>
      </c>
      <c r="I3061" s="182">
        <f t="shared" si="1284"/>
        <v>2576</v>
      </c>
      <c r="J3061" s="182">
        <f t="shared" si="1284"/>
        <v>639</v>
      </c>
      <c r="K3061" s="182">
        <f t="shared" si="1284"/>
        <v>301</v>
      </c>
      <c r="L3061" s="182">
        <f t="shared" si="1284"/>
        <v>120</v>
      </c>
      <c r="M3061" s="182">
        <f t="shared" si="1284"/>
        <v>126</v>
      </c>
      <c r="N3061" s="182">
        <f t="shared" si="1284"/>
        <v>114</v>
      </c>
      <c r="O3061" s="180">
        <f t="shared" si="1283"/>
        <v>27911</v>
      </c>
    </row>
    <row r="3062" spans="1:15" x14ac:dyDescent="0.25">
      <c r="A3062" s="391" t="s">
        <v>124</v>
      </c>
      <c r="B3062" s="182" t="s">
        <v>343</v>
      </c>
      <c r="C3062" s="182">
        <v>4706</v>
      </c>
      <c r="D3062" s="182">
        <v>4413</v>
      </c>
      <c r="E3062" s="182">
        <v>4929</v>
      </c>
      <c r="F3062" s="182">
        <v>185</v>
      </c>
      <c r="G3062" s="182">
        <v>128</v>
      </c>
      <c r="H3062" s="182">
        <v>228</v>
      </c>
      <c r="I3062" s="182">
        <v>161</v>
      </c>
      <c r="J3062" s="182">
        <v>54</v>
      </c>
      <c r="K3062" s="182">
        <v>642</v>
      </c>
      <c r="L3062" s="182">
        <v>2506</v>
      </c>
      <c r="M3062" s="182">
        <v>0</v>
      </c>
      <c r="N3062" s="182">
        <v>2574</v>
      </c>
      <c r="O3062" s="180">
        <v>20526</v>
      </c>
    </row>
    <row r="3063" spans="1:15" x14ac:dyDescent="0.25">
      <c r="A3063" s="391"/>
      <c r="B3063" s="182" t="s">
        <v>340</v>
      </c>
      <c r="C3063" s="182">
        <f>SUM(C3062)</f>
        <v>4706</v>
      </c>
      <c r="D3063" s="182">
        <f t="shared" ref="D3063:N3063" si="1285">SUM(D3062)</f>
        <v>4413</v>
      </c>
      <c r="E3063" s="182">
        <f t="shared" si="1285"/>
        <v>4929</v>
      </c>
      <c r="F3063" s="182">
        <f t="shared" si="1285"/>
        <v>185</v>
      </c>
      <c r="G3063" s="182">
        <f t="shared" si="1285"/>
        <v>128</v>
      </c>
      <c r="H3063" s="182">
        <f t="shared" si="1285"/>
        <v>228</v>
      </c>
      <c r="I3063" s="182">
        <f t="shared" si="1285"/>
        <v>161</v>
      </c>
      <c r="J3063" s="182">
        <f t="shared" si="1285"/>
        <v>54</v>
      </c>
      <c r="K3063" s="182">
        <f t="shared" si="1285"/>
        <v>642</v>
      </c>
      <c r="L3063" s="182">
        <f t="shared" si="1285"/>
        <v>2506</v>
      </c>
      <c r="M3063" s="182">
        <f t="shared" si="1285"/>
        <v>0</v>
      </c>
      <c r="N3063" s="182">
        <f t="shared" si="1285"/>
        <v>2574</v>
      </c>
      <c r="O3063" s="180">
        <v>20526</v>
      </c>
    </row>
    <row r="3064" spans="1:15" x14ac:dyDescent="0.25">
      <c r="A3064" s="391" t="s">
        <v>376</v>
      </c>
      <c r="B3064" s="182" t="s">
        <v>339</v>
      </c>
      <c r="C3064" s="182">
        <v>1515</v>
      </c>
      <c r="D3064" s="182">
        <v>1295</v>
      </c>
      <c r="E3064" s="182">
        <v>400</v>
      </c>
      <c r="F3064" s="182">
        <v>400</v>
      </c>
      <c r="G3064" s="182">
        <v>500</v>
      </c>
      <c r="H3064" s="182">
        <v>400</v>
      </c>
      <c r="I3064" s="182">
        <v>885</v>
      </c>
      <c r="J3064" s="182">
        <v>1495</v>
      </c>
      <c r="K3064" s="182">
        <v>2375</v>
      </c>
      <c r="L3064" s="182">
        <v>630</v>
      </c>
      <c r="M3064" s="182">
        <v>875</v>
      </c>
      <c r="N3064" s="182">
        <v>2515</v>
      </c>
      <c r="O3064" s="180">
        <f t="shared" si="1283"/>
        <v>13285</v>
      </c>
    </row>
    <row r="3065" spans="1:15" x14ac:dyDescent="0.25">
      <c r="A3065" s="391"/>
      <c r="B3065" s="182" t="s">
        <v>340</v>
      </c>
      <c r="C3065" s="182">
        <f>SUM(C3064)</f>
        <v>1515</v>
      </c>
      <c r="D3065" s="182">
        <f t="shared" ref="D3065:N3065" si="1286">SUM(D3064)</f>
        <v>1295</v>
      </c>
      <c r="E3065" s="182">
        <f t="shared" si="1286"/>
        <v>400</v>
      </c>
      <c r="F3065" s="182">
        <f t="shared" si="1286"/>
        <v>400</v>
      </c>
      <c r="G3065" s="182">
        <f t="shared" si="1286"/>
        <v>500</v>
      </c>
      <c r="H3065" s="182">
        <f t="shared" si="1286"/>
        <v>400</v>
      </c>
      <c r="I3065" s="182">
        <f t="shared" si="1286"/>
        <v>885</v>
      </c>
      <c r="J3065" s="182">
        <f t="shared" si="1286"/>
        <v>1495</v>
      </c>
      <c r="K3065" s="182">
        <f t="shared" si="1286"/>
        <v>2375</v>
      </c>
      <c r="L3065" s="182">
        <f t="shared" si="1286"/>
        <v>630</v>
      </c>
      <c r="M3065" s="182">
        <f t="shared" si="1286"/>
        <v>875</v>
      </c>
      <c r="N3065" s="182">
        <f t="shared" si="1286"/>
        <v>2515</v>
      </c>
      <c r="O3065" s="180">
        <f t="shared" si="1283"/>
        <v>13285</v>
      </c>
    </row>
    <row r="3066" spans="1:15" x14ac:dyDescent="0.25">
      <c r="A3066" s="391" t="s">
        <v>395</v>
      </c>
      <c r="B3066" s="182" t="s">
        <v>339</v>
      </c>
      <c r="C3066" s="182">
        <v>500</v>
      </c>
      <c r="D3066" s="182">
        <v>200</v>
      </c>
      <c r="E3066" s="182">
        <v>100</v>
      </c>
      <c r="F3066" s="182">
        <v>150</v>
      </c>
      <c r="G3066" s="182">
        <v>200</v>
      </c>
      <c r="H3066" s="182">
        <v>200</v>
      </c>
      <c r="I3066" s="182">
        <v>0</v>
      </c>
      <c r="J3066" s="182">
        <v>309</v>
      </c>
      <c r="K3066" s="182">
        <v>0</v>
      </c>
      <c r="L3066" s="182">
        <v>0</v>
      </c>
      <c r="M3066" s="182">
        <v>0</v>
      </c>
      <c r="N3066" s="182">
        <v>60</v>
      </c>
      <c r="O3066" s="180">
        <f t="shared" si="1283"/>
        <v>1719</v>
      </c>
    </row>
    <row r="3067" spans="1:15" x14ac:dyDescent="0.25">
      <c r="A3067" s="391"/>
      <c r="B3067" s="182" t="s">
        <v>340</v>
      </c>
      <c r="C3067" s="182">
        <f>SUM(C3066)</f>
        <v>500</v>
      </c>
      <c r="D3067" s="182">
        <f t="shared" ref="D3067:N3067" si="1287">SUM(D3066)</f>
        <v>200</v>
      </c>
      <c r="E3067" s="182">
        <f t="shared" si="1287"/>
        <v>100</v>
      </c>
      <c r="F3067" s="182">
        <f t="shared" si="1287"/>
        <v>150</v>
      </c>
      <c r="G3067" s="182">
        <f t="shared" si="1287"/>
        <v>200</v>
      </c>
      <c r="H3067" s="182">
        <f t="shared" si="1287"/>
        <v>200</v>
      </c>
      <c r="I3067" s="182">
        <f t="shared" si="1287"/>
        <v>0</v>
      </c>
      <c r="J3067" s="182">
        <f t="shared" si="1287"/>
        <v>309</v>
      </c>
      <c r="K3067" s="182">
        <f t="shared" si="1287"/>
        <v>0</v>
      </c>
      <c r="L3067" s="182">
        <f t="shared" si="1287"/>
        <v>0</v>
      </c>
      <c r="M3067" s="182">
        <f t="shared" si="1287"/>
        <v>0</v>
      </c>
      <c r="N3067" s="182">
        <f t="shared" si="1287"/>
        <v>60</v>
      </c>
      <c r="O3067" s="180">
        <f t="shared" si="1283"/>
        <v>1719</v>
      </c>
    </row>
    <row r="3068" spans="1:15" x14ac:dyDescent="0.25">
      <c r="A3068" s="434" t="s">
        <v>396</v>
      </c>
      <c r="B3068" s="182" t="s">
        <v>339</v>
      </c>
      <c r="C3068" s="182">
        <v>0</v>
      </c>
      <c r="D3068" s="182">
        <v>0</v>
      </c>
      <c r="E3068" s="182">
        <v>0</v>
      </c>
      <c r="F3068" s="182">
        <v>0</v>
      </c>
      <c r="G3068" s="182">
        <v>0</v>
      </c>
      <c r="H3068" s="182">
        <v>0</v>
      </c>
      <c r="I3068" s="182">
        <v>0</v>
      </c>
      <c r="J3068" s="182">
        <v>0</v>
      </c>
      <c r="K3068" s="182">
        <v>0</v>
      </c>
      <c r="L3068" s="182">
        <v>0</v>
      </c>
      <c r="M3068" s="182">
        <v>0</v>
      </c>
      <c r="N3068" s="182">
        <v>50</v>
      </c>
      <c r="O3068" s="180">
        <f t="shared" si="1283"/>
        <v>50</v>
      </c>
    </row>
    <row r="3069" spans="1:15" x14ac:dyDescent="0.25">
      <c r="A3069" s="434"/>
      <c r="B3069" s="182" t="s">
        <v>340</v>
      </c>
      <c r="C3069" s="182">
        <f>SUM(C3068)</f>
        <v>0</v>
      </c>
      <c r="D3069" s="182">
        <f t="shared" ref="D3069:N3069" si="1288">SUM(D3068)</f>
        <v>0</v>
      </c>
      <c r="E3069" s="182">
        <f t="shared" si="1288"/>
        <v>0</v>
      </c>
      <c r="F3069" s="182">
        <f t="shared" si="1288"/>
        <v>0</v>
      </c>
      <c r="G3069" s="182">
        <f t="shared" si="1288"/>
        <v>0</v>
      </c>
      <c r="H3069" s="182">
        <f t="shared" si="1288"/>
        <v>0</v>
      </c>
      <c r="I3069" s="182">
        <f t="shared" si="1288"/>
        <v>0</v>
      </c>
      <c r="J3069" s="182">
        <f t="shared" si="1288"/>
        <v>0</v>
      </c>
      <c r="K3069" s="182">
        <f t="shared" si="1288"/>
        <v>0</v>
      </c>
      <c r="L3069" s="182">
        <f t="shared" si="1288"/>
        <v>0</v>
      </c>
      <c r="M3069" s="182">
        <f t="shared" si="1288"/>
        <v>0</v>
      </c>
      <c r="N3069" s="182">
        <f t="shared" si="1288"/>
        <v>50</v>
      </c>
      <c r="O3069" s="180">
        <f t="shared" si="1283"/>
        <v>50</v>
      </c>
    </row>
    <row r="3070" spans="1:15" x14ac:dyDescent="0.25">
      <c r="A3070" s="434" t="s">
        <v>397</v>
      </c>
      <c r="B3070" s="182" t="s">
        <v>339</v>
      </c>
      <c r="C3070" s="182">
        <v>0</v>
      </c>
      <c r="D3070" s="182">
        <v>0</v>
      </c>
      <c r="E3070" s="182">
        <v>0</v>
      </c>
      <c r="F3070" s="182">
        <v>0</v>
      </c>
      <c r="G3070" s="182">
        <v>0</v>
      </c>
      <c r="H3070" s="182">
        <v>0</v>
      </c>
      <c r="I3070" s="182">
        <v>17.3</v>
      </c>
      <c r="J3070" s="182">
        <v>0</v>
      </c>
      <c r="K3070" s="182">
        <v>0</v>
      </c>
      <c r="L3070" s="182">
        <v>0</v>
      </c>
      <c r="M3070" s="182">
        <v>0</v>
      </c>
      <c r="N3070" s="182">
        <v>0</v>
      </c>
      <c r="O3070" s="180">
        <f t="shared" si="1283"/>
        <v>17.3</v>
      </c>
    </row>
    <row r="3071" spans="1:15" x14ac:dyDescent="0.25">
      <c r="A3071" s="434"/>
      <c r="B3071" s="182" t="s">
        <v>340</v>
      </c>
      <c r="C3071" s="182">
        <f>SUM(C3070)</f>
        <v>0</v>
      </c>
      <c r="D3071" s="182">
        <f t="shared" ref="D3071:N3071" si="1289">SUM(D3070)</f>
        <v>0</v>
      </c>
      <c r="E3071" s="182">
        <f t="shared" si="1289"/>
        <v>0</v>
      </c>
      <c r="F3071" s="182">
        <f t="shared" si="1289"/>
        <v>0</v>
      </c>
      <c r="G3071" s="182">
        <f t="shared" si="1289"/>
        <v>0</v>
      </c>
      <c r="H3071" s="182">
        <f t="shared" si="1289"/>
        <v>0</v>
      </c>
      <c r="I3071" s="182">
        <f t="shared" si="1289"/>
        <v>17.3</v>
      </c>
      <c r="J3071" s="182">
        <f t="shared" si="1289"/>
        <v>0</v>
      </c>
      <c r="K3071" s="182">
        <f t="shared" si="1289"/>
        <v>0</v>
      </c>
      <c r="L3071" s="182">
        <f t="shared" si="1289"/>
        <v>0</v>
      </c>
      <c r="M3071" s="182">
        <f t="shared" si="1289"/>
        <v>0</v>
      </c>
      <c r="N3071" s="182">
        <f t="shared" si="1289"/>
        <v>0</v>
      </c>
      <c r="O3071" s="180">
        <f t="shared" si="1283"/>
        <v>17.3</v>
      </c>
    </row>
    <row r="3072" spans="1:15" x14ac:dyDescent="0.25">
      <c r="A3072" s="391" t="s">
        <v>398</v>
      </c>
      <c r="B3072" s="182" t="s">
        <v>339</v>
      </c>
      <c r="C3072" s="182">
        <v>0</v>
      </c>
      <c r="D3072" s="182">
        <v>0</v>
      </c>
      <c r="E3072" s="182">
        <v>0</v>
      </c>
      <c r="F3072" s="182">
        <v>0</v>
      </c>
      <c r="G3072" s="182">
        <v>0</v>
      </c>
      <c r="H3072" s="182">
        <v>0</v>
      </c>
      <c r="I3072" s="182">
        <v>0</v>
      </c>
      <c r="J3072" s="182">
        <v>0</v>
      </c>
      <c r="K3072" s="182">
        <v>0</v>
      </c>
      <c r="L3072" s="182">
        <v>0</v>
      </c>
      <c r="M3072" s="182">
        <v>0</v>
      </c>
      <c r="N3072" s="182">
        <v>0</v>
      </c>
      <c r="O3072" s="180">
        <f t="shared" si="1283"/>
        <v>0</v>
      </c>
    </row>
    <row r="3073" spans="1:16" x14ac:dyDescent="0.25">
      <c r="A3073" s="391"/>
      <c r="B3073" s="182" t="s">
        <v>340</v>
      </c>
      <c r="C3073" s="182">
        <f>SUM(C3072)</f>
        <v>0</v>
      </c>
      <c r="D3073" s="182">
        <v>0</v>
      </c>
      <c r="E3073" s="182">
        <v>0</v>
      </c>
      <c r="F3073" s="182">
        <v>0</v>
      </c>
      <c r="G3073" s="182">
        <v>0</v>
      </c>
      <c r="H3073" s="182">
        <v>0</v>
      </c>
      <c r="I3073" s="182">
        <v>0</v>
      </c>
      <c r="J3073" s="182">
        <v>0</v>
      </c>
      <c r="K3073" s="182">
        <v>0</v>
      </c>
      <c r="L3073" s="182">
        <v>0</v>
      </c>
      <c r="M3073" s="182">
        <v>0</v>
      </c>
      <c r="N3073" s="182">
        <v>0</v>
      </c>
      <c r="O3073" s="180">
        <f t="shared" si="1283"/>
        <v>0</v>
      </c>
    </row>
    <row r="3074" spans="1:16" x14ac:dyDescent="0.25">
      <c r="A3074" s="391" t="s">
        <v>399</v>
      </c>
      <c r="B3074" s="182" t="s">
        <v>339</v>
      </c>
      <c r="C3074" s="182">
        <v>0</v>
      </c>
      <c r="D3074" s="182">
        <v>0</v>
      </c>
      <c r="E3074" s="182">
        <v>0</v>
      </c>
      <c r="F3074" s="182">
        <v>0</v>
      </c>
      <c r="G3074" s="182">
        <v>0</v>
      </c>
      <c r="H3074" s="182">
        <v>0</v>
      </c>
      <c r="I3074" s="182">
        <v>0</v>
      </c>
      <c r="J3074" s="182">
        <v>0</v>
      </c>
      <c r="K3074" s="182">
        <v>0</v>
      </c>
      <c r="L3074" s="182">
        <v>0</v>
      </c>
      <c r="M3074" s="182">
        <v>0</v>
      </c>
      <c r="N3074" s="182">
        <v>0</v>
      </c>
      <c r="O3074" s="180">
        <f t="shared" si="1283"/>
        <v>0</v>
      </c>
    </row>
    <row r="3075" spans="1:16" x14ac:dyDescent="0.25">
      <c r="A3075" s="391"/>
      <c r="B3075" s="182" t="s">
        <v>340</v>
      </c>
      <c r="C3075" s="182">
        <f>SUM(C3074)</f>
        <v>0</v>
      </c>
      <c r="D3075" s="182">
        <f t="shared" ref="D3075:N3075" si="1290">SUM(D3074)</f>
        <v>0</v>
      </c>
      <c r="E3075" s="182">
        <f t="shared" si="1290"/>
        <v>0</v>
      </c>
      <c r="F3075" s="182">
        <f t="shared" si="1290"/>
        <v>0</v>
      </c>
      <c r="G3075" s="182">
        <f t="shared" si="1290"/>
        <v>0</v>
      </c>
      <c r="H3075" s="182">
        <f t="shared" si="1290"/>
        <v>0</v>
      </c>
      <c r="I3075" s="182">
        <f t="shared" si="1290"/>
        <v>0</v>
      </c>
      <c r="J3075" s="182">
        <f t="shared" si="1290"/>
        <v>0</v>
      </c>
      <c r="K3075" s="182">
        <f t="shared" si="1290"/>
        <v>0</v>
      </c>
      <c r="L3075" s="182">
        <f t="shared" si="1290"/>
        <v>0</v>
      </c>
      <c r="M3075" s="182">
        <f t="shared" si="1290"/>
        <v>0</v>
      </c>
      <c r="N3075" s="182">
        <f t="shared" si="1290"/>
        <v>0</v>
      </c>
      <c r="O3075" s="180">
        <f t="shared" si="1283"/>
        <v>0</v>
      </c>
    </row>
    <row r="3076" spans="1:16" x14ac:dyDescent="0.25">
      <c r="A3076" s="180" t="s">
        <v>400</v>
      </c>
      <c r="B3076" s="180" t="s">
        <v>339</v>
      </c>
      <c r="C3076" s="180">
        <v>0</v>
      </c>
      <c r="D3076" s="180">
        <v>0</v>
      </c>
      <c r="E3076" s="180">
        <v>0</v>
      </c>
      <c r="F3076" s="180">
        <v>0</v>
      </c>
      <c r="G3076" s="180">
        <v>0</v>
      </c>
      <c r="H3076" s="180">
        <v>0</v>
      </c>
      <c r="I3076" s="180">
        <v>49</v>
      </c>
      <c r="J3076" s="180">
        <v>0</v>
      </c>
      <c r="K3076" s="180">
        <v>0</v>
      </c>
      <c r="L3076" s="180">
        <v>0</v>
      </c>
      <c r="M3076" s="180">
        <v>0</v>
      </c>
      <c r="N3076" s="180">
        <v>0</v>
      </c>
      <c r="O3076" s="180">
        <f t="shared" si="1283"/>
        <v>49</v>
      </c>
    </row>
    <row r="3077" spans="1:16" x14ac:dyDescent="0.25">
      <c r="A3077" s="180" t="s">
        <v>401</v>
      </c>
      <c r="B3077" s="180" t="s">
        <v>339</v>
      </c>
      <c r="C3077" s="180">
        <v>135</v>
      </c>
      <c r="D3077" s="180">
        <v>0</v>
      </c>
      <c r="E3077" s="180">
        <v>0</v>
      </c>
      <c r="F3077" s="180">
        <v>0</v>
      </c>
      <c r="G3077" s="180">
        <v>0</v>
      </c>
      <c r="H3077" s="180">
        <v>0</v>
      </c>
      <c r="I3077" s="180">
        <v>0</v>
      </c>
      <c r="J3077" s="180">
        <v>0</v>
      </c>
      <c r="K3077" s="180">
        <v>0</v>
      </c>
      <c r="L3077" s="180">
        <v>0</v>
      </c>
      <c r="M3077" s="180">
        <v>0</v>
      </c>
      <c r="N3077" s="180">
        <v>0</v>
      </c>
      <c r="O3077" s="180">
        <f t="shared" si="1283"/>
        <v>135</v>
      </c>
    </row>
    <row r="3078" spans="1:16" ht="18.75" thickBot="1" x14ac:dyDescent="0.3"/>
    <row r="3079" spans="1:16" x14ac:dyDescent="0.25">
      <c r="A3079" s="416" t="s">
        <v>402</v>
      </c>
      <c r="B3079" s="417"/>
      <c r="C3079" s="417"/>
      <c r="D3079" s="417"/>
      <c r="E3079" s="417"/>
      <c r="F3079" s="417"/>
      <c r="G3079" s="417"/>
      <c r="H3079" s="417"/>
      <c r="I3079" s="417"/>
      <c r="J3079" s="417"/>
      <c r="K3079" s="417"/>
      <c r="L3079" s="417"/>
      <c r="M3079" s="417"/>
      <c r="N3079" s="417"/>
      <c r="O3079" s="417"/>
      <c r="P3079" s="418"/>
    </row>
    <row r="3080" spans="1:16" x14ac:dyDescent="0.25">
      <c r="A3080" s="244" t="s">
        <v>1</v>
      </c>
      <c r="B3080" s="245" t="s">
        <v>255</v>
      </c>
      <c r="C3080" s="246" t="s">
        <v>403</v>
      </c>
      <c r="D3080" s="246" t="s">
        <v>404</v>
      </c>
      <c r="E3080" s="246" t="s">
        <v>405</v>
      </c>
      <c r="F3080" s="246" t="s">
        <v>406</v>
      </c>
      <c r="G3080" s="246" t="s">
        <v>407</v>
      </c>
      <c r="H3080" s="246" t="s">
        <v>408</v>
      </c>
      <c r="I3080" s="246" t="s">
        <v>409</v>
      </c>
      <c r="J3080" s="246" t="s">
        <v>410</v>
      </c>
      <c r="K3080" s="246" t="s">
        <v>411</v>
      </c>
      <c r="L3080" s="246" t="s">
        <v>412</v>
      </c>
      <c r="M3080" s="246" t="s">
        <v>413</v>
      </c>
      <c r="N3080" s="246" t="s">
        <v>414</v>
      </c>
      <c r="O3080" s="247" t="s">
        <v>14</v>
      </c>
    </row>
    <row r="3081" spans="1:16" x14ac:dyDescent="0.25">
      <c r="A3081" s="430" t="s">
        <v>15</v>
      </c>
      <c r="B3081" s="245" t="s">
        <v>341</v>
      </c>
      <c r="C3081" s="249">
        <v>561072</v>
      </c>
      <c r="D3081" s="249">
        <v>611641</v>
      </c>
      <c r="E3081" s="249">
        <v>419318</v>
      </c>
      <c r="F3081" s="249">
        <v>641963</v>
      </c>
      <c r="G3081" s="249">
        <v>664913</v>
      </c>
      <c r="H3081" s="249">
        <v>595256</v>
      </c>
      <c r="I3081" s="249">
        <v>587391</v>
      </c>
      <c r="J3081" s="249">
        <v>470481</v>
      </c>
      <c r="K3081" s="249">
        <v>469753</v>
      </c>
      <c r="L3081" s="249">
        <v>441729</v>
      </c>
      <c r="M3081" s="249">
        <v>482462</v>
      </c>
      <c r="N3081" s="249">
        <v>641337</v>
      </c>
      <c r="O3081" s="248">
        <f>SUM(C3081:N3081)</f>
        <v>6587316</v>
      </c>
    </row>
    <row r="3082" spans="1:16" x14ac:dyDescent="0.25">
      <c r="A3082" s="430"/>
      <c r="B3082" s="245" t="s">
        <v>340</v>
      </c>
      <c r="C3082" s="249">
        <f>SUM(C3081)</f>
        <v>561072</v>
      </c>
      <c r="D3082" s="249">
        <f t="shared" ref="D3082:O3082" si="1291">SUM(D3081)</f>
        <v>611641</v>
      </c>
      <c r="E3082" s="249">
        <f t="shared" si="1291"/>
        <v>419318</v>
      </c>
      <c r="F3082" s="249">
        <f t="shared" si="1291"/>
        <v>641963</v>
      </c>
      <c r="G3082" s="249">
        <f t="shared" si="1291"/>
        <v>664913</v>
      </c>
      <c r="H3082" s="249">
        <f t="shared" si="1291"/>
        <v>595256</v>
      </c>
      <c r="I3082" s="249">
        <f t="shared" si="1291"/>
        <v>587391</v>
      </c>
      <c r="J3082" s="249">
        <f t="shared" si="1291"/>
        <v>470481</v>
      </c>
      <c r="K3082" s="249">
        <f t="shared" si="1291"/>
        <v>469753</v>
      </c>
      <c r="L3082" s="249">
        <f t="shared" si="1291"/>
        <v>441729</v>
      </c>
      <c r="M3082" s="249">
        <f t="shared" si="1291"/>
        <v>482462</v>
      </c>
      <c r="N3082" s="249">
        <f t="shared" si="1291"/>
        <v>641337</v>
      </c>
      <c r="O3082" s="249">
        <f t="shared" si="1291"/>
        <v>6587316</v>
      </c>
    </row>
    <row r="3083" spans="1:16" x14ac:dyDescent="0.25">
      <c r="A3083" s="430" t="s">
        <v>18</v>
      </c>
      <c r="B3083" s="245" t="s">
        <v>339</v>
      </c>
      <c r="C3083" s="333">
        <v>16</v>
      </c>
      <c r="D3083" s="333">
        <v>20</v>
      </c>
      <c r="E3083" s="333">
        <v>45</v>
      </c>
      <c r="F3083" s="333">
        <v>0</v>
      </c>
      <c r="G3083" s="333">
        <v>86</v>
      </c>
      <c r="H3083" s="333">
        <v>30</v>
      </c>
      <c r="I3083" s="333">
        <v>0</v>
      </c>
      <c r="J3083" s="333">
        <v>95</v>
      </c>
      <c r="K3083" s="333">
        <v>108</v>
      </c>
      <c r="L3083" s="249">
        <v>176</v>
      </c>
      <c r="M3083" s="249">
        <v>70</v>
      </c>
      <c r="N3083" s="249">
        <v>0</v>
      </c>
      <c r="O3083" s="248">
        <f>SUM(C3083:N3083)</f>
        <v>646</v>
      </c>
    </row>
    <row r="3084" spans="1:16" x14ac:dyDescent="0.25">
      <c r="A3084" s="430"/>
      <c r="B3084" s="245" t="s">
        <v>343</v>
      </c>
      <c r="C3084" s="249">
        <v>0</v>
      </c>
      <c r="D3084" s="249">
        <v>1611</v>
      </c>
      <c r="E3084" s="249">
        <v>0</v>
      </c>
      <c r="F3084" s="249">
        <v>1024</v>
      </c>
      <c r="G3084" s="249">
        <v>2670</v>
      </c>
      <c r="H3084" s="249">
        <v>4750</v>
      </c>
      <c r="I3084" s="249">
        <v>6184</v>
      </c>
      <c r="J3084" s="249">
        <v>4047</v>
      </c>
      <c r="K3084" s="249">
        <v>11281</v>
      </c>
      <c r="L3084" s="249">
        <v>2030</v>
      </c>
      <c r="M3084" s="249">
        <v>9647</v>
      </c>
      <c r="N3084" s="249">
        <v>7663</v>
      </c>
      <c r="O3084" s="248">
        <f>SUM(C3084:N3084)</f>
        <v>50907</v>
      </c>
    </row>
    <row r="3085" spans="1:16" x14ac:dyDescent="0.25">
      <c r="A3085" s="430"/>
      <c r="B3085" s="245" t="s">
        <v>340</v>
      </c>
      <c r="C3085" s="249">
        <f>SUM(C3083:C3084)</f>
        <v>16</v>
      </c>
      <c r="D3085" s="249">
        <f t="shared" ref="D3085:O3085" si="1292">SUM(D3083:D3084)</f>
        <v>1631</v>
      </c>
      <c r="E3085" s="249">
        <f t="shared" si="1292"/>
        <v>45</v>
      </c>
      <c r="F3085" s="249">
        <f t="shared" si="1292"/>
        <v>1024</v>
      </c>
      <c r="G3085" s="249">
        <f t="shared" si="1292"/>
        <v>2756</v>
      </c>
      <c r="H3085" s="249">
        <f t="shared" si="1292"/>
        <v>4780</v>
      </c>
      <c r="I3085" s="249">
        <f t="shared" si="1292"/>
        <v>6184</v>
      </c>
      <c r="J3085" s="249">
        <f t="shared" si="1292"/>
        <v>4142</v>
      </c>
      <c r="K3085" s="249">
        <f t="shared" si="1292"/>
        <v>11389</v>
      </c>
      <c r="L3085" s="249">
        <f t="shared" si="1292"/>
        <v>2206</v>
      </c>
      <c r="M3085" s="249">
        <f t="shared" si="1292"/>
        <v>9717</v>
      </c>
      <c r="N3085" s="249">
        <f t="shared" si="1292"/>
        <v>7663</v>
      </c>
      <c r="O3085" s="249">
        <f t="shared" si="1292"/>
        <v>51553</v>
      </c>
    </row>
    <row r="3086" spans="1:16" x14ac:dyDescent="0.25">
      <c r="A3086" s="430" t="s">
        <v>20</v>
      </c>
      <c r="B3086" s="245" t="s">
        <v>341</v>
      </c>
      <c r="C3086" s="249">
        <v>363</v>
      </c>
      <c r="D3086" s="249">
        <v>1321</v>
      </c>
      <c r="E3086" s="249">
        <v>1003</v>
      </c>
      <c r="F3086" s="249">
        <v>3956</v>
      </c>
      <c r="G3086" s="249">
        <v>21945</v>
      </c>
      <c r="H3086" s="249">
        <v>17019</v>
      </c>
      <c r="I3086" s="249">
        <v>5344</v>
      </c>
      <c r="J3086" s="249">
        <v>11184</v>
      </c>
      <c r="K3086" s="249">
        <v>13769</v>
      </c>
      <c r="L3086" s="249">
        <v>7439</v>
      </c>
      <c r="M3086" s="249">
        <v>2773</v>
      </c>
      <c r="N3086" s="249">
        <v>5264</v>
      </c>
      <c r="O3086" s="248">
        <f>SUM(C3086:N3086)</f>
        <v>91380</v>
      </c>
    </row>
    <row r="3087" spans="1:16" x14ac:dyDescent="0.25">
      <c r="A3087" s="430"/>
      <c r="B3087" s="245" t="s">
        <v>339</v>
      </c>
      <c r="C3087" s="249">
        <v>1470</v>
      </c>
      <c r="D3087" s="249">
        <v>2835</v>
      </c>
      <c r="E3087" s="249">
        <v>700</v>
      </c>
      <c r="F3087" s="249">
        <v>105</v>
      </c>
      <c r="G3087" s="249">
        <v>0</v>
      </c>
      <c r="H3087" s="249">
        <v>600</v>
      </c>
      <c r="I3087" s="249">
        <v>270</v>
      </c>
      <c r="J3087" s="249">
        <v>135</v>
      </c>
      <c r="K3087" s="249">
        <v>0</v>
      </c>
      <c r="L3087" s="249">
        <v>0</v>
      </c>
      <c r="M3087" s="249">
        <v>0</v>
      </c>
      <c r="N3087" s="249">
        <v>0</v>
      </c>
      <c r="O3087" s="248">
        <f>SUM(C3087:N3087)</f>
        <v>6115</v>
      </c>
    </row>
    <row r="3088" spans="1:16" x14ac:dyDescent="0.25">
      <c r="A3088" s="430"/>
      <c r="B3088" s="245" t="s">
        <v>340</v>
      </c>
      <c r="C3088" s="249">
        <f>SUM(C3086:C3087)</f>
        <v>1833</v>
      </c>
      <c r="D3088" s="249">
        <f t="shared" ref="D3088:O3088" si="1293">SUM(D3086:D3087)</f>
        <v>4156</v>
      </c>
      <c r="E3088" s="249">
        <f t="shared" si="1293"/>
        <v>1703</v>
      </c>
      <c r="F3088" s="249">
        <f t="shared" si="1293"/>
        <v>4061</v>
      </c>
      <c r="G3088" s="249">
        <f t="shared" si="1293"/>
        <v>21945</v>
      </c>
      <c r="H3088" s="249">
        <f t="shared" si="1293"/>
        <v>17619</v>
      </c>
      <c r="I3088" s="249">
        <f t="shared" si="1293"/>
        <v>5614</v>
      </c>
      <c r="J3088" s="249">
        <f t="shared" si="1293"/>
        <v>11319</v>
      </c>
      <c r="K3088" s="249">
        <f t="shared" si="1293"/>
        <v>13769</v>
      </c>
      <c r="L3088" s="249">
        <f t="shared" si="1293"/>
        <v>7439</v>
      </c>
      <c r="M3088" s="249">
        <f t="shared" si="1293"/>
        <v>2773</v>
      </c>
      <c r="N3088" s="249">
        <f t="shared" si="1293"/>
        <v>5264</v>
      </c>
      <c r="O3088" s="249">
        <f t="shared" si="1293"/>
        <v>97495</v>
      </c>
    </row>
    <row r="3089" spans="1:15" x14ac:dyDescent="0.25">
      <c r="A3089" s="430" t="s">
        <v>21</v>
      </c>
      <c r="B3089" s="245" t="s">
        <v>341</v>
      </c>
      <c r="C3089" s="249">
        <v>3198</v>
      </c>
      <c r="D3089" s="249">
        <v>1481</v>
      </c>
      <c r="E3089" s="249">
        <v>2299</v>
      </c>
      <c r="F3089" s="249">
        <v>3159</v>
      </c>
      <c r="G3089" s="249">
        <v>6102</v>
      </c>
      <c r="H3089" s="249">
        <v>8614</v>
      </c>
      <c r="I3089" s="249">
        <v>7562</v>
      </c>
      <c r="J3089" s="249">
        <v>5055</v>
      </c>
      <c r="K3089" s="249">
        <v>6649</v>
      </c>
      <c r="L3089" s="249">
        <v>5199</v>
      </c>
      <c r="M3089" s="249">
        <v>1828</v>
      </c>
      <c r="N3089" s="249">
        <v>4114</v>
      </c>
      <c r="O3089" s="248">
        <f>SUM(C3089:N3089)</f>
        <v>55260</v>
      </c>
    </row>
    <row r="3090" spans="1:15" x14ac:dyDescent="0.25">
      <c r="A3090" s="430"/>
      <c r="B3090" s="245" t="s">
        <v>339</v>
      </c>
      <c r="C3090" s="249">
        <v>180</v>
      </c>
      <c r="D3090" s="249">
        <v>0</v>
      </c>
      <c r="E3090" s="249">
        <v>690</v>
      </c>
      <c r="F3090" s="249">
        <v>93</v>
      </c>
      <c r="G3090" s="249">
        <v>369</v>
      </c>
      <c r="H3090" s="249">
        <v>996</v>
      </c>
      <c r="I3090" s="249">
        <v>1034</v>
      </c>
      <c r="J3090" s="249">
        <v>0</v>
      </c>
      <c r="K3090" s="249">
        <v>625</v>
      </c>
      <c r="L3090" s="249">
        <v>46</v>
      </c>
      <c r="M3090" s="249">
        <v>184</v>
      </c>
      <c r="N3090" s="249">
        <v>267</v>
      </c>
      <c r="O3090" s="248">
        <f>SUM(C3090:N3090)</f>
        <v>4484</v>
      </c>
    </row>
    <row r="3091" spans="1:15" x14ac:dyDescent="0.25">
      <c r="A3091" s="430"/>
      <c r="B3091" s="245" t="s">
        <v>340</v>
      </c>
      <c r="C3091" s="249">
        <f>SUM(C3089:C3090)</f>
        <v>3378</v>
      </c>
      <c r="D3091" s="249">
        <f t="shared" ref="D3091:O3091" si="1294">SUM(D3089:D3090)</f>
        <v>1481</v>
      </c>
      <c r="E3091" s="249">
        <f t="shared" si="1294"/>
        <v>2989</v>
      </c>
      <c r="F3091" s="249">
        <f t="shared" si="1294"/>
        <v>3252</v>
      </c>
      <c r="G3091" s="249">
        <f t="shared" si="1294"/>
        <v>6471</v>
      </c>
      <c r="H3091" s="249">
        <f t="shared" si="1294"/>
        <v>9610</v>
      </c>
      <c r="I3091" s="249">
        <f t="shared" si="1294"/>
        <v>8596</v>
      </c>
      <c r="J3091" s="249">
        <f t="shared" si="1294"/>
        <v>5055</v>
      </c>
      <c r="K3091" s="249">
        <f t="shared" si="1294"/>
        <v>7274</v>
      </c>
      <c r="L3091" s="249">
        <f t="shared" si="1294"/>
        <v>5245</v>
      </c>
      <c r="M3091" s="249">
        <f t="shared" si="1294"/>
        <v>2012</v>
      </c>
      <c r="N3091" s="249">
        <f t="shared" si="1294"/>
        <v>4381</v>
      </c>
      <c r="O3091" s="249">
        <f t="shared" si="1294"/>
        <v>59744</v>
      </c>
    </row>
    <row r="3092" spans="1:15" x14ac:dyDescent="0.25">
      <c r="A3092" s="430" t="s">
        <v>22</v>
      </c>
      <c r="B3092" s="245" t="s">
        <v>341</v>
      </c>
      <c r="C3092" s="249">
        <v>47008</v>
      </c>
      <c r="D3092" s="249">
        <v>2802</v>
      </c>
      <c r="E3092" s="249">
        <v>5449</v>
      </c>
      <c r="F3092" s="249">
        <v>5527</v>
      </c>
      <c r="G3092" s="249">
        <v>4623</v>
      </c>
      <c r="H3092" s="249">
        <v>4173</v>
      </c>
      <c r="I3092" s="249">
        <v>4771</v>
      </c>
      <c r="J3092" s="249">
        <v>3667</v>
      </c>
      <c r="K3092" s="249">
        <v>4350</v>
      </c>
      <c r="L3092" s="249">
        <v>4593</v>
      </c>
      <c r="M3092" s="249">
        <v>5094</v>
      </c>
      <c r="N3092" s="249">
        <v>5207</v>
      </c>
      <c r="O3092" s="248">
        <f t="shared" ref="O3092:O3102" si="1295">SUM(C3092:N3092)</f>
        <v>97264</v>
      </c>
    </row>
    <row r="3093" spans="1:15" x14ac:dyDescent="0.25">
      <c r="A3093" s="430"/>
      <c r="B3093" s="245" t="s">
        <v>340</v>
      </c>
      <c r="C3093" s="249">
        <f>SUM(C3092)</f>
        <v>47008</v>
      </c>
      <c r="D3093" s="249">
        <f t="shared" ref="D3093:N3093" si="1296">SUM(D3092)</f>
        <v>2802</v>
      </c>
      <c r="E3093" s="249">
        <f t="shared" si="1296"/>
        <v>5449</v>
      </c>
      <c r="F3093" s="249">
        <f t="shared" si="1296"/>
        <v>5527</v>
      </c>
      <c r="G3093" s="249">
        <f>SUM(G3092)</f>
        <v>4623</v>
      </c>
      <c r="H3093" s="249">
        <f t="shared" si="1296"/>
        <v>4173</v>
      </c>
      <c r="I3093" s="249">
        <f t="shared" si="1296"/>
        <v>4771</v>
      </c>
      <c r="J3093" s="249">
        <f t="shared" si="1296"/>
        <v>3667</v>
      </c>
      <c r="K3093" s="249">
        <f t="shared" si="1296"/>
        <v>4350</v>
      </c>
      <c r="L3093" s="249">
        <f t="shared" si="1296"/>
        <v>4593</v>
      </c>
      <c r="M3093" s="249">
        <f t="shared" si="1296"/>
        <v>5094</v>
      </c>
      <c r="N3093" s="249">
        <f t="shared" si="1296"/>
        <v>5207</v>
      </c>
      <c r="O3093" s="248">
        <f t="shared" si="1295"/>
        <v>97264</v>
      </c>
    </row>
    <row r="3094" spans="1:15" x14ac:dyDescent="0.25">
      <c r="A3094" s="430" t="s">
        <v>23</v>
      </c>
      <c r="B3094" s="245" t="s">
        <v>344</v>
      </c>
      <c r="C3094" s="249">
        <v>0</v>
      </c>
      <c r="D3094" s="249">
        <v>0</v>
      </c>
      <c r="E3094" s="249">
        <v>0</v>
      </c>
      <c r="F3094" s="249">
        <v>0</v>
      </c>
      <c r="G3094" s="249">
        <v>0</v>
      </c>
      <c r="H3094" s="249">
        <v>0</v>
      </c>
      <c r="I3094" s="249">
        <v>0</v>
      </c>
      <c r="J3094" s="249">
        <v>0</v>
      </c>
      <c r="K3094" s="249">
        <v>0</v>
      </c>
      <c r="L3094" s="249">
        <v>0</v>
      </c>
      <c r="M3094" s="249">
        <v>0</v>
      </c>
      <c r="N3094" s="249">
        <v>0</v>
      </c>
      <c r="O3094" s="248">
        <f t="shared" si="1295"/>
        <v>0</v>
      </c>
    </row>
    <row r="3095" spans="1:15" x14ac:dyDescent="0.25">
      <c r="A3095" s="430"/>
      <c r="B3095" s="245" t="s">
        <v>340</v>
      </c>
      <c r="C3095" s="249">
        <f>SUM(C3094)</f>
        <v>0</v>
      </c>
      <c r="D3095" s="249">
        <f t="shared" ref="D3095:L3095" si="1297">SUM(D3094)</f>
        <v>0</v>
      </c>
      <c r="E3095" s="249">
        <f t="shared" si="1297"/>
        <v>0</v>
      </c>
      <c r="F3095" s="249">
        <f t="shared" si="1297"/>
        <v>0</v>
      </c>
      <c r="G3095" s="249">
        <f t="shared" si="1297"/>
        <v>0</v>
      </c>
      <c r="H3095" s="249">
        <f t="shared" si="1297"/>
        <v>0</v>
      </c>
      <c r="I3095" s="249">
        <f t="shared" si="1297"/>
        <v>0</v>
      </c>
      <c r="J3095" s="249">
        <f t="shared" si="1297"/>
        <v>0</v>
      </c>
      <c r="K3095" s="249">
        <f t="shared" si="1297"/>
        <v>0</v>
      </c>
      <c r="L3095" s="249">
        <f t="shared" si="1297"/>
        <v>0</v>
      </c>
      <c r="M3095" s="249">
        <v>0</v>
      </c>
      <c r="N3095" s="249">
        <v>0</v>
      </c>
      <c r="O3095" s="248">
        <f t="shared" si="1295"/>
        <v>0</v>
      </c>
    </row>
    <row r="3096" spans="1:15" x14ac:dyDescent="0.25">
      <c r="A3096" s="430" t="s">
        <v>25</v>
      </c>
      <c r="B3096" s="245" t="s">
        <v>339</v>
      </c>
      <c r="C3096" s="249">
        <v>0</v>
      </c>
      <c r="D3096" s="249">
        <v>0</v>
      </c>
      <c r="E3096" s="249">
        <v>0</v>
      </c>
      <c r="F3096" s="249">
        <v>0</v>
      </c>
      <c r="G3096" s="249">
        <v>0</v>
      </c>
      <c r="H3096" s="249">
        <v>0</v>
      </c>
      <c r="I3096" s="249">
        <v>0</v>
      </c>
      <c r="J3096" s="249">
        <v>0</v>
      </c>
      <c r="K3096" s="249">
        <v>0</v>
      </c>
      <c r="L3096" s="249">
        <v>0</v>
      </c>
      <c r="M3096" s="249">
        <v>0</v>
      </c>
      <c r="N3096" s="249">
        <v>0</v>
      </c>
      <c r="O3096" s="248">
        <f t="shared" si="1295"/>
        <v>0</v>
      </c>
    </row>
    <row r="3097" spans="1:15" x14ac:dyDescent="0.25">
      <c r="A3097" s="430"/>
      <c r="B3097" s="245" t="s">
        <v>340</v>
      </c>
      <c r="C3097" s="249">
        <f>SUM(C3096)</f>
        <v>0</v>
      </c>
      <c r="D3097" s="249">
        <f t="shared" ref="D3097:L3097" si="1298">SUM(D3096)</f>
        <v>0</v>
      </c>
      <c r="E3097" s="249">
        <f t="shared" si="1298"/>
        <v>0</v>
      </c>
      <c r="F3097" s="249">
        <f t="shared" si="1298"/>
        <v>0</v>
      </c>
      <c r="G3097" s="249">
        <f t="shared" si="1298"/>
        <v>0</v>
      </c>
      <c r="H3097" s="249">
        <f t="shared" si="1298"/>
        <v>0</v>
      </c>
      <c r="I3097" s="249">
        <f t="shared" si="1298"/>
        <v>0</v>
      </c>
      <c r="J3097" s="249">
        <f t="shared" si="1298"/>
        <v>0</v>
      </c>
      <c r="K3097" s="249">
        <f t="shared" si="1298"/>
        <v>0</v>
      </c>
      <c r="L3097" s="249">
        <f t="shared" si="1298"/>
        <v>0</v>
      </c>
      <c r="M3097" s="249">
        <v>0</v>
      </c>
      <c r="N3097" s="249">
        <v>0</v>
      </c>
      <c r="O3097" s="248">
        <f t="shared" si="1295"/>
        <v>0</v>
      </c>
    </row>
    <row r="3098" spans="1:15" x14ac:dyDescent="0.25">
      <c r="A3098" s="430" t="s">
        <v>80</v>
      </c>
      <c r="B3098" s="245" t="s">
        <v>339</v>
      </c>
      <c r="C3098" s="249">
        <v>0</v>
      </c>
      <c r="D3098" s="249">
        <v>0</v>
      </c>
      <c r="E3098" s="249">
        <v>0</v>
      </c>
      <c r="F3098" s="249">
        <v>0</v>
      </c>
      <c r="G3098" s="249">
        <v>0</v>
      </c>
      <c r="H3098" s="249">
        <v>0</v>
      </c>
      <c r="I3098" s="249">
        <v>0</v>
      </c>
      <c r="J3098" s="249">
        <v>0</v>
      </c>
      <c r="K3098" s="249">
        <v>0</v>
      </c>
      <c r="L3098" s="249">
        <v>0</v>
      </c>
      <c r="M3098" s="249">
        <v>0</v>
      </c>
      <c r="N3098" s="249">
        <v>0</v>
      </c>
      <c r="O3098" s="248">
        <f t="shared" si="1295"/>
        <v>0</v>
      </c>
    </row>
    <row r="3099" spans="1:15" x14ac:dyDescent="0.25">
      <c r="A3099" s="430"/>
      <c r="B3099" s="245" t="s">
        <v>340</v>
      </c>
      <c r="C3099" s="249">
        <f t="shared" ref="C3099:N3099" si="1299">SUM(C3098)</f>
        <v>0</v>
      </c>
      <c r="D3099" s="249">
        <f t="shared" si="1299"/>
        <v>0</v>
      </c>
      <c r="E3099" s="249">
        <f t="shared" si="1299"/>
        <v>0</v>
      </c>
      <c r="F3099" s="249">
        <f t="shared" si="1299"/>
        <v>0</v>
      </c>
      <c r="G3099" s="249">
        <f t="shared" si="1299"/>
        <v>0</v>
      </c>
      <c r="H3099" s="249">
        <f t="shared" si="1299"/>
        <v>0</v>
      </c>
      <c r="I3099" s="249">
        <f t="shared" si="1299"/>
        <v>0</v>
      </c>
      <c r="J3099" s="249">
        <f t="shared" si="1299"/>
        <v>0</v>
      </c>
      <c r="K3099" s="249">
        <f t="shared" si="1299"/>
        <v>0</v>
      </c>
      <c r="L3099" s="249">
        <f t="shared" si="1299"/>
        <v>0</v>
      </c>
      <c r="M3099" s="249">
        <f t="shared" si="1299"/>
        <v>0</v>
      </c>
      <c r="N3099" s="249">
        <f t="shared" si="1299"/>
        <v>0</v>
      </c>
      <c r="O3099" s="248">
        <f t="shared" si="1295"/>
        <v>0</v>
      </c>
    </row>
    <row r="3100" spans="1:15" x14ac:dyDescent="0.25">
      <c r="A3100" s="430" t="s">
        <v>26</v>
      </c>
      <c r="B3100" s="250" t="s">
        <v>341</v>
      </c>
      <c r="C3100" s="249">
        <v>836</v>
      </c>
      <c r="D3100" s="249">
        <v>675</v>
      </c>
      <c r="E3100" s="249">
        <v>0</v>
      </c>
      <c r="F3100" s="249">
        <v>600</v>
      </c>
      <c r="G3100" s="249">
        <v>500</v>
      </c>
      <c r="H3100" s="249">
        <v>600</v>
      </c>
      <c r="I3100" s="249">
        <v>600</v>
      </c>
      <c r="J3100" s="249">
        <v>800</v>
      </c>
      <c r="K3100" s="249">
        <v>1070</v>
      </c>
      <c r="L3100" s="249">
        <v>1055</v>
      </c>
      <c r="M3100" s="249">
        <v>1060</v>
      </c>
      <c r="N3100" s="249">
        <v>1090</v>
      </c>
      <c r="O3100" s="248">
        <f t="shared" si="1295"/>
        <v>8886</v>
      </c>
    </row>
    <row r="3101" spans="1:15" x14ac:dyDescent="0.25">
      <c r="A3101" s="430"/>
      <c r="B3101" s="251" t="s">
        <v>344</v>
      </c>
      <c r="C3101" s="249">
        <v>336</v>
      </c>
      <c r="D3101" s="249">
        <v>10</v>
      </c>
      <c r="E3101" s="249">
        <v>320</v>
      </c>
      <c r="F3101" s="249">
        <v>375</v>
      </c>
      <c r="G3101" s="249">
        <v>545</v>
      </c>
      <c r="H3101" s="249">
        <v>95</v>
      </c>
      <c r="I3101" s="249">
        <v>293</v>
      </c>
      <c r="J3101" s="249">
        <v>165</v>
      </c>
      <c r="K3101" s="249">
        <v>14</v>
      </c>
      <c r="L3101" s="249">
        <v>0</v>
      </c>
      <c r="M3101" s="249">
        <v>550</v>
      </c>
      <c r="N3101" s="249">
        <v>240</v>
      </c>
      <c r="O3101" s="248">
        <f t="shared" si="1295"/>
        <v>2943</v>
      </c>
    </row>
    <row r="3102" spans="1:15" x14ac:dyDescent="0.25">
      <c r="A3102" s="430"/>
      <c r="B3102" s="252" t="s">
        <v>339</v>
      </c>
      <c r="C3102" s="254">
        <v>0</v>
      </c>
      <c r="D3102" s="254">
        <v>0</v>
      </c>
      <c r="E3102" s="254">
        <v>60</v>
      </c>
      <c r="F3102" s="254">
        <v>30</v>
      </c>
      <c r="G3102" s="254">
        <v>60</v>
      </c>
      <c r="H3102" s="254">
        <v>150</v>
      </c>
      <c r="I3102" s="249">
        <v>30</v>
      </c>
      <c r="J3102" s="249">
        <v>30</v>
      </c>
      <c r="K3102" s="249">
        <v>30</v>
      </c>
      <c r="L3102" s="249">
        <v>0</v>
      </c>
      <c r="M3102" s="249">
        <v>0</v>
      </c>
      <c r="N3102" s="249">
        <v>90</v>
      </c>
      <c r="O3102" s="248">
        <f t="shared" si="1295"/>
        <v>480</v>
      </c>
    </row>
    <row r="3103" spans="1:15" x14ac:dyDescent="0.25">
      <c r="A3103" s="430"/>
      <c r="B3103" s="253" t="s">
        <v>340</v>
      </c>
      <c r="C3103" s="254">
        <f t="shared" ref="C3103:O3103" si="1300">SUM(C3100:C3102)</f>
        <v>1172</v>
      </c>
      <c r="D3103" s="254">
        <f t="shared" si="1300"/>
        <v>685</v>
      </c>
      <c r="E3103" s="254">
        <f t="shared" si="1300"/>
        <v>380</v>
      </c>
      <c r="F3103" s="254">
        <f t="shared" si="1300"/>
        <v>1005</v>
      </c>
      <c r="G3103" s="254">
        <f t="shared" si="1300"/>
        <v>1105</v>
      </c>
      <c r="H3103" s="254">
        <f t="shared" si="1300"/>
        <v>845</v>
      </c>
      <c r="I3103" s="254">
        <f t="shared" si="1300"/>
        <v>923</v>
      </c>
      <c r="J3103" s="254">
        <f t="shared" si="1300"/>
        <v>995</v>
      </c>
      <c r="K3103" s="254">
        <f t="shared" si="1300"/>
        <v>1114</v>
      </c>
      <c r="L3103" s="254">
        <f t="shared" si="1300"/>
        <v>1055</v>
      </c>
      <c r="M3103" s="254">
        <f t="shared" si="1300"/>
        <v>1610</v>
      </c>
      <c r="N3103" s="254">
        <f t="shared" si="1300"/>
        <v>1420</v>
      </c>
      <c r="O3103" s="254">
        <f t="shared" si="1300"/>
        <v>12309</v>
      </c>
    </row>
    <row r="3104" spans="1:15" x14ac:dyDescent="0.25">
      <c r="A3104" s="433" t="s">
        <v>28</v>
      </c>
      <c r="B3104" s="245" t="s">
        <v>343</v>
      </c>
      <c r="C3104" s="249">
        <v>0</v>
      </c>
      <c r="D3104" s="249">
        <v>0</v>
      </c>
      <c r="E3104" s="249">
        <v>0</v>
      </c>
      <c r="F3104" s="249">
        <v>0</v>
      </c>
      <c r="G3104" s="249">
        <v>0</v>
      </c>
      <c r="H3104" s="249">
        <v>0</v>
      </c>
      <c r="I3104" s="249">
        <v>0</v>
      </c>
      <c r="J3104" s="249">
        <v>0</v>
      </c>
      <c r="K3104" s="249">
        <v>0</v>
      </c>
      <c r="L3104" s="249">
        <v>0</v>
      </c>
      <c r="M3104" s="249">
        <v>0</v>
      </c>
      <c r="N3104" s="249">
        <v>0</v>
      </c>
      <c r="O3104" s="248">
        <f>SUM(C3104:N3104)</f>
        <v>0</v>
      </c>
    </row>
    <row r="3105" spans="1:15" x14ac:dyDescent="0.25">
      <c r="A3105" s="433"/>
      <c r="B3105" s="245" t="s">
        <v>344</v>
      </c>
      <c r="C3105" s="249">
        <v>30</v>
      </c>
      <c r="D3105" s="249">
        <v>30</v>
      </c>
      <c r="E3105" s="249">
        <v>30</v>
      </c>
      <c r="F3105" s="249">
        <v>30</v>
      </c>
      <c r="G3105" s="249">
        <v>30</v>
      </c>
      <c r="H3105" s="249">
        <v>30</v>
      </c>
      <c r="I3105" s="249">
        <v>1190</v>
      </c>
      <c r="J3105" s="249">
        <v>1190</v>
      </c>
      <c r="K3105" s="249">
        <v>1190</v>
      </c>
      <c r="L3105" s="249">
        <v>1190</v>
      </c>
      <c r="M3105" s="249">
        <v>1190</v>
      </c>
      <c r="N3105" s="249">
        <v>1190</v>
      </c>
      <c r="O3105" s="248">
        <f>SUM(C3105:N3105)</f>
        <v>7320</v>
      </c>
    </row>
    <row r="3106" spans="1:15" x14ac:dyDescent="0.25">
      <c r="A3106" s="433"/>
      <c r="B3106" s="245" t="s">
        <v>340</v>
      </c>
      <c r="C3106" s="249">
        <f>SUM(C3104:C3105)</f>
        <v>30</v>
      </c>
      <c r="D3106" s="249">
        <f t="shared" ref="D3106:O3106" si="1301">SUM(D3104:D3105)</f>
        <v>30</v>
      </c>
      <c r="E3106" s="249">
        <f t="shared" si="1301"/>
        <v>30</v>
      </c>
      <c r="F3106" s="249">
        <f t="shared" si="1301"/>
        <v>30</v>
      </c>
      <c r="G3106" s="249">
        <f t="shared" si="1301"/>
        <v>30</v>
      </c>
      <c r="H3106" s="249">
        <f t="shared" si="1301"/>
        <v>30</v>
      </c>
      <c r="I3106" s="249">
        <f t="shared" si="1301"/>
        <v>1190</v>
      </c>
      <c r="J3106" s="249">
        <f t="shared" si="1301"/>
        <v>1190</v>
      </c>
      <c r="K3106" s="249">
        <f t="shared" si="1301"/>
        <v>1190</v>
      </c>
      <c r="L3106" s="249">
        <f t="shared" si="1301"/>
        <v>1190</v>
      </c>
      <c r="M3106" s="249">
        <f t="shared" si="1301"/>
        <v>1190</v>
      </c>
      <c r="N3106" s="249">
        <f t="shared" si="1301"/>
        <v>1190</v>
      </c>
      <c r="O3106" s="249">
        <f t="shared" si="1301"/>
        <v>7320</v>
      </c>
    </row>
    <row r="3107" spans="1:15" x14ac:dyDescent="0.25">
      <c r="A3107" s="426" t="s">
        <v>125</v>
      </c>
      <c r="B3107" s="245" t="s">
        <v>343</v>
      </c>
      <c r="C3107" s="249">
        <v>77</v>
      </c>
      <c r="D3107" s="249">
        <v>0</v>
      </c>
      <c r="E3107" s="249">
        <v>267</v>
      </c>
      <c r="F3107" s="249">
        <v>0</v>
      </c>
      <c r="G3107" s="249">
        <v>58</v>
      </c>
      <c r="H3107" s="249">
        <v>0</v>
      </c>
      <c r="I3107" s="249">
        <v>0</v>
      </c>
      <c r="J3107" s="249">
        <v>50</v>
      </c>
      <c r="K3107" s="249">
        <v>0</v>
      </c>
      <c r="L3107" s="249">
        <v>0</v>
      </c>
      <c r="M3107" s="249">
        <v>0</v>
      </c>
      <c r="N3107" s="249">
        <v>0</v>
      </c>
      <c r="O3107" s="248">
        <f>SUM(C3107:N3107)</f>
        <v>452</v>
      </c>
    </row>
    <row r="3108" spans="1:15" x14ac:dyDescent="0.25">
      <c r="A3108" s="427"/>
      <c r="B3108" s="245" t="s">
        <v>340</v>
      </c>
      <c r="C3108" s="249">
        <f>SUM(C3107)</f>
        <v>77</v>
      </c>
      <c r="D3108" s="249">
        <f t="shared" ref="D3108:O3108" si="1302">SUM(D3107)</f>
        <v>0</v>
      </c>
      <c r="E3108" s="249">
        <f t="shared" si="1302"/>
        <v>267</v>
      </c>
      <c r="F3108" s="249">
        <f t="shared" si="1302"/>
        <v>0</v>
      </c>
      <c r="G3108" s="249">
        <f t="shared" si="1302"/>
        <v>58</v>
      </c>
      <c r="H3108" s="249">
        <f t="shared" si="1302"/>
        <v>0</v>
      </c>
      <c r="I3108" s="249">
        <f t="shared" si="1302"/>
        <v>0</v>
      </c>
      <c r="J3108" s="249">
        <f t="shared" si="1302"/>
        <v>50</v>
      </c>
      <c r="K3108" s="249">
        <f t="shared" si="1302"/>
        <v>0</v>
      </c>
      <c r="L3108" s="249">
        <f t="shared" si="1302"/>
        <v>0</v>
      </c>
      <c r="M3108" s="249">
        <f t="shared" si="1302"/>
        <v>0</v>
      </c>
      <c r="N3108" s="249">
        <f t="shared" si="1302"/>
        <v>0</v>
      </c>
      <c r="O3108" s="249">
        <f t="shared" si="1302"/>
        <v>452</v>
      </c>
    </row>
    <row r="3109" spans="1:15" x14ac:dyDescent="0.25">
      <c r="A3109" s="430" t="s">
        <v>29</v>
      </c>
      <c r="B3109" s="245" t="s">
        <v>339</v>
      </c>
      <c r="C3109" s="249">
        <v>695</v>
      </c>
      <c r="D3109" s="249">
        <v>2110</v>
      </c>
      <c r="E3109" s="249">
        <v>1449</v>
      </c>
      <c r="F3109" s="249">
        <v>1658</v>
      </c>
      <c r="G3109" s="249">
        <v>684</v>
      </c>
      <c r="H3109" s="249">
        <v>2523</v>
      </c>
      <c r="I3109" s="249">
        <v>3621</v>
      </c>
      <c r="J3109" s="249">
        <v>3549</v>
      </c>
      <c r="K3109" s="249">
        <v>2311</v>
      </c>
      <c r="L3109" s="249">
        <v>1830</v>
      </c>
      <c r="M3109" s="249">
        <v>860</v>
      </c>
      <c r="N3109" s="249">
        <v>522</v>
      </c>
      <c r="O3109" s="248">
        <f t="shared" ref="O3109:O3115" si="1303">SUM(C3109:N3109)</f>
        <v>21812</v>
      </c>
    </row>
    <row r="3110" spans="1:15" x14ac:dyDescent="0.25">
      <c r="A3110" s="430"/>
      <c r="B3110" s="245" t="s">
        <v>343</v>
      </c>
      <c r="C3110" s="249">
        <v>10685</v>
      </c>
      <c r="D3110" s="249">
        <v>3495</v>
      </c>
      <c r="E3110" s="249">
        <v>6438</v>
      </c>
      <c r="F3110" s="249">
        <v>3671</v>
      </c>
      <c r="G3110" s="249">
        <v>3512</v>
      </c>
      <c r="H3110" s="249">
        <v>5165</v>
      </c>
      <c r="I3110" s="249">
        <v>21347</v>
      </c>
      <c r="J3110" s="249">
        <v>13981</v>
      </c>
      <c r="K3110" s="249">
        <v>13884</v>
      </c>
      <c r="L3110" s="249">
        <v>15226</v>
      </c>
      <c r="M3110" s="249">
        <v>7543</v>
      </c>
      <c r="N3110" s="249">
        <v>13367</v>
      </c>
      <c r="O3110" s="248">
        <f t="shared" si="1303"/>
        <v>118314</v>
      </c>
    </row>
    <row r="3111" spans="1:15" x14ac:dyDescent="0.25">
      <c r="A3111" s="430"/>
      <c r="B3111" s="245" t="s">
        <v>340</v>
      </c>
      <c r="C3111" s="249">
        <f t="shared" ref="C3111:N3111" si="1304">SUM(C3109:C3110)</f>
        <v>11380</v>
      </c>
      <c r="D3111" s="249">
        <f t="shared" si="1304"/>
        <v>5605</v>
      </c>
      <c r="E3111" s="249">
        <f t="shared" si="1304"/>
        <v>7887</v>
      </c>
      <c r="F3111" s="249">
        <f t="shared" si="1304"/>
        <v>5329</v>
      </c>
      <c r="G3111" s="249">
        <f t="shared" si="1304"/>
        <v>4196</v>
      </c>
      <c r="H3111" s="249">
        <f t="shared" si="1304"/>
        <v>7688</v>
      </c>
      <c r="I3111" s="249">
        <f t="shared" si="1304"/>
        <v>24968</v>
      </c>
      <c r="J3111" s="249">
        <f t="shared" si="1304"/>
        <v>17530</v>
      </c>
      <c r="K3111" s="249">
        <f t="shared" si="1304"/>
        <v>16195</v>
      </c>
      <c r="L3111" s="249">
        <f t="shared" si="1304"/>
        <v>17056</v>
      </c>
      <c r="M3111" s="249">
        <f t="shared" si="1304"/>
        <v>8403</v>
      </c>
      <c r="N3111" s="249">
        <f t="shared" si="1304"/>
        <v>13889</v>
      </c>
      <c r="O3111" s="248">
        <f t="shared" si="1303"/>
        <v>140126</v>
      </c>
    </row>
    <row r="3112" spans="1:15" x14ac:dyDescent="0.25">
      <c r="A3112" s="430" t="s">
        <v>32</v>
      </c>
      <c r="B3112" s="245" t="s">
        <v>341</v>
      </c>
      <c r="C3112" s="249">
        <v>96480</v>
      </c>
      <c r="D3112" s="249">
        <v>48322</v>
      </c>
      <c r="E3112" s="249">
        <v>61065</v>
      </c>
      <c r="F3112" s="249">
        <v>84273</v>
      </c>
      <c r="G3112" s="249">
        <v>66048</v>
      </c>
      <c r="H3112" s="249">
        <v>65754</v>
      </c>
      <c r="I3112" s="249">
        <v>59675</v>
      </c>
      <c r="J3112" s="249">
        <v>44572</v>
      </c>
      <c r="K3112" s="249">
        <v>49368</v>
      </c>
      <c r="L3112" s="249">
        <v>41543</v>
      </c>
      <c r="M3112" s="249">
        <v>33570</v>
      </c>
      <c r="N3112" s="249">
        <v>49174</v>
      </c>
      <c r="O3112" s="248">
        <f t="shared" si="1303"/>
        <v>699844</v>
      </c>
    </row>
    <row r="3113" spans="1:15" x14ac:dyDescent="0.25">
      <c r="A3113" s="430"/>
      <c r="B3113" s="245" t="s">
        <v>344</v>
      </c>
      <c r="C3113" s="249">
        <v>449655</v>
      </c>
      <c r="D3113" s="249">
        <v>360322</v>
      </c>
      <c r="E3113" s="249">
        <v>465380</v>
      </c>
      <c r="F3113" s="249">
        <v>466742</v>
      </c>
      <c r="G3113" s="249">
        <v>287910</v>
      </c>
      <c r="H3113" s="249">
        <v>268308</v>
      </c>
      <c r="I3113" s="249">
        <v>469186</v>
      </c>
      <c r="J3113" s="249">
        <v>457498</v>
      </c>
      <c r="K3113" s="249">
        <v>400608</v>
      </c>
      <c r="L3113" s="249">
        <v>396898</v>
      </c>
      <c r="M3113" s="249">
        <v>482428</v>
      </c>
      <c r="N3113" s="249">
        <v>448224</v>
      </c>
      <c r="O3113" s="248">
        <f t="shared" si="1303"/>
        <v>4953159</v>
      </c>
    </row>
    <row r="3114" spans="1:15" x14ac:dyDescent="0.25">
      <c r="A3114" s="430"/>
      <c r="B3114" s="245" t="s">
        <v>339</v>
      </c>
      <c r="C3114" s="249">
        <v>15006</v>
      </c>
      <c r="D3114" s="249">
        <v>12532</v>
      </c>
      <c r="E3114" s="249">
        <v>17731</v>
      </c>
      <c r="F3114" s="249">
        <v>19223</v>
      </c>
      <c r="G3114" s="249">
        <v>19438</v>
      </c>
      <c r="H3114" s="249">
        <v>19846</v>
      </c>
      <c r="I3114" s="249">
        <v>19215</v>
      </c>
      <c r="J3114" s="249">
        <v>15526</v>
      </c>
      <c r="K3114" s="249">
        <v>17522</v>
      </c>
      <c r="L3114" s="249">
        <v>14816</v>
      </c>
      <c r="M3114" s="249">
        <v>18366</v>
      </c>
      <c r="N3114" s="249">
        <v>16714</v>
      </c>
      <c r="O3114" s="248">
        <f t="shared" si="1303"/>
        <v>205935</v>
      </c>
    </row>
    <row r="3115" spans="1:15" x14ac:dyDescent="0.25">
      <c r="A3115" s="430"/>
      <c r="B3115" s="245" t="s">
        <v>343</v>
      </c>
      <c r="C3115" s="249">
        <v>255337</v>
      </c>
      <c r="D3115" s="249">
        <v>110442</v>
      </c>
      <c r="E3115" s="249">
        <v>233673</v>
      </c>
      <c r="F3115" s="249">
        <v>348597</v>
      </c>
      <c r="G3115" s="249">
        <v>254979</v>
      </c>
      <c r="H3115" s="334">
        <v>286012</v>
      </c>
      <c r="I3115" s="249">
        <v>272865</v>
      </c>
      <c r="J3115" s="249">
        <v>298616</v>
      </c>
      <c r="K3115" s="249">
        <v>380605</v>
      </c>
      <c r="L3115" s="249">
        <v>384299</v>
      </c>
      <c r="M3115" s="249">
        <v>237003</v>
      </c>
      <c r="N3115" s="249">
        <v>308011</v>
      </c>
      <c r="O3115" s="248">
        <f t="shared" si="1303"/>
        <v>3370439</v>
      </c>
    </row>
    <row r="3116" spans="1:15" x14ac:dyDescent="0.25">
      <c r="A3116" s="430"/>
      <c r="B3116" s="245" t="s">
        <v>340</v>
      </c>
      <c r="C3116" s="249">
        <f t="shared" ref="C3116:O3116" si="1305">SUM(C3112:C3115)</f>
        <v>816478</v>
      </c>
      <c r="D3116" s="249">
        <f t="shared" si="1305"/>
        <v>531618</v>
      </c>
      <c r="E3116" s="249">
        <f t="shared" si="1305"/>
        <v>777849</v>
      </c>
      <c r="F3116" s="249">
        <f t="shared" si="1305"/>
        <v>918835</v>
      </c>
      <c r="G3116" s="249">
        <f t="shared" si="1305"/>
        <v>628375</v>
      </c>
      <c r="H3116" s="249">
        <f t="shared" si="1305"/>
        <v>639920</v>
      </c>
      <c r="I3116" s="249">
        <f t="shared" si="1305"/>
        <v>820941</v>
      </c>
      <c r="J3116" s="249">
        <f t="shared" si="1305"/>
        <v>816212</v>
      </c>
      <c r="K3116" s="249">
        <f t="shared" si="1305"/>
        <v>848103</v>
      </c>
      <c r="L3116" s="249">
        <f t="shared" si="1305"/>
        <v>837556</v>
      </c>
      <c r="M3116" s="249">
        <f t="shared" si="1305"/>
        <v>771367</v>
      </c>
      <c r="N3116" s="249">
        <f t="shared" si="1305"/>
        <v>822123</v>
      </c>
      <c r="O3116" s="249">
        <f t="shared" si="1305"/>
        <v>9229377</v>
      </c>
    </row>
    <row r="3117" spans="1:15" x14ac:dyDescent="0.25">
      <c r="A3117" s="430" t="s">
        <v>33</v>
      </c>
      <c r="B3117" s="245" t="s">
        <v>341</v>
      </c>
      <c r="C3117" s="249">
        <v>0</v>
      </c>
      <c r="D3117" s="249">
        <v>0</v>
      </c>
      <c r="E3117" s="249">
        <v>0</v>
      </c>
      <c r="F3117" s="249">
        <v>0</v>
      </c>
      <c r="G3117" s="249">
        <v>0</v>
      </c>
      <c r="H3117" s="249">
        <v>0</v>
      </c>
      <c r="I3117" s="249">
        <v>0</v>
      </c>
      <c r="J3117" s="249">
        <v>0</v>
      </c>
      <c r="K3117" s="249">
        <v>0</v>
      </c>
      <c r="L3117" s="249">
        <v>0</v>
      </c>
      <c r="M3117" s="249">
        <v>0</v>
      </c>
      <c r="N3117" s="249">
        <v>0</v>
      </c>
      <c r="O3117" s="248">
        <f>SUM(C3117:N3117)</f>
        <v>0</v>
      </c>
    </row>
    <row r="3118" spans="1:15" x14ac:dyDescent="0.25">
      <c r="A3118" s="430"/>
      <c r="B3118" s="245" t="s">
        <v>344</v>
      </c>
      <c r="C3118" s="249">
        <v>0</v>
      </c>
      <c r="D3118" s="249">
        <v>0</v>
      </c>
      <c r="E3118" s="249">
        <v>0</v>
      </c>
      <c r="F3118" s="249">
        <v>0</v>
      </c>
      <c r="G3118" s="249">
        <v>0</v>
      </c>
      <c r="H3118" s="249">
        <v>0</v>
      </c>
      <c r="I3118" s="249">
        <v>0</v>
      </c>
      <c r="J3118" s="249">
        <v>0</v>
      </c>
      <c r="K3118" s="249">
        <v>0</v>
      </c>
      <c r="L3118" s="249">
        <v>0</v>
      </c>
      <c r="M3118" s="249">
        <v>0</v>
      </c>
      <c r="N3118" s="249">
        <v>0</v>
      </c>
      <c r="O3118" s="248">
        <f>SUM(C3118:N3118)</f>
        <v>0</v>
      </c>
    </row>
    <row r="3119" spans="1:15" x14ac:dyDescent="0.25">
      <c r="A3119" s="430"/>
      <c r="B3119" s="245" t="s">
        <v>339</v>
      </c>
      <c r="C3119" s="249">
        <v>27147</v>
      </c>
      <c r="D3119" s="249">
        <v>34293</v>
      </c>
      <c r="E3119" s="249">
        <v>36241</v>
      </c>
      <c r="F3119" s="249">
        <v>57939</v>
      </c>
      <c r="G3119" s="249">
        <v>25706</v>
      </c>
      <c r="H3119" s="249">
        <v>39716</v>
      </c>
      <c r="I3119" s="249">
        <v>32192</v>
      </c>
      <c r="J3119" s="249">
        <v>37242</v>
      </c>
      <c r="K3119" s="249">
        <v>44316</v>
      </c>
      <c r="L3119" s="249">
        <v>15344</v>
      </c>
      <c r="M3119" s="249">
        <v>15616</v>
      </c>
      <c r="N3119" s="249">
        <v>22286</v>
      </c>
      <c r="O3119" s="248">
        <f>SUM(C3119:N3119)</f>
        <v>388038</v>
      </c>
    </row>
    <row r="3120" spans="1:15" x14ac:dyDescent="0.25">
      <c r="A3120" s="430"/>
      <c r="B3120" s="245" t="s">
        <v>343</v>
      </c>
      <c r="C3120" s="249">
        <v>0</v>
      </c>
      <c r="D3120" s="249">
        <v>0</v>
      </c>
      <c r="E3120" s="249">
        <v>0</v>
      </c>
      <c r="F3120" s="249">
        <v>0</v>
      </c>
      <c r="G3120" s="249">
        <v>0</v>
      </c>
      <c r="H3120" s="249">
        <v>0</v>
      </c>
      <c r="I3120" s="249">
        <v>0</v>
      </c>
      <c r="J3120" s="249">
        <v>0</v>
      </c>
      <c r="K3120" s="249">
        <v>0</v>
      </c>
      <c r="L3120" s="249">
        <v>0</v>
      </c>
      <c r="M3120" s="249">
        <v>0</v>
      </c>
      <c r="N3120" s="249">
        <v>0</v>
      </c>
      <c r="O3120" s="248">
        <f>SUM(C3120:N3120)</f>
        <v>0</v>
      </c>
    </row>
    <row r="3121" spans="1:15" x14ac:dyDescent="0.25">
      <c r="A3121" s="430"/>
      <c r="B3121" s="245" t="s">
        <v>340</v>
      </c>
      <c r="C3121" s="249">
        <f>SUM(C3117:C3120)</f>
        <v>27147</v>
      </c>
      <c r="D3121" s="249">
        <f t="shared" ref="D3121:O3121" si="1306">SUM(D3117:D3120)</f>
        <v>34293</v>
      </c>
      <c r="E3121" s="249">
        <f t="shared" si="1306"/>
        <v>36241</v>
      </c>
      <c r="F3121" s="249">
        <f t="shared" si="1306"/>
        <v>57939</v>
      </c>
      <c r="G3121" s="249">
        <f t="shared" si="1306"/>
        <v>25706</v>
      </c>
      <c r="H3121" s="249">
        <f t="shared" si="1306"/>
        <v>39716</v>
      </c>
      <c r="I3121" s="249">
        <f t="shared" si="1306"/>
        <v>32192</v>
      </c>
      <c r="J3121" s="249">
        <f t="shared" si="1306"/>
        <v>37242</v>
      </c>
      <c r="K3121" s="249">
        <f t="shared" si="1306"/>
        <v>44316</v>
      </c>
      <c r="L3121" s="249">
        <f t="shared" si="1306"/>
        <v>15344</v>
      </c>
      <c r="M3121" s="249">
        <f t="shared" si="1306"/>
        <v>15616</v>
      </c>
      <c r="N3121" s="249">
        <f t="shared" si="1306"/>
        <v>22286</v>
      </c>
      <c r="O3121" s="249">
        <f t="shared" si="1306"/>
        <v>388038</v>
      </c>
    </row>
    <row r="3122" spans="1:15" x14ac:dyDescent="0.25">
      <c r="A3122" s="430" t="s">
        <v>305</v>
      </c>
      <c r="B3122" s="245" t="s">
        <v>339</v>
      </c>
      <c r="C3122" s="249">
        <v>175</v>
      </c>
      <c r="D3122" s="249">
        <v>50</v>
      </c>
      <c r="E3122" s="249">
        <v>0</v>
      </c>
      <c r="F3122" s="249">
        <v>0</v>
      </c>
      <c r="G3122" s="249">
        <v>0</v>
      </c>
      <c r="H3122" s="249">
        <v>0</v>
      </c>
      <c r="I3122" s="249">
        <v>0</v>
      </c>
      <c r="J3122" s="249">
        <v>0</v>
      </c>
      <c r="K3122" s="249">
        <v>0</v>
      </c>
      <c r="L3122" s="249">
        <v>0</v>
      </c>
      <c r="M3122" s="249">
        <v>0</v>
      </c>
      <c r="N3122" s="249">
        <v>0</v>
      </c>
      <c r="O3122" s="248">
        <f>SUM(C3122:N3122)</f>
        <v>225</v>
      </c>
    </row>
    <row r="3123" spans="1:15" x14ac:dyDescent="0.25">
      <c r="A3123" s="430"/>
      <c r="B3123" s="245" t="s">
        <v>340</v>
      </c>
      <c r="C3123" s="249">
        <f>SUM(C3122)</f>
        <v>175</v>
      </c>
      <c r="D3123" s="249">
        <f t="shared" ref="D3123:O3123" si="1307">SUM(D3122)</f>
        <v>50</v>
      </c>
      <c r="E3123" s="249">
        <f t="shared" si="1307"/>
        <v>0</v>
      </c>
      <c r="F3123" s="249">
        <f t="shared" si="1307"/>
        <v>0</v>
      </c>
      <c r="G3123" s="249">
        <f t="shared" si="1307"/>
        <v>0</v>
      </c>
      <c r="H3123" s="249">
        <f t="shared" si="1307"/>
        <v>0</v>
      </c>
      <c r="I3123" s="249">
        <f t="shared" si="1307"/>
        <v>0</v>
      </c>
      <c r="J3123" s="249">
        <f t="shared" si="1307"/>
        <v>0</v>
      </c>
      <c r="K3123" s="249">
        <f t="shared" si="1307"/>
        <v>0</v>
      </c>
      <c r="L3123" s="249">
        <f t="shared" si="1307"/>
        <v>0</v>
      </c>
      <c r="M3123" s="249">
        <f t="shared" si="1307"/>
        <v>0</v>
      </c>
      <c r="N3123" s="249">
        <f t="shared" si="1307"/>
        <v>0</v>
      </c>
      <c r="O3123" s="249">
        <f t="shared" si="1307"/>
        <v>225</v>
      </c>
    </row>
    <row r="3124" spans="1:15" x14ac:dyDescent="0.25">
      <c r="A3124" s="430" t="s">
        <v>35</v>
      </c>
      <c r="B3124" s="245" t="s">
        <v>339</v>
      </c>
      <c r="C3124" s="249">
        <v>22367</v>
      </c>
      <c r="D3124" s="249">
        <v>52358</v>
      </c>
      <c r="E3124" s="249">
        <v>29023</v>
      </c>
      <c r="F3124" s="249">
        <v>49794</v>
      </c>
      <c r="G3124" s="249">
        <v>52199</v>
      </c>
      <c r="H3124" s="249">
        <v>59049</v>
      </c>
      <c r="I3124" s="249">
        <v>41868</v>
      </c>
      <c r="J3124" s="249">
        <v>40338</v>
      </c>
      <c r="K3124" s="249">
        <v>32588</v>
      </c>
      <c r="L3124" s="249">
        <v>13164</v>
      </c>
      <c r="M3124" s="249">
        <v>33929</v>
      </c>
      <c r="N3124" s="249">
        <v>25308</v>
      </c>
      <c r="O3124" s="248">
        <f>SUM(C3124:N3124)</f>
        <v>451985</v>
      </c>
    </row>
    <row r="3125" spans="1:15" x14ac:dyDescent="0.25">
      <c r="A3125" s="430"/>
      <c r="B3125" s="245" t="s">
        <v>340</v>
      </c>
      <c r="C3125" s="249">
        <f>SUM(C3124)</f>
        <v>22367</v>
      </c>
      <c r="D3125" s="249">
        <f t="shared" ref="D3125:O3125" si="1308">SUM(D3124)</f>
        <v>52358</v>
      </c>
      <c r="E3125" s="249">
        <f t="shared" si="1308"/>
        <v>29023</v>
      </c>
      <c r="F3125" s="249">
        <f t="shared" si="1308"/>
        <v>49794</v>
      </c>
      <c r="G3125" s="249">
        <f t="shared" si="1308"/>
        <v>52199</v>
      </c>
      <c r="H3125" s="249">
        <f t="shared" si="1308"/>
        <v>59049</v>
      </c>
      <c r="I3125" s="249">
        <f t="shared" si="1308"/>
        <v>41868</v>
      </c>
      <c r="J3125" s="249">
        <f t="shared" si="1308"/>
        <v>40338</v>
      </c>
      <c r="K3125" s="249">
        <f t="shared" si="1308"/>
        <v>32588</v>
      </c>
      <c r="L3125" s="249">
        <f t="shared" si="1308"/>
        <v>13164</v>
      </c>
      <c r="M3125" s="249">
        <f t="shared" si="1308"/>
        <v>33929</v>
      </c>
      <c r="N3125" s="249">
        <f t="shared" si="1308"/>
        <v>25308</v>
      </c>
      <c r="O3125" s="249">
        <f t="shared" si="1308"/>
        <v>451985</v>
      </c>
    </row>
    <row r="3126" spans="1:15" x14ac:dyDescent="0.25">
      <c r="A3126" s="386" t="s">
        <v>37</v>
      </c>
      <c r="B3126" s="245" t="s">
        <v>343</v>
      </c>
      <c r="C3126" s="249">
        <v>64</v>
      </c>
      <c r="D3126" s="249">
        <v>788</v>
      </c>
      <c r="E3126" s="335">
        <v>937</v>
      </c>
      <c r="F3126" s="249">
        <v>2486</v>
      </c>
      <c r="G3126" s="249">
        <v>2562</v>
      </c>
      <c r="H3126" s="249">
        <v>366</v>
      </c>
      <c r="I3126" s="249">
        <v>286</v>
      </c>
      <c r="J3126" s="249">
        <v>0</v>
      </c>
      <c r="K3126" s="249">
        <v>0</v>
      </c>
      <c r="L3126" s="249">
        <v>0</v>
      </c>
      <c r="M3126" s="249">
        <v>0</v>
      </c>
      <c r="N3126" s="249">
        <v>352</v>
      </c>
      <c r="O3126" s="248">
        <f>SUM(C3126:N3126)</f>
        <v>7841</v>
      </c>
    </row>
    <row r="3127" spans="1:15" x14ac:dyDescent="0.25">
      <c r="A3127" s="387"/>
      <c r="B3127" s="245" t="s">
        <v>340</v>
      </c>
      <c r="C3127" s="249">
        <f t="shared" ref="C3127:N3127" si="1309">SUM(C3126:C3126)</f>
        <v>64</v>
      </c>
      <c r="D3127" s="249">
        <f t="shared" si="1309"/>
        <v>788</v>
      </c>
      <c r="E3127" s="249">
        <f t="shared" si="1309"/>
        <v>937</v>
      </c>
      <c r="F3127" s="249">
        <f t="shared" si="1309"/>
        <v>2486</v>
      </c>
      <c r="G3127" s="249">
        <f t="shared" si="1309"/>
        <v>2562</v>
      </c>
      <c r="H3127" s="249">
        <f t="shared" si="1309"/>
        <v>366</v>
      </c>
      <c r="I3127" s="249">
        <f t="shared" si="1309"/>
        <v>286</v>
      </c>
      <c r="J3127" s="249">
        <f t="shared" si="1309"/>
        <v>0</v>
      </c>
      <c r="K3127" s="249">
        <f t="shared" si="1309"/>
        <v>0</v>
      </c>
      <c r="L3127" s="249">
        <f t="shared" si="1309"/>
        <v>0</v>
      </c>
      <c r="M3127" s="249">
        <f t="shared" si="1309"/>
        <v>0</v>
      </c>
      <c r="N3127" s="249">
        <f t="shared" si="1309"/>
        <v>352</v>
      </c>
      <c r="O3127" s="248">
        <f>SUM(C3127:N3127)</f>
        <v>7841</v>
      </c>
    </row>
    <row r="3128" spans="1:15" x14ac:dyDescent="0.25">
      <c r="A3128" s="430" t="s">
        <v>306</v>
      </c>
      <c r="B3128" s="245" t="s">
        <v>341</v>
      </c>
      <c r="C3128" s="249">
        <v>0</v>
      </c>
      <c r="D3128" s="249">
        <v>0</v>
      </c>
      <c r="E3128" s="249">
        <v>0</v>
      </c>
      <c r="F3128" s="249">
        <v>0</v>
      </c>
      <c r="G3128" s="249">
        <v>0</v>
      </c>
      <c r="H3128" s="249">
        <v>0</v>
      </c>
      <c r="I3128" s="249">
        <v>370</v>
      </c>
      <c r="J3128" s="249">
        <v>0</v>
      </c>
      <c r="K3128" s="249">
        <v>218</v>
      </c>
      <c r="L3128" s="249">
        <v>70</v>
      </c>
      <c r="M3128" s="249">
        <v>200</v>
      </c>
      <c r="N3128" s="249">
        <v>220</v>
      </c>
      <c r="O3128" s="248">
        <f>SUM(C3128:N3128)</f>
        <v>1078</v>
      </c>
    </row>
    <row r="3129" spans="1:15" x14ac:dyDescent="0.25">
      <c r="A3129" s="430"/>
      <c r="B3129" s="245" t="s">
        <v>344</v>
      </c>
      <c r="C3129" s="249">
        <v>20</v>
      </c>
      <c r="D3129" s="249">
        <v>50</v>
      </c>
      <c r="E3129" s="249">
        <v>88</v>
      </c>
      <c r="F3129" s="249">
        <v>0</v>
      </c>
      <c r="G3129" s="249">
        <v>96</v>
      </c>
      <c r="H3129" s="249">
        <v>164</v>
      </c>
      <c r="I3129" s="249">
        <v>108</v>
      </c>
      <c r="J3129" s="249">
        <v>108</v>
      </c>
      <c r="K3129" s="249">
        <v>0</v>
      </c>
      <c r="L3129" s="249">
        <v>113</v>
      </c>
      <c r="M3129" s="249">
        <v>5</v>
      </c>
      <c r="N3129" s="249">
        <v>10</v>
      </c>
      <c r="O3129" s="248">
        <f>SUM(C3129:N3129)</f>
        <v>762</v>
      </c>
    </row>
    <row r="3130" spans="1:15" x14ac:dyDescent="0.25">
      <c r="A3130" s="430"/>
      <c r="B3130" s="245" t="s">
        <v>339</v>
      </c>
      <c r="C3130" s="249">
        <v>0</v>
      </c>
      <c r="D3130" s="249">
        <v>0</v>
      </c>
      <c r="E3130" s="249">
        <v>0</v>
      </c>
      <c r="F3130" s="249">
        <v>0</v>
      </c>
      <c r="G3130" s="249">
        <v>0</v>
      </c>
      <c r="H3130" s="249">
        <v>0</v>
      </c>
      <c r="I3130" s="249">
        <v>0</v>
      </c>
      <c r="J3130" s="249">
        <v>0</v>
      </c>
      <c r="K3130" s="249">
        <v>0</v>
      </c>
      <c r="L3130" s="249">
        <v>0</v>
      </c>
      <c r="M3130" s="249">
        <v>0</v>
      </c>
      <c r="N3130" s="249">
        <v>0</v>
      </c>
      <c r="O3130" s="248">
        <f>SUM(C3130:N3130)</f>
        <v>0</v>
      </c>
    </row>
    <row r="3131" spans="1:15" x14ac:dyDescent="0.25">
      <c r="A3131" s="430"/>
      <c r="B3131" s="245" t="s">
        <v>340</v>
      </c>
      <c r="C3131" s="249">
        <f>SUM(C3128:C3130)</f>
        <v>20</v>
      </c>
      <c r="D3131" s="249">
        <f t="shared" ref="D3131:O3131" si="1310">SUM(D3128:D3130)</f>
        <v>50</v>
      </c>
      <c r="E3131" s="249">
        <f t="shared" si="1310"/>
        <v>88</v>
      </c>
      <c r="F3131" s="249">
        <f t="shared" si="1310"/>
        <v>0</v>
      </c>
      <c r="G3131" s="249">
        <f t="shared" si="1310"/>
        <v>96</v>
      </c>
      <c r="H3131" s="249">
        <f t="shared" si="1310"/>
        <v>164</v>
      </c>
      <c r="I3131" s="249">
        <f t="shared" si="1310"/>
        <v>478</v>
      </c>
      <c r="J3131" s="249">
        <f t="shared" si="1310"/>
        <v>108</v>
      </c>
      <c r="K3131" s="249">
        <f t="shared" si="1310"/>
        <v>218</v>
      </c>
      <c r="L3131" s="249">
        <f t="shared" si="1310"/>
        <v>183</v>
      </c>
      <c r="M3131" s="249">
        <f t="shared" si="1310"/>
        <v>205</v>
      </c>
      <c r="N3131" s="249">
        <f t="shared" si="1310"/>
        <v>230</v>
      </c>
      <c r="O3131" s="249">
        <f t="shared" si="1310"/>
        <v>1840</v>
      </c>
    </row>
    <row r="3132" spans="1:15" x14ac:dyDescent="0.25">
      <c r="A3132" s="430" t="s">
        <v>36</v>
      </c>
      <c r="B3132" s="245" t="s">
        <v>341</v>
      </c>
      <c r="C3132" s="249">
        <v>55156</v>
      </c>
      <c r="D3132" s="249">
        <v>61709</v>
      </c>
      <c r="E3132" s="249">
        <v>68766</v>
      </c>
      <c r="F3132" s="249">
        <v>92667</v>
      </c>
      <c r="G3132" s="249">
        <v>109169</v>
      </c>
      <c r="H3132" s="249">
        <v>125686</v>
      </c>
      <c r="I3132" s="249">
        <v>95364</v>
      </c>
      <c r="J3132" s="249">
        <v>98323</v>
      </c>
      <c r="K3132" s="249">
        <v>80646</v>
      </c>
      <c r="L3132" s="249">
        <v>68493</v>
      </c>
      <c r="M3132" s="249">
        <v>64654</v>
      </c>
      <c r="N3132" s="249">
        <v>67685</v>
      </c>
      <c r="O3132" s="248">
        <f>SUM(C3132:N3132)</f>
        <v>988318</v>
      </c>
    </row>
    <row r="3133" spans="1:15" x14ac:dyDescent="0.25">
      <c r="A3133" s="430"/>
      <c r="B3133" s="245" t="s">
        <v>339</v>
      </c>
      <c r="C3133" s="249">
        <v>1494</v>
      </c>
      <c r="D3133" s="249">
        <v>834</v>
      </c>
      <c r="E3133" s="249">
        <v>635</v>
      </c>
      <c r="F3133" s="249">
        <v>877</v>
      </c>
      <c r="G3133" s="249">
        <v>1352</v>
      </c>
      <c r="H3133" s="249">
        <v>3092</v>
      </c>
      <c r="I3133" s="249">
        <v>2411</v>
      </c>
      <c r="J3133" s="249">
        <v>2738</v>
      </c>
      <c r="K3133" s="249">
        <v>2943</v>
      </c>
      <c r="L3133" s="249">
        <v>2435</v>
      </c>
      <c r="M3133" s="249">
        <v>733</v>
      </c>
      <c r="N3133" s="249">
        <v>2176</v>
      </c>
      <c r="O3133" s="248">
        <f>SUM(C3133:N3133)</f>
        <v>21720</v>
      </c>
    </row>
    <row r="3134" spans="1:15" x14ac:dyDescent="0.25">
      <c r="A3134" s="430"/>
      <c r="B3134" s="245" t="s">
        <v>340</v>
      </c>
      <c r="C3134" s="249">
        <f>SUM(C3132:C3133)</f>
        <v>56650</v>
      </c>
      <c r="D3134" s="249">
        <f t="shared" ref="D3134:O3134" si="1311">SUM(D3132:D3133)</f>
        <v>62543</v>
      </c>
      <c r="E3134" s="249">
        <f t="shared" si="1311"/>
        <v>69401</v>
      </c>
      <c r="F3134" s="249">
        <f t="shared" si="1311"/>
        <v>93544</v>
      </c>
      <c r="G3134" s="249">
        <f t="shared" si="1311"/>
        <v>110521</v>
      </c>
      <c r="H3134" s="249">
        <f t="shared" si="1311"/>
        <v>128778</v>
      </c>
      <c r="I3134" s="249">
        <f t="shared" si="1311"/>
        <v>97775</v>
      </c>
      <c r="J3134" s="249">
        <f t="shared" si="1311"/>
        <v>101061</v>
      </c>
      <c r="K3134" s="249">
        <f t="shared" si="1311"/>
        <v>83589</v>
      </c>
      <c r="L3134" s="249">
        <f t="shared" si="1311"/>
        <v>70928</v>
      </c>
      <c r="M3134" s="249">
        <f t="shared" si="1311"/>
        <v>65387</v>
      </c>
      <c r="N3134" s="249">
        <f t="shared" si="1311"/>
        <v>69861</v>
      </c>
      <c r="O3134" s="249">
        <f t="shared" si="1311"/>
        <v>1010038</v>
      </c>
    </row>
    <row r="3135" spans="1:15" x14ac:dyDescent="0.25">
      <c r="A3135" s="430" t="s">
        <v>39</v>
      </c>
      <c r="B3135" s="245" t="s">
        <v>341</v>
      </c>
      <c r="C3135" s="249">
        <v>86257</v>
      </c>
      <c r="D3135" s="249">
        <v>92530</v>
      </c>
      <c r="E3135" s="249">
        <v>93311</v>
      </c>
      <c r="F3135" s="249">
        <v>117462</v>
      </c>
      <c r="G3135" s="249">
        <v>98341</v>
      </c>
      <c r="H3135" s="249">
        <v>138804</v>
      </c>
      <c r="I3135" s="249">
        <v>109650</v>
      </c>
      <c r="J3135" s="249">
        <v>97748</v>
      </c>
      <c r="K3135" s="249">
        <v>115446</v>
      </c>
      <c r="L3135" s="249">
        <v>97747</v>
      </c>
      <c r="M3135" s="249">
        <v>104394</v>
      </c>
      <c r="N3135" s="249">
        <v>119140</v>
      </c>
      <c r="O3135" s="248">
        <f>SUM(C3135:N3135)</f>
        <v>1270830</v>
      </c>
    </row>
    <row r="3136" spans="1:15" x14ac:dyDescent="0.25">
      <c r="A3136" s="430"/>
      <c r="B3136" s="245" t="s">
        <v>339</v>
      </c>
      <c r="C3136" s="249">
        <v>108909</v>
      </c>
      <c r="D3136" s="249">
        <v>116720</v>
      </c>
      <c r="E3136" s="249">
        <v>88547</v>
      </c>
      <c r="F3136" s="249">
        <v>191195</v>
      </c>
      <c r="G3136" s="249">
        <v>103929</v>
      </c>
      <c r="H3136" s="249">
        <v>111177</v>
      </c>
      <c r="I3136" s="249">
        <v>108367</v>
      </c>
      <c r="J3136" s="249">
        <v>106680</v>
      </c>
      <c r="K3136" s="249">
        <v>70785</v>
      </c>
      <c r="L3136" s="249">
        <v>80940</v>
      </c>
      <c r="M3136" s="249">
        <v>76704</v>
      </c>
      <c r="N3136" s="249">
        <v>92810</v>
      </c>
      <c r="O3136" s="248">
        <f>SUM(C3136:N3136)</f>
        <v>1256763</v>
      </c>
    </row>
    <row r="3137" spans="1:15" x14ac:dyDescent="0.25">
      <c r="A3137" s="430"/>
      <c r="B3137" s="245" t="s">
        <v>340</v>
      </c>
      <c r="C3137" s="249">
        <f>SUM(C3135:C3136)</f>
        <v>195166</v>
      </c>
      <c r="D3137" s="249">
        <f t="shared" ref="D3137:N3137" si="1312">SUM(D3135:D3136)</f>
        <v>209250</v>
      </c>
      <c r="E3137" s="249">
        <f t="shared" si="1312"/>
        <v>181858</v>
      </c>
      <c r="F3137" s="249">
        <f t="shared" si="1312"/>
        <v>308657</v>
      </c>
      <c r="G3137" s="249">
        <f t="shared" si="1312"/>
        <v>202270</v>
      </c>
      <c r="H3137" s="249">
        <f t="shared" si="1312"/>
        <v>249981</v>
      </c>
      <c r="I3137" s="249">
        <f t="shared" si="1312"/>
        <v>218017</v>
      </c>
      <c r="J3137" s="249">
        <f t="shared" si="1312"/>
        <v>204428</v>
      </c>
      <c r="K3137" s="249">
        <f t="shared" si="1312"/>
        <v>186231</v>
      </c>
      <c r="L3137" s="249">
        <f t="shared" si="1312"/>
        <v>178687</v>
      </c>
      <c r="M3137" s="249">
        <f t="shared" si="1312"/>
        <v>181098</v>
      </c>
      <c r="N3137" s="249">
        <f t="shared" si="1312"/>
        <v>211950</v>
      </c>
      <c r="O3137" s="248">
        <f>SUM(C3137:N3137)</f>
        <v>2527593</v>
      </c>
    </row>
    <row r="3138" spans="1:15" x14ac:dyDescent="0.25">
      <c r="A3138" s="430" t="s">
        <v>369</v>
      </c>
      <c r="B3138" s="245" t="s">
        <v>341</v>
      </c>
      <c r="C3138" s="249">
        <v>0</v>
      </c>
      <c r="D3138" s="249">
        <v>250</v>
      </c>
      <c r="E3138" s="249">
        <v>0</v>
      </c>
      <c r="F3138" s="249">
        <v>0</v>
      </c>
      <c r="G3138" s="249">
        <v>0</v>
      </c>
      <c r="H3138" s="249">
        <v>0</v>
      </c>
      <c r="I3138" s="249">
        <v>0</v>
      </c>
      <c r="J3138" s="249">
        <v>325</v>
      </c>
      <c r="K3138" s="249">
        <v>425</v>
      </c>
      <c r="L3138" s="249">
        <v>750</v>
      </c>
      <c r="M3138" s="249">
        <v>777</v>
      </c>
      <c r="N3138" s="249">
        <v>475</v>
      </c>
      <c r="O3138" s="248">
        <f>SUM(C3138:N3138)</f>
        <v>3002</v>
      </c>
    </row>
    <row r="3139" spans="1:15" x14ac:dyDescent="0.25">
      <c r="A3139" s="430"/>
      <c r="B3139" s="245" t="s">
        <v>344</v>
      </c>
      <c r="C3139" s="249">
        <v>1175</v>
      </c>
      <c r="D3139" s="249">
        <v>4265</v>
      </c>
      <c r="E3139" s="249">
        <v>2980</v>
      </c>
      <c r="F3139" s="249">
        <v>97</v>
      </c>
      <c r="G3139" s="249">
        <v>140</v>
      </c>
      <c r="H3139" s="249">
        <v>147</v>
      </c>
      <c r="I3139" s="249">
        <v>0</v>
      </c>
      <c r="J3139" s="249">
        <v>130</v>
      </c>
      <c r="K3139" s="249">
        <v>35</v>
      </c>
      <c r="L3139" s="249">
        <v>0</v>
      </c>
      <c r="M3139" s="249">
        <v>0</v>
      </c>
      <c r="N3139" s="249">
        <v>0</v>
      </c>
      <c r="O3139" s="248">
        <f>SUM(C3139:N3139)</f>
        <v>8969</v>
      </c>
    </row>
    <row r="3140" spans="1:15" x14ac:dyDescent="0.25">
      <c r="A3140" s="430"/>
      <c r="B3140" s="245" t="s">
        <v>340</v>
      </c>
      <c r="C3140" s="249">
        <f>SUM(C3138:C3139)</f>
        <v>1175</v>
      </c>
      <c r="D3140" s="249">
        <f t="shared" ref="D3140:O3140" si="1313">SUM(D3138:D3139)</f>
        <v>4515</v>
      </c>
      <c r="E3140" s="249">
        <f t="shared" si="1313"/>
        <v>2980</v>
      </c>
      <c r="F3140" s="249">
        <f t="shared" si="1313"/>
        <v>97</v>
      </c>
      <c r="G3140" s="249">
        <f t="shared" si="1313"/>
        <v>140</v>
      </c>
      <c r="H3140" s="249">
        <f t="shared" si="1313"/>
        <v>147</v>
      </c>
      <c r="I3140" s="249">
        <f t="shared" si="1313"/>
        <v>0</v>
      </c>
      <c r="J3140" s="249">
        <f t="shared" si="1313"/>
        <v>455</v>
      </c>
      <c r="K3140" s="249">
        <f t="shared" si="1313"/>
        <v>460</v>
      </c>
      <c r="L3140" s="249">
        <f t="shared" si="1313"/>
        <v>750</v>
      </c>
      <c r="M3140" s="249">
        <f t="shared" si="1313"/>
        <v>777</v>
      </c>
      <c r="N3140" s="249">
        <f t="shared" si="1313"/>
        <v>475</v>
      </c>
      <c r="O3140" s="249">
        <f t="shared" si="1313"/>
        <v>11971</v>
      </c>
    </row>
    <row r="3141" spans="1:15" x14ac:dyDescent="0.25">
      <c r="A3141" s="430" t="s">
        <v>41</v>
      </c>
      <c r="B3141" s="245" t="s">
        <v>344</v>
      </c>
      <c r="C3141" s="249">
        <v>0</v>
      </c>
      <c r="D3141" s="249">
        <v>0</v>
      </c>
      <c r="E3141" s="249">
        <v>0</v>
      </c>
      <c r="F3141" s="249">
        <v>0</v>
      </c>
      <c r="G3141" s="249">
        <v>0</v>
      </c>
      <c r="H3141" s="249">
        <v>0</v>
      </c>
      <c r="I3141" s="249">
        <v>0</v>
      </c>
      <c r="J3141" s="249">
        <v>0</v>
      </c>
      <c r="K3141" s="249">
        <v>0</v>
      </c>
      <c r="L3141" s="249">
        <v>0</v>
      </c>
      <c r="M3141" s="249">
        <v>0</v>
      </c>
      <c r="N3141" s="249">
        <v>0</v>
      </c>
      <c r="O3141" s="248">
        <f t="shared" ref="O3141:O3148" si="1314">SUM(C3141:N3141)</f>
        <v>0</v>
      </c>
    </row>
    <row r="3142" spans="1:15" x14ac:dyDescent="0.25">
      <c r="A3142" s="430"/>
      <c r="B3142" s="245" t="s">
        <v>339</v>
      </c>
      <c r="C3142" s="249">
        <v>22431.54</v>
      </c>
      <c r="D3142" s="249">
        <v>23122</v>
      </c>
      <c r="E3142" s="249">
        <v>23354.57</v>
      </c>
      <c r="F3142" s="249">
        <v>23597.200000000001</v>
      </c>
      <c r="G3142" s="249">
        <v>24057.21</v>
      </c>
      <c r="H3142" s="249">
        <v>25841</v>
      </c>
      <c r="I3142" s="249">
        <v>29333.200000000001</v>
      </c>
      <c r="J3142" s="249">
        <v>29491.3</v>
      </c>
      <c r="K3142" s="249">
        <v>31733.599999999999</v>
      </c>
      <c r="L3142" s="249">
        <v>33196.400000000001</v>
      </c>
      <c r="M3142" s="249">
        <v>27096.23</v>
      </c>
      <c r="N3142" s="249">
        <v>35315.120000000003</v>
      </c>
      <c r="O3142" s="248">
        <f t="shared" si="1314"/>
        <v>328569.37</v>
      </c>
    </row>
    <row r="3143" spans="1:15" x14ac:dyDescent="0.25">
      <c r="A3143" s="430"/>
      <c r="B3143" s="245" t="s">
        <v>343</v>
      </c>
      <c r="C3143" s="249">
        <v>0</v>
      </c>
      <c r="D3143" s="249">
        <v>88</v>
      </c>
      <c r="E3143" s="249">
        <v>47</v>
      </c>
      <c r="F3143" s="249">
        <v>369</v>
      </c>
      <c r="G3143" s="249">
        <v>105</v>
      </c>
      <c r="H3143" s="249">
        <v>496</v>
      </c>
      <c r="I3143" s="249">
        <v>1086</v>
      </c>
      <c r="J3143" s="249">
        <v>40</v>
      </c>
      <c r="K3143" s="249">
        <v>319</v>
      </c>
      <c r="L3143" s="249">
        <v>648</v>
      </c>
      <c r="M3143" s="249">
        <v>107</v>
      </c>
      <c r="N3143" s="249">
        <v>40</v>
      </c>
      <c r="O3143" s="248">
        <f t="shared" si="1314"/>
        <v>3345</v>
      </c>
    </row>
    <row r="3144" spans="1:15" x14ac:dyDescent="0.25">
      <c r="A3144" s="430"/>
      <c r="B3144" s="245" t="s">
        <v>340</v>
      </c>
      <c r="C3144" s="249">
        <f t="shared" ref="C3144:N3144" si="1315">SUM(C3141:C3143)</f>
        <v>22431.54</v>
      </c>
      <c r="D3144" s="249">
        <f t="shared" si="1315"/>
        <v>23210</v>
      </c>
      <c r="E3144" s="249">
        <f t="shared" si="1315"/>
        <v>23401.57</v>
      </c>
      <c r="F3144" s="249">
        <f t="shared" si="1315"/>
        <v>23966.2</v>
      </c>
      <c r="G3144" s="249">
        <f t="shared" si="1315"/>
        <v>24162.21</v>
      </c>
      <c r="H3144" s="249">
        <f t="shared" si="1315"/>
        <v>26337</v>
      </c>
      <c r="I3144" s="249">
        <f t="shared" si="1315"/>
        <v>30419.200000000001</v>
      </c>
      <c r="J3144" s="249">
        <f t="shared" si="1315"/>
        <v>29531.3</v>
      </c>
      <c r="K3144" s="249">
        <f t="shared" si="1315"/>
        <v>32052.6</v>
      </c>
      <c r="L3144" s="249">
        <f t="shared" si="1315"/>
        <v>33844.400000000001</v>
      </c>
      <c r="M3144" s="249">
        <f t="shared" si="1315"/>
        <v>27203.23</v>
      </c>
      <c r="N3144" s="249">
        <f t="shared" si="1315"/>
        <v>35355.120000000003</v>
      </c>
      <c r="O3144" s="248">
        <f t="shared" si="1314"/>
        <v>331914.37</v>
      </c>
    </row>
    <row r="3145" spans="1:15" x14ac:dyDescent="0.25">
      <c r="A3145" s="430" t="s">
        <v>43</v>
      </c>
      <c r="B3145" s="245" t="s">
        <v>341</v>
      </c>
      <c r="C3145" s="249">
        <v>41756</v>
      </c>
      <c r="D3145" s="249">
        <v>22494</v>
      </c>
      <c r="E3145" s="249">
        <v>22132</v>
      </c>
      <c r="F3145" s="249">
        <v>36035</v>
      </c>
      <c r="G3145" s="249">
        <v>49438</v>
      </c>
      <c r="H3145" s="249">
        <v>53563</v>
      </c>
      <c r="I3145" s="249">
        <v>80924</v>
      </c>
      <c r="J3145" s="249">
        <v>64839</v>
      </c>
      <c r="K3145" s="249">
        <v>48532</v>
      </c>
      <c r="L3145" s="249">
        <v>43879</v>
      </c>
      <c r="M3145" s="249">
        <v>37890</v>
      </c>
      <c r="N3145" s="249">
        <v>43884</v>
      </c>
      <c r="O3145" s="248">
        <f t="shared" si="1314"/>
        <v>545366</v>
      </c>
    </row>
    <row r="3146" spans="1:15" x14ac:dyDescent="0.25">
      <c r="A3146" s="430"/>
      <c r="B3146" s="245" t="s">
        <v>344</v>
      </c>
      <c r="C3146" s="249">
        <v>0</v>
      </c>
      <c r="D3146" s="249">
        <v>500</v>
      </c>
      <c r="E3146" s="249">
        <v>500</v>
      </c>
      <c r="F3146" s="249">
        <v>0</v>
      </c>
      <c r="G3146" s="249">
        <v>0</v>
      </c>
      <c r="H3146" s="249">
        <v>1000</v>
      </c>
      <c r="I3146" s="249">
        <v>650</v>
      </c>
      <c r="J3146" s="249">
        <v>425</v>
      </c>
      <c r="K3146" s="249">
        <v>0</v>
      </c>
      <c r="L3146" s="249">
        <v>0</v>
      </c>
      <c r="M3146" s="249">
        <v>275</v>
      </c>
      <c r="N3146" s="249">
        <v>0</v>
      </c>
      <c r="O3146" s="248">
        <f t="shared" si="1314"/>
        <v>3350</v>
      </c>
    </row>
    <row r="3147" spans="1:15" x14ac:dyDescent="0.25">
      <c r="A3147" s="430"/>
      <c r="B3147" s="245" t="s">
        <v>339</v>
      </c>
      <c r="C3147" s="336">
        <v>2864</v>
      </c>
      <c r="D3147" s="336">
        <v>1418</v>
      </c>
      <c r="E3147" s="336">
        <v>3873</v>
      </c>
      <c r="F3147" s="336">
        <v>3443</v>
      </c>
      <c r="G3147" s="336">
        <v>4018</v>
      </c>
      <c r="H3147" s="336">
        <v>1653</v>
      </c>
      <c r="I3147" s="336">
        <v>2449</v>
      </c>
      <c r="J3147" s="336">
        <v>4689</v>
      </c>
      <c r="K3147" s="336">
        <v>3228</v>
      </c>
      <c r="L3147" s="336">
        <v>1042</v>
      </c>
      <c r="M3147" s="337">
        <v>3287.88</v>
      </c>
      <c r="N3147" s="337">
        <v>4410.51</v>
      </c>
      <c r="O3147" s="248">
        <f t="shared" si="1314"/>
        <v>36375.39</v>
      </c>
    </row>
    <row r="3148" spans="1:15" x14ac:dyDescent="0.25">
      <c r="A3148" s="430"/>
      <c r="B3148" s="245" t="s">
        <v>343</v>
      </c>
      <c r="C3148" s="249">
        <v>12224</v>
      </c>
      <c r="D3148" s="249">
        <v>7274</v>
      </c>
      <c r="E3148" s="249">
        <v>13546</v>
      </c>
      <c r="F3148" s="249">
        <v>13411</v>
      </c>
      <c r="G3148" s="249">
        <v>16603</v>
      </c>
      <c r="H3148" s="249">
        <v>21680</v>
      </c>
      <c r="I3148" s="249">
        <v>22304</v>
      </c>
      <c r="J3148" s="249">
        <v>28057</v>
      </c>
      <c r="K3148" s="249">
        <v>24964</v>
      </c>
      <c r="L3148" s="249">
        <v>26758</v>
      </c>
      <c r="M3148" s="249">
        <v>9216</v>
      </c>
      <c r="N3148" s="249">
        <v>24548</v>
      </c>
      <c r="O3148" s="248">
        <f t="shared" si="1314"/>
        <v>220585</v>
      </c>
    </row>
    <row r="3149" spans="1:15" x14ac:dyDescent="0.25">
      <c r="A3149" s="430"/>
      <c r="B3149" s="245" t="s">
        <v>340</v>
      </c>
      <c r="C3149" s="249">
        <f>SUM(C3145:C3148)</f>
        <v>56844</v>
      </c>
      <c r="D3149" s="249">
        <f t="shared" ref="D3149:O3149" si="1316">SUM(D3145:D3148)</f>
        <v>31686</v>
      </c>
      <c r="E3149" s="249">
        <f t="shared" si="1316"/>
        <v>40051</v>
      </c>
      <c r="F3149" s="249">
        <f t="shared" si="1316"/>
        <v>52889</v>
      </c>
      <c r="G3149" s="249">
        <f t="shared" si="1316"/>
        <v>70059</v>
      </c>
      <c r="H3149" s="249">
        <f t="shared" si="1316"/>
        <v>77896</v>
      </c>
      <c r="I3149" s="249">
        <f t="shared" si="1316"/>
        <v>106327</v>
      </c>
      <c r="J3149" s="249">
        <f t="shared" si="1316"/>
        <v>98010</v>
      </c>
      <c r="K3149" s="249">
        <f t="shared" si="1316"/>
        <v>76724</v>
      </c>
      <c r="L3149" s="249">
        <f t="shared" si="1316"/>
        <v>71679</v>
      </c>
      <c r="M3149" s="249">
        <f t="shared" si="1316"/>
        <v>50668.88</v>
      </c>
      <c r="N3149" s="249">
        <f t="shared" si="1316"/>
        <v>72842.510000000009</v>
      </c>
      <c r="O3149" s="249">
        <f t="shared" si="1316"/>
        <v>805676.39</v>
      </c>
    </row>
    <row r="3150" spans="1:15" x14ac:dyDescent="0.25">
      <c r="A3150" s="430" t="s">
        <v>370</v>
      </c>
      <c r="B3150" s="245" t="s">
        <v>341</v>
      </c>
      <c r="C3150" s="249">
        <v>0</v>
      </c>
      <c r="D3150" s="249">
        <v>0</v>
      </c>
      <c r="E3150" s="249">
        <v>0</v>
      </c>
      <c r="F3150" s="249">
        <v>0</v>
      </c>
      <c r="G3150" s="249">
        <v>0</v>
      </c>
      <c r="H3150" s="249">
        <v>0</v>
      </c>
      <c r="I3150" s="249">
        <v>0</v>
      </c>
      <c r="J3150" s="249">
        <v>0</v>
      </c>
      <c r="K3150" s="249">
        <v>0</v>
      </c>
      <c r="L3150" s="249">
        <v>0</v>
      </c>
      <c r="M3150" s="249">
        <v>0</v>
      </c>
      <c r="N3150" s="249">
        <v>0</v>
      </c>
      <c r="O3150" s="248">
        <f>SUM(C3150:N3150)</f>
        <v>0</v>
      </c>
    </row>
    <row r="3151" spans="1:15" x14ac:dyDescent="0.25">
      <c r="A3151" s="430"/>
      <c r="B3151" s="245" t="s">
        <v>344</v>
      </c>
      <c r="C3151" s="249">
        <v>17398</v>
      </c>
      <c r="D3151" s="249">
        <v>12856</v>
      </c>
      <c r="E3151" s="249">
        <v>5223</v>
      </c>
      <c r="F3151" s="249">
        <v>7756</v>
      </c>
      <c r="G3151" s="249">
        <v>16544</v>
      </c>
      <c r="H3151" s="249">
        <v>27329</v>
      </c>
      <c r="I3151" s="249">
        <v>25844</v>
      </c>
      <c r="J3151" s="249">
        <v>23030</v>
      </c>
      <c r="K3151" s="249">
        <v>25385</v>
      </c>
      <c r="L3151" s="249">
        <v>22361</v>
      </c>
      <c r="M3151" s="249">
        <v>22248</v>
      </c>
      <c r="N3151" s="249">
        <v>20566</v>
      </c>
      <c r="O3151" s="248">
        <f>SUM(C3151:N3151)</f>
        <v>226540</v>
      </c>
    </row>
    <row r="3152" spans="1:15" x14ac:dyDescent="0.25">
      <c r="A3152" s="430"/>
      <c r="B3152" s="245" t="s">
        <v>340</v>
      </c>
      <c r="C3152" s="249">
        <f>SUM(C3150:C3151)</f>
        <v>17398</v>
      </c>
      <c r="D3152" s="249">
        <f t="shared" ref="D3152:O3152" si="1317">SUM(D3150:D3151)</f>
        <v>12856</v>
      </c>
      <c r="E3152" s="249">
        <f t="shared" si="1317"/>
        <v>5223</v>
      </c>
      <c r="F3152" s="249">
        <f t="shared" si="1317"/>
        <v>7756</v>
      </c>
      <c r="G3152" s="249">
        <f t="shared" si="1317"/>
        <v>16544</v>
      </c>
      <c r="H3152" s="249">
        <f t="shared" si="1317"/>
        <v>27329</v>
      </c>
      <c r="I3152" s="249">
        <f t="shared" si="1317"/>
        <v>25844</v>
      </c>
      <c r="J3152" s="249">
        <f t="shared" si="1317"/>
        <v>23030</v>
      </c>
      <c r="K3152" s="249">
        <f t="shared" si="1317"/>
        <v>25385</v>
      </c>
      <c r="L3152" s="249">
        <f t="shared" si="1317"/>
        <v>22361</v>
      </c>
      <c r="M3152" s="249">
        <f t="shared" si="1317"/>
        <v>22248</v>
      </c>
      <c r="N3152" s="249">
        <f t="shared" si="1317"/>
        <v>20566</v>
      </c>
      <c r="O3152" s="249">
        <f t="shared" si="1317"/>
        <v>226540</v>
      </c>
    </row>
    <row r="3153" spans="1:15" x14ac:dyDescent="0.25">
      <c r="A3153" s="430" t="s">
        <v>45</v>
      </c>
      <c r="B3153" s="245" t="s">
        <v>341</v>
      </c>
      <c r="C3153" s="249">
        <v>92195</v>
      </c>
      <c r="D3153" s="249">
        <v>48080</v>
      </c>
      <c r="E3153" s="249">
        <v>61242</v>
      </c>
      <c r="F3153" s="249">
        <v>49122</v>
      </c>
      <c r="G3153" s="249">
        <v>75575</v>
      </c>
      <c r="H3153" s="249">
        <v>65594</v>
      </c>
      <c r="I3153" s="249">
        <v>146874</v>
      </c>
      <c r="J3153" s="249">
        <v>19135</v>
      </c>
      <c r="K3153" s="249">
        <v>2785</v>
      </c>
      <c r="L3153" s="249">
        <v>8445</v>
      </c>
      <c r="M3153" s="249">
        <v>7135</v>
      </c>
      <c r="N3153" s="249">
        <v>10100</v>
      </c>
      <c r="O3153" s="248">
        <f t="shared" ref="O3153:O3158" si="1318">SUM(C3153:N3153)</f>
        <v>586282</v>
      </c>
    </row>
    <row r="3154" spans="1:15" x14ac:dyDescent="0.25">
      <c r="A3154" s="430"/>
      <c r="B3154" s="245" t="s">
        <v>344</v>
      </c>
      <c r="C3154" s="249">
        <v>600</v>
      </c>
      <c r="D3154" s="249">
        <v>600</v>
      </c>
      <c r="E3154" s="249">
        <v>620</v>
      </c>
      <c r="F3154" s="249">
        <v>1813</v>
      </c>
      <c r="G3154" s="249">
        <v>1834</v>
      </c>
      <c r="H3154" s="249">
        <v>2253</v>
      </c>
      <c r="I3154" s="249">
        <v>1699</v>
      </c>
      <c r="J3154" s="249">
        <v>1315</v>
      </c>
      <c r="K3154" s="249">
        <v>1099</v>
      </c>
      <c r="L3154" s="249">
        <v>849</v>
      </c>
      <c r="M3154" s="249">
        <v>851</v>
      </c>
      <c r="N3154" s="249">
        <v>901</v>
      </c>
      <c r="O3154" s="248">
        <f t="shared" si="1318"/>
        <v>14434</v>
      </c>
    </row>
    <row r="3155" spans="1:15" x14ac:dyDescent="0.25">
      <c r="A3155" s="430"/>
      <c r="B3155" s="245" t="s">
        <v>339</v>
      </c>
      <c r="C3155" s="249">
        <v>20491</v>
      </c>
      <c r="D3155" s="249">
        <v>16835</v>
      </c>
      <c r="E3155" s="249">
        <v>34035</v>
      </c>
      <c r="F3155" s="249">
        <v>35709</v>
      </c>
      <c r="G3155" s="249">
        <v>25854</v>
      </c>
      <c r="H3155" s="249">
        <v>29133</v>
      </c>
      <c r="I3155" s="249">
        <v>50690</v>
      </c>
      <c r="J3155" s="249">
        <v>42823</v>
      </c>
      <c r="K3155" s="249">
        <v>41185</v>
      </c>
      <c r="L3155" s="249">
        <v>32426</v>
      </c>
      <c r="M3155" s="249">
        <v>30277</v>
      </c>
      <c r="N3155" s="249">
        <v>28244</v>
      </c>
      <c r="O3155" s="248">
        <f t="shared" si="1318"/>
        <v>387702</v>
      </c>
    </row>
    <row r="3156" spans="1:15" x14ac:dyDescent="0.25">
      <c r="A3156" s="430"/>
      <c r="B3156" s="245" t="s">
        <v>340</v>
      </c>
      <c r="C3156" s="249">
        <f t="shared" ref="C3156:N3156" si="1319">SUM(C3153:C3155)</f>
        <v>113286</v>
      </c>
      <c r="D3156" s="249">
        <f t="shared" si="1319"/>
        <v>65515</v>
      </c>
      <c r="E3156" s="249">
        <f t="shared" si="1319"/>
        <v>95897</v>
      </c>
      <c r="F3156" s="249">
        <f t="shared" si="1319"/>
        <v>86644</v>
      </c>
      <c r="G3156" s="249">
        <f t="shared" si="1319"/>
        <v>103263</v>
      </c>
      <c r="H3156" s="249">
        <f t="shared" si="1319"/>
        <v>96980</v>
      </c>
      <c r="I3156" s="249">
        <f t="shared" si="1319"/>
        <v>199263</v>
      </c>
      <c r="J3156" s="249">
        <f t="shared" si="1319"/>
        <v>63273</v>
      </c>
      <c r="K3156" s="249">
        <f t="shared" si="1319"/>
        <v>45069</v>
      </c>
      <c r="L3156" s="249">
        <f t="shared" si="1319"/>
        <v>41720</v>
      </c>
      <c r="M3156" s="249">
        <f t="shared" si="1319"/>
        <v>38263</v>
      </c>
      <c r="N3156" s="249">
        <f t="shared" si="1319"/>
        <v>39245</v>
      </c>
      <c r="O3156" s="248">
        <f t="shared" si="1318"/>
        <v>988418</v>
      </c>
    </row>
    <row r="3157" spans="1:15" x14ac:dyDescent="0.25">
      <c r="A3157" s="430" t="s">
        <v>269</v>
      </c>
      <c r="B3157" s="245" t="s">
        <v>339</v>
      </c>
      <c r="C3157" s="249">
        <v>0</v>
      </c>
      <c r="D3157" s="249">
        <v>0</v>
      </c>
      <c r="E3157" s="249">
        <v>0</v>
      </c>
      <c r="F3157" s="249">
        <v>0</v>
      </c>
      <c r="G3157" s="249">
        <v>0</v>
      </c>
      <c r="H3157" s="249">
        <v>0</v>
      </c>
      <c r="I3157" s="249">
        <v>0</v>
      </c>
      <c r="J3157" s="249">
        <v>0</v>
      </c>
      <c r="K3157" s="249">
        <v>0</v>
      </c>
      <c r="L3157" s="249">
        <v>0</v>
      </c>
      <c r="M3157" s="249">
        <v>0</v>
      </c>
      <c r="N3157" s="249">
        <v>0</v>
      </c>
      <c r="O3157" s="248">
        <f t="shared" si="1318"/>
        <v>0</v>
      </c>
    </row>
    <row r="3158" spans="1:15" x14ac:dyDescent="0.25">
      <c r="A3158" s="430"/>
      <c r="B3158" s="245" t="s">
        <v>343</v>
      </c>
      <c r="C3158" s="249">
        <v>0</v>
      </c>
      <c r="D3158" s="249">
        <v>0</v>
      </c>
      <c r="E3158" s="249">
        <v>0</v>
      </c>
      <c r="F3158" s="249">
        <v>0</v>
      </c>
      <c r="G3158" s="249">
        <v>0</v>
      </c>
      <c r="H3158" s="249">
        <v>0</v>
      </c>
      <c r="I3158" s="249">
        <v>0</v>
      </c>
      <c r="J3158" s="249">
        <v>0</v>
      </c>
      <c r="K3158" s="249">
        <v>0</v>
      </c>
      <c r="L3158" s="249">
        <v>0</v>
      </c>
      <c r="M3158" s="249">
        <v>0</v>
      </c>
      <c r="N3158" s="249">
        <v>203</v>
      </c>
      <c r="O3158" s="248">
        <f t="shared" si="1318"/>
        <v>203</v>
      </c>
    </row>
    <row r="3159" spans="1:15" x14ac:dyDescent="0.25">
      <c r="A3159" s="430"/>
      <c r="B3159" s="245" t="s">
        <v>340</v>
      </c>
      <c r="C3159" s="249">
        <f>SUM(C3157:C3158)</f>
        <v>0</v>
      </c>
      <c r="D3159" s="249">
        <f t="shared" ref="D3159:O3159" si="1320">SUM(D3157:D3158)</f>
        <v>0</v>
      </c>
      <c r="E3159" s="249">
        <f t="shared" si="1320"/>
        <v>0</v>
      </c>
      <c r="F3159" s="249">
        <f t="shared" si="1320"/>
        <v>0</v>
      </c>
      <c r="G3159" s="249">
        <f t="shared" si="1320"/>
        <v>0</v>
      </c>
      <c r="H3159" s="249">
        <f t="shared" si="1320"/>
        <v>0</v>
      </c>
      <c r="I3159" s="249">
        <f t="shared" si="1320"/>
        <v>0</v>
      </c>
      <c r="J3159" s="249">
        <f t="shared" si="1320"/>
        <v>0</v>
      </c>
      <c r="K3159" s="249">
        <f t="shared" si="1320"/>
        <v>0</v>
      </c>
      <c r="L3159" s="249">
        <f t="shared" si="1320"/>
        <v>0</v>
      </c>
      <c r="M3159" s="249">
        <f t="shared" si="1320"/>
        <v>0</v>
      </c>
      <c r="N3159" s="249">
        <f t="shared" si="1320"/>
        <v>203</v>
      </c>
      <c r="O3159" s="249">
        <f t="shared" si="1320"/>
        <v>203</v>
      </c>
    </row>
    <row r="3160" spans="1:15" x14ac:dyDescent="0.25">
      <c r="A3160" s="430" t="s">
        <v>46</v>
      </c>
      <c r="B3160" s="245" t="s">
        <v>341</v>
      </c>
      <c r="C3160" s="249">
        <v>3048435</v>
      </c>
      <c r="D3160" s="249">
        <v>2836441</v>
      </c>
      <c r="E3160" s="249">
        <v>2550612</v>
      </c>
      <c r="F3160" s="249">
        <v>3525736</v>
      </c>
      <c r="G3160" s="249">
        <v>3366765</v>
      </c>
      <c r="H3160" s="249">
        <v>3373292</v>
      </c>
      <c r="I3160" s="249">
        <v>2982917</v>
      </c>
      <c r="J3160" s="249">
        <v>2208611</v>
      </c>
      <c r="K3160" s="249">
        <v>2571424</v>
      </c>
      <c r="L3160" s="249">
        <v>2216479</v>
      </c>
      <c r="M3160" s="249">
        <v>2151344</v>
      </c>
      <c r="N3160" s="249">
        <v>3185716</v>
      </c>
      <c r="O3160" s="248">
        <f>SUM(C3160:N3160)</f>
        <v>34017772</v>
      </c>
    </row>
    <row r="3161" spans="1:15" x14ac:dyDescent="0.25">
      <c r="A3161" s="430"/>
      <c r="B3161" s="245" t="s">
        <v>344</v>
      </c>
      <c r="C3161" s="249">
        <v>982968</v>
      </c>
      <c r="D3161" s="249">
        <v>597745</v>
      </c>
      <c r="E3161" s="249">
        <v>810935</v>
      </c>
      <c r="F3161" s="249">
        <v>967375</v>
      </c>
      <c r="G3161" s="249">
        <v>777057</v>
      </c>
      <c r="H3161" s="249">
        <v>981312</v>
      </c>
      <c r="I3161" s="249">
        <v>919014</v>
      </c>
      <c r="J3161" s="249">
        <v>938755</v>
      </c>
      <c r="K3161" s="249">
        <v>949460</v>
      </c>
      <c r="L3161" s="249">
        <v>727238</v>
      </c>
      <c r="M3161" s="249">
        <v>714788</v>
      </c>
      <c r="N3161" s="249">
        <v>358525</v>
      </c>
      <c r="O3161" s="248">
        <f>SUM(C3161:N3161)</f>
        <v>9725172</v>
      </c>
    </row>
    <row r="3162" spans="1:15" x14ac:dyDescent="0.25">
      <c r="A3162" s="430"/>
      <c r="B3162" s="245" t="s">
        <v>339</v>
      </c>
      <c r="C3162" s="338">
        <v>1995720</v>
      </c>
      <c r="D3162" s="338">
        <v>1742986</v>
      </c>
      <c r="E3162" s="338">
        <v>2040814</v>
      </c>
      <c r="F3162" s="338">
        <v>2868591</v>
      </c>
      <c r="G3162" s="338">
        <v>2407979</v>
      </c>
      <c r="H3162" s="338">
        <v>2271508</v>
      </c>
      <c r="I3162" s="338">
        <v>2233130</v>
      </c>
      <c r="J3162" s="338">
        <v>2283241</v>
      </c>
      <c r="K3162" s="338">
        <v>2613875</v>
      </c>
      <c r="L3162" s="255">
        <v>2434815</v>
      </c>
      <c r="M3162" s="255">
        <v>1830180</v>
      </c>
      <c r="N3162" s="255">
        <v>1959797</v>
      </c>
      <c r="O3162" s="248">
        <f>SUM(C3162:N3162)</f>
        <v>26682636</v>
      </c>
    </row>
    <row r="3163" spans="1:15" x14ac:dyDescent="0.25">
      <c r="A3163" s="430"/>
      <c r="B3163" s="245" t="s">
        <v>343</v>
      </c>
      <c r="C3163" s="255">
        <v>587376</v>
      </c>
      <c r="D3163" s="255">
        <v>207955</v>
      </c>
      <c r="E3163" s="255">
        <v>574263</v>
      </c>
      <c r="F3163" s="255">
        <v>581879</v>
      </c>
      <c r="G3163" s="255">
        <v>324349</v>
      </c>
      <c r="H3163" s="255">
        <v>558331</v>
      </c>
      <c r="I3163" s="338">
        <v>606473</v>
      </c>
      <c r="J3163" s="338">
        <v>525223</v>
      </c>
      <c r="K3163" s="338">
        <v>553473</v>
      </c>
      <c r="L3163" s="255">
        <v>536943</v>
      </c>
      <c r="M3163" s="255">
        <v>597926</v>
      </c>
      <c r="N3163" s="255">
        <v>552014</v>
      </c>
      <c r="O3163" s="248">
        <f>SUM(C3163:N3163)</f>
        <v>6206205</v>
      </c>
    </row>
    <row r="3164" spans="1:15" x14ac:dyDescent="0.25">
      <c r="A3164" s="430"/>
      <c r="B3164" s="245" t="s">
        <v>340</v>
      </c>
      <c r="C3164" s="255">
        <f t="shared" ref="C3164:O3164" si="1321">SUM(C3160:C3163)</f>
        <v>6614499</v>
      </c>
      <c r="D3164" s="255">
        <f t="shared" si="1321"/>
        <v>5385127</v>
      </c>
      <c r="E3164" s="255">
        <f t="shared" si="1321"/>
        <v>5976624</v>
      </c>
      <c r="F3164" s="255">
        <f t="shared" si="1321"/>
        <v>7943581</v>
      </c>
      <c r="G3164" s="255">
        <f t="shared" si="1321"/>
        <v>6876150</v>
      </c>
      <c r="H3164" s="255">
        <f t="shared" si="1321"/>
        <v>7184443</v>
      </c>
      <c r="I3164" s="255">
        <f t="shared" si="1321"/>
        <v>6741534</v>
      </c>
      <c r="J3164" s="255">
        <f t="shared" si="1321"/>
        <v>5955830</v>
      </c>
      <c r="K3164" s="255">
        <f t="shared" si="1321"/>
        <v>6688232</v>
      </c>
      <c r="L3164" s="255">
        <f t="shared" si="1321"/>
        <v>5915475</v>
      </c>
      <c r="M3164" s="255">
        <f t="shared" si="1321"/>
        <v>5294238</v>
      </c>
      <c r="N3164" s="255">
        <f t="shared" si="1321"/>
        <v>6056052</v>
      </c>
      <c r="O3164" s="255">
        <f t="shared" si="1321"/>
        <v>76631785</v>
      </c>
    </row>
    <row r="3165" spans="1:15" x14ac:dyDescent="0.25">
      <c r="A3165" s="430" t="s">
        <v>47</v>
      </c>
      <c r="B3165" s="245" t="s">
        <v>339</v>
      </c>
      <c r="C3165" s="255">
        <v>0</v>
      </c>
      <c r="D3165" s="255">
        <v>0</v>
      </c>
      <c r="E3165" s="255">
        <v>0</v>
      </c>
      <c r="F3165" s="255">
        <v>0</v>
      </c>
      <c r="G3165" s="255">
        <v>0</v>
      </c>
      <c r="H3165" s="255">
        <v>0</v>
      </c>
      <c r="I3165" s="255">
        <v>0</v>
      </c>
      <c r="J3165" s="255">
        <v>0</v>
      </c>
      <c r="K3165" s="255">
        <v>0</v>
      </c>
      <c r="L3165" s="255">
        <v>0</v>
      </c>
      <c r="M3165" s="255">
        <v>150</v>
      </c>
      <c r="N3165" s="255">
        <v>0</v>
      </c>
      <c r="O3165" s="248">
        <f>SUM(C3165:N3165)</f>
        <v>150</v>
      </c>
    </row>
    <row r="3166" spans="1:15" x14ac:dyDescent="0.25">
      <c r="A3166" s="430"/>
      <c r="B3166" s="245" t="s">
        <v>343</v>
      </c>
      <c r="C3166" s="255">
        <v>0</v>
      </c>
      <c r="D3166" s="255">
        <v>0</v>
      </c>
      <c r="E3166" s="255">
        <v>0</v>
      </c>
      <c r="F3166" s="255">
        <v>0</v>
      </c>
      <c r="G3166" s="255">
        <v>0</v>
      </c>
      <c r="H3166" s="255">
        <v>0</v>
      </c>
      <c r="I3166" s="255">
        <v>0</v>
      </c>
      <c r="J3166" s="255">
        <v>0</v>
      </c>
      <c r="K3166" s="255">
        <v>0</v>
      </c>
      <c r="L3166" s="255">
        <v>0</v>
      </c>
      <c r="M3166" s="255">
        <v>0</v>
      </c>
      <c r="N3166" s="255">
        <v>0</v>
      </c>
      <c r="O3166" s="248">
        <f>SUM(C3166:N3166)</f>
        <v>0</v>
      </c>
    </row>
    <row r="3167" spans="1:15" x14ac:dyDescent="0.25">
      <c r="A3167" s="430"/>
      <c r="B3167" s="245" t="s">
        <v>340</v>
      </c>
      <c r="C3167" s="255">
        <f t="shared" ref="C3167:N3167" si="1322">SUM(C3165:C3166)</f>
        <v>0</v>
      </c>
      <c r="D3167" s="255">
        <f t="shared" si="1322"/>
        <v>0</v>
      </c>
      <c r="E3167" s="255">
        <f t="shared" si="1322"/>
        <v>0</v>
      </c>
      <c r="F3167" s="255">
        <f t="shared" si="1322"/>
        <v>0</v>
      </c>
      <c r="G3167" s="255">
        <f t="shared" si="1322"/>
        <v>0</v>
      </c>
      <c r="H3167" s="255">
        <f t="shared" si="1322"/>
        <v>0</v>
      </c>
      <c r="I3167" s="255">
        <f t="shared" si="1322"/>
        <v>0</v>
      </c>
      <c r="J3167" s="255">
        <f t="shared" si="1322"/>
        <v>0</v>
      </c>
      <c r="K3167" s="255">
        <f t="shared" si="1322"/>
        <v>0</v>
      </c>
      <c r="L3167" s="255">
        <f t="shared" si="1322"/>
        <v>0</v>
      </c>
      <c r="M3167" s="255">
        <f t="shared" si="1322"/>
        <v>150</v>
      </c>
      <c r="N3167" s="255">
        <f t="shared" si="1322"/>
        <v>0</v>
      </c>
      <c r="O3167" s="248">
        <f>SUM(C3167:N3167)</f>
        <v>150</v>
      </c>
    </row>
    <row r="3168" spans="1:15" x14ac:dyDescent="0.25">
      <c r="A3168" s="430" t="s">
        <v>48</v>
      </c>
      <c r="B3168" s="245" t="s">
        <v>339</v>
      </c>
      <c r="C3168" s="338">
        <v>246</v>
      </c>
      <c r="D3168" s="338">
        <v>56</v>
      </c>
      <c r="E3168" s="338">
        <v>30</v>
      </c>
      <c r="F3168" s="338">
        <v>194</v>
      </c>
      <c r="G3168" s="338">
        <v>20</v>
      </c>
      <c r="H3168" s="338">
        <v>0</v>
      </c>
      <c r="I3168" s="338">
        <v>0</v>
      </c>
      <c r="J3168" s="338">
        <v>0</v>
      </c>
      <c r="K3168" s="338">
        <v>0</v>
      </c>
      <c r="L3168" s="255">
        <v>0</v>
      </c>
      <c r="M3168" s="255">
        <v>0</v>
      </c>
      <c r="N3168" s="255">
        <v>0</v>
      </c>
      <c r="O3168" s="248">
        <f>SUM(C3168:N3168)</f>
        <v>546</v>
      </c>
    </row>
    <row r="3169" spans="1:15" x14ac:dyDescent="0.25">
      <c r="A3169" s="430"/>
      <c r="B3169" s="245" t="s">
        <v>343</v>
      </c>
      <c r="C3169" s="255">
        <v>935</v>
      </c>
      <c r="D3169" s="255">
        <v>34</v>
      </c>
      <c r="E3169" s="255">
        <v>39</v>
      </c>
      <c r="F3169" s="255">
        <v>2484</v>
      </c>
      <c r="G3169" s="255">
        <v>3718</v>
      </c>
      <c r="H3169" s="255">
        <v>2378</v>
      </c>
      <c r="I3169" s="255">
        <v>1933</v>
      </c>
      <c r="J3169" s="255">
        <v>630</v>
      </c>
      <c r="K3169" s="255">
        <v>738</v>
      </c>
      <c r="L3169" s="255">
        <v>503</v>
      </c>
      <c r="M3169" s="255">
        <v>250</v>
      </c>
      <c r="N3169" s="255">
        <v>932</v>
      </c>
      <c r="O3169" s="248">
        <f>SUM(C3169:N3169)</f>
        <v>14574</v>
      </c>
    </row>
    <row r="3170" spans="1:15" x14ac:dyDescent="0.25">
      <c r="A3170" s="430"/>
      <c r="B3170" s="245" t="s">
        <v>340</v>
      </c>
      <c r="C3170" s="255">
        <f>SUM(C3168:C3169)</f>
        <v>1181</v>
      </c>
      <c r="D3170" s="255">
        <f t="shared" ref="D3170:O3170" si="1323">SUM(D3168:D3169)</f>
        <v>90</v>
      </c>
      <c r="E3170" s="255">
        <f t="shared" si="1323"/>
        <v>69</v>
      </c>
      <c r="F3170" s="255">
        <f t="shared" si="1323"/>
        <v>2678</v>
      </c>
      <c r="G3170" s="255">
        <f t="shared" si="1323"/>
        <v>3738</v>
      </c>
      <c r="H3170" s="255">
        <f t="shared" si="1323"/>
        <v>2378</v>
      </c>
      <c r="I3170" s="255">
        <f t="shared" si="1323"/>
        <v>1933</v>
      </c>
      <c r="J3170" s="255">
        <f t="shared" si="1323"/>
        <v>630</v>
      </c>
      <c r="K3170" s="255">
        <f t="shared" si="1323"/>
        <v>738</v>
      </c>
      <c r="L3170" s="255">
        <f t="shared" si="1323"/>
        <v>503</v>
      </c>
      <c r="M3170" s="255">
        <f t="shared" si="1323"/>
        <v>250</v>
      </c>
      <c r="N3170" s="255">
        <f t="shared" si="1323"/>
        <v>932</v>
      </c>
      <c r="O3170" s="255">
        <f t="shared" si="1323"/>
        <v>15120</v>
      </c>
    </row>
    <row r="3171" spans="1:15" x14ac:dyDescent="0.25">
      <c r="A3171" s="419" t="s">
        <v>49</v>
      </c>
      <c r="B3171" s="245" t="s">
        <v>344</v>
      </c>
      <c r="C3171" s="338">
        <v>0</v>
      </c>
      <c r="D3171" s="338">
        <v>45</v>
      </c>
      <c r="E3171" s="338">
        <v>58</v>
      </c>
      <c r="F3171" s="338">
        <v>0</v>
      </c>
      <c r="G3171" s="338">
        <v>253</v>
      </c>
      <c r="H3171" s="338">
        <v>247</v>
      </c>
      <c r="I3171" s="338">
        <v>389</v>
      </c>
      <c r="J3171" s="338">
        <v>222</v>
      </c>
      <c r="K3171" s="338">
        <v>180</v>
      </c>
      <c r="L3171" s="255">
        <v>181</v>
      </c>
      <c r="M3171" s="255">
        <v>182</v>
      </c>
      <c r="N3171" s="255">
        <v>182</v>
      </c>
      <c r="O3171" s="248">
        <f>SUM(C3171:N3171)</f>
        <v>1939</v>
      </c>
    </row>
    <row r="3172" spans="1:15" x14ac:dyDescent="0.25">
      <c r="A3172" s="421"/>
      <c r="B3172" s="245" t="s">
        <v>339</v>
      </c>
      <c r="C3172" s="338">
        <v>497736.17</v>
      </c>
      <c r="D3172" s="338">
        <v>330390</v>
      </c>
      <c r="E3172" s="338">
        <v>534269</v>
      </c>
      <c r="F3172" s="338">
        <v>526751.6</v>
      </c>
      <c r="G3172" s="338">
        <v>451975</v>
      </c>
      <c r="H3172" s="338">
        <v>589800.69999999995</v>
      </c>
      <c r="I3172" s="338">
        <v>549990.19999999995</v>
      </c>
      <c r="J3172" s="338">
        <v>530771</v>
      </c>
      <c r="K3172" s="338">
        <v>515412</v>
      </c>
      <c r="L3172" s="255">
        <v>515785</v>
      </c>
      <c r="M3172" s="255">
        <v>235296</v>
      </c>
      <c r="N3172" s="255">
        <v>465383</v>
      </c>
      <c r="O3172" s="248">
        <f>SUM(C3172:N3172)</f>
        <v>5743559.6699999999</v>
      </c>
    </row>
    <row r="3173" spans="1:15" x14ac:dyDescent="0.25">
      <c r="A3173" s="245" t="s">
        <v>353</v>
      </c>
      <c r="B3173" s="245" t="s">
        <v>343</v>
      </c>
      <c r="C3173" s="255">
        <v>237</v>
      </c>
      <c r="D3173" s="255">
        <v>214</v>
      </c>
      <c r="E3173" s="255">
        <v>499</v>
      </c>
      <c r="F3173" s="255">
        <v>89</v>
      </c>
      <c r="G3173" s="255">
        <v>2052</v>
      </c>
      <c r="H3173" s="255">
        <v>1693</v>
      </c>
      <c r="I3173" s="255">
        <v>1117</v>
      </c>
      <c r="J3173" s="255">
        <v>217</v>
      </c>
      <c r="K3173" s="255">
        <v>140</v>
      </c>
      <c r="L3173" s="255">
        <v>1349</v>
      </c>
      <c r="M3173" s="255">
        <v>565</v>
      </c>
      <c r="N3173" s="255">
        <v>679</v>
      </c>
      <c r="O3173" s="248">
        <f>SUM(C3173:N3173)</f>
        <v>8851</v>
      </c>
    </row>
    <row r="3174" spans="1:15" x14ac:dyDescent="0.25">
      <c r="A3174" s="245" t="s">
        <v>354</v>
      </c>
      <c r="B3174" s="245" t="s">
        <v>343</v>
      </c>
      <c r="C3174" s="255">
        <v>134095</v>
      </c>
      <c r="D3174" s="255">
        <v>12240</v>
      </c>
      <c r="E3174" s="255">
        <v>106781</v>
      </c>
      <c r="F3174" s="255">
        <v>210128</v>
      </c>
      <c r="G3174" s="255">
        <v>239107</v>
      </c>
      <c r="H3174" s="255">
        <v>236770</v>
      </c>
      <c r="I3174" s="255">
        <v>233696</v>
      </c>
      <c r="J3174" s="255">
        <v>225218</v>
      </c>
      <c r="K3174" s="255">
        <v>271517</v>
      </c>
      <c r="L3174" s="255">
        <v>205511</v>
      </c>
      <c r="M3174" s="255">
        <v>59430</v>
      </c>
      <c r="N3174" s="255">
        <v>228037</v>
      </c>
      <c r="O3174" s="248">
        <f>SUM(C3174:N3174)</f>
        <v>2162530</v>
      </c>
    </row>
    <row r="3175" spans="1:15" x14ac:dyDescent="0.25">
      <c r="A3175" s="245"/>
      <c r="B3175" s="245" t="s">
        <v>340</v>
      </c>
      <c r="C3175" s="255">
        <f t="shared" ref="C3175:O3175" si="1324">SUM(C3171:C3174)</f>
        <v>632068.16999999993</v>
      </c>
      <c r="D3175" s="255">
        <f t="shared" si="1324"/>
        <v>342889</v>
      </c>
      <c r="E3175" s="255">
        <f t="shared" si="1324"/>
        <v>641607</v>
      </c>
      <c r="F3175" s="255">
        <f t="shared" si="1324"/>
        <v>736968.6</v>
      </c>
      <c r="G3175" s="255">
        <f t="shared" si="1324"/>
        <v>693387</v>
      </c>
      <c r="H3175" s="255">
        <f t="shared" si="1324"/>
        <v>828510.7</v>
      </c>
      <c r="I3175" s="255">
        <f t="shared" si="1324"/>
        <v>785192.2</v>
      </c>
      <c r="J3175" s="255">
        <f t="shared" si="1324"/>
        <v>756428</v>
      </c>
      <c r="K3175" s="255">
        <f t="shared" si="1324"/>
        <v>787249</v>
      </c>
      <c r="L3175" s="255">
        <f t="shared" si="1324"/>
        <v>722826</v>
      </c>
      <c r="M3175" s="255">
        <f t="shared" si="1324"/>
        <v>295473</v>
      </c>
      <c r="N3175" s="255">
        <f t="shared" si="1324"/>
        <v>694281</v>
      </c>
      <c r="O3175" s="255">
        <f t="shared" si="1324"/>
        <v>7916879.6699999999</v>
      </c>
    </row>
    <row r="3176" spans="1:15" x14ac:dyDescent="0.25">
      <c r="A3176" s="431" t="s">
        <v>253</v>
      </c>
      <c r="B3176" s="245" t="s">
        <v>344</v>
      </c>
      <c r="C3176" s="255">
        <v>0</v>
      </c>
      <c r="D3176" s="255">
        <v>0</v>
      </c>
      <c r="E3176" s="255">
        <v>0</v>
      </c>
      <c r="F3176" s="255">
        <v>0</v>
      </c>
      <c r="G3176" s="255">
        <v>0</v>
      </c>
      <c r="H3176" s="255">
        <v>0</v>
      </c>
      <c r="I3176" s="255">
        <v>0</v>
      </c>
      <c r="J3176" s="255">
        <v>0</v>
      </c>
      <c r="K3176" s="255">
        <v>0</v>
      </c>
      <c r="L3176" s="255">
        <v>0</v>
      </c>
      <c r="M3176" s="255">
        <v>0</v>
      </c>
      <c r="N3176" s="255">
        <v>0</v>
      </c>
      <c r="O3176" s="248">
        <f t="shared" ref="O3176:O3187" si="1325">SUM(C3176:N3176)</f>
        <v>0</v>
      </c>
    </row>
    <row r="3177" spans="1:15" x14ac:dyDescent="0.25">
      <c r="A3177" s="431"/>
      <c r="B3177" s="245" t="s">
        <v>340</v>
      </c>
      <c r="C3177" s="255">
        <f>SUM(C3176)</f>
        <v>0</v>
      </c>
      <c r="D3177" s="255">
        <f t="shared" ref="D3177:L3177" si="1326">SUM(D3176)</f>
        <v>0</v>
      </c>
      <c r="E3177" s="255">
        <f t="shared" si="1326"/>
        <v>0</v>
      </c>
      <c r="F3177" s="255">
        <f t="shared" si="1326"/>
        <v>0</v>
      </c>
      <c r="G3177" s="255">
        <f t="shared" si="1326"/>
        <v>0</v>
      </c>
      <c r="H3177" s="255">
        <f t="shared" si="1326"/>
        <v>0</v>
      </c>
      <c r="I3177" s="255">
        <f t="shared" si="1326"/>
        <v>0</v>
      </c>
      <c r="J3177" s="255">
        <f t="shared" si="1326"/>
        <v>0</v>
      </c>
      <c r="K3177" s="255">
        <f t="shared" si="1326"/>
        <v>0</v>
      </c>
      <c r="L3177" s="255">
        <f t="shared" si="1326"/>
        <v>0</v>
      </c>
      <c r="M3177" s="255">
        <v>0</v>
      </c>
      <c r="N3177" s="255">
        <v>0</v>
      </c>
      <c r="O3177" s="248">
        <f t="shared" si="1325"/>
        <v>0</v>
      </c>
    </row>
    <row r="3178" spans="1:15" x14ac:dyDescent="0.25">
      <c r="A3178" s="432" t="s">
        <v>288</v>
      </c>
      <c r="B3178" s="245" t="s">
        <v>339</v>
      </c>
      <c r="C3178" s="255">
        <v>0</v>
      </c>
      <c r="D3178" s="255">
        <v>0</v>
      </c>
      <c r="E3178" s="255">
        <v>65.02</v>
      </c>
      <c r="F3178" s="255">
        <v>80</v>
      </c>
      <c r="G3178" s="255">
        <v>27</v>
      </c>
      <c r="H3178" s="255">
        <v>89.52</v>
      </c>
      <c r="I3178" s="255">
        <v>1</v>
      </c>
      <c r="J3178" s="255">
        <v>140.91999999999999</v>
      </c>
      <c r="K3178" s="255">
        <v>70.8</v>
      </c>
      <c r="L3178" s="255">
        <v>74.430000000000007</v>
      </c>
      <c r="M3178" s="255">
        <v>0.05</v>
      </c>
      <c r="N3178" s="255">
        <v>0</v>
      </c>
      <c r="O3178" s="248">
        <f t="shared" si="1325"/>
        <v>548.7399999999999</v>
      </c>
    </row>
    <row r="3179" spans="1:15" x14ac:dyDescent="0.25">
      <c r="A3179" s="432"/>
      <c r="B3179" s="245" t="s">
        <v>340</v>
      </c>
      <c r="C3179" s="255">
        <f>SUM(C3178)</f>
        <v>0</v>
      </c>
      <c r="D3179" s="255">
        <f t="shared" ref="D3179:L3179" si="1327">SUM(D3178)</f>
        <v>0</v>
      </c>
      <c r="E3179" s="255">
        <f t="shared" si="1327"/>
        <v>65.02</v>
      </c>
      <c r="F3179" s="255">
        <f t="shared" si="1327"/>
        <v>80</v>
      </c>
      <c r="G3179" s="255">
        <f t="shared" si="1327"/>
        <v>27</v>
      </c>
      <c r="H3179" s="255">
        <f t="shared" si="1327"/>
        <v>89.52</v>
      </c>
      <c r="I3179" s="255">
        <f t="shared" si="1327"/>
        <v>1</v>
      </c>
      <c r="J3179" s="255">
        <f t="shared" si="1327"/>
        <v>140.91999999999999</v>
      </c>
      <c r="K3179" s="255">
        <f t="shared" si="1327"/>
        <v>70.8</v>
      </c>
      <c r="L3179" s="255">
        <f t="shared" si="1327"/>
        <v>74.430000000000007</v>
      </c>
      <c r="M3179" s="255">
        <v>0</v>
      </c>
      <c r="N3179" s="255">
        <v>0</v>
      </c>
      <c r="O3179" s="248">
        <f t="shared" si="1325"/>
        <v>548.68999999999994</v>
      </c>
    </row>
    <row r="3180" spans="1:15" x14ac:dyDescent="0.25">
      <c r="A3180" s="430" t="s">
        <v>51</v>
      </c>
      <c r="B3180" s="245" t="s">
        <v>341</v>
      </c>
      <c r="C3180" s="255">
        <v>9751</v>
      </c>
      <c r="D3180" s="255">
        <v>7768</v>
      </c>
      <c r="E3180" s="255">
        <v>10158</v>
      </c>
      <c r="F3180" s="255">
        <v>11090</v>
      </c>
      <c r="G3180" s="255">
        <v>10639</v>
      </c>
      <c r="H3180" s="255">
        <v>4775</v>
      </c>
      <c r="I3180" s="255">
        <v>11014</v>
      </c>
      <c r="J3180" s="255">
        <v>11808</v>
      </c>
      <c r="K3180" s="255">
        <v>10269</v>
      </c>
      <c r="L3180" s="255">
        <v>7530</v>
      </c>
      <c r="M3180" s="255">
        <v>6014</v>
      </c>
      <c r="N3180" s="255">
        <v>5888</v>
      </c>
      <c r="O3180" s="248">
        <f t="shared" si="1325"/>
        <v>106704</v>
      </c>
    </row>
    <row r="3181" spans="1:15" x14ac:dyDescent="0.25">
      <c r="A3181" s="430"/>
      <c r="B3181" s="245" t="s">
        <v>340</v>
      </c>
      <c r="C3181" s="255">
        <f>SUM(C3180)</f>
        <v>9751</v>
      </c>
      <c r="D3181" s="255">
        <f t="shared" ref="D3181:N3181" si="1328">SUM(D3180)</f>
        <v>7768</v>
      </c>
      <c r="E3181" s="255">
        <f t="shared" si="1328"/>
        <v>10158</v>
      </c>
      <c r="F3181" s="255">
        <f t="shared" si="1328"/>
        <v>11090</v>
      </c>
      <c r="G3181" s="255">
        <f t="shared" si="1328"/>
        <v>10639</v>
      </c>
      <c r="H3181" s="255">
        <f t="shared" si="1328"/>
        <v>4775</v>
      </c>
      <c r="I3181" s="255">
        <f t="shared" si="1328"/>
        <v>11014</v>
      </c>
      <c r="J3181" s="255">
        <f t="shared" si="1328"/>
        <v>11808</v>
      </c>
      <c r="K3181" s="255">
        <f t="shared" si="1328"/>
        <v>10269</v>
      </c>
      <c r="L3181" s="255">
        <f t="shared" si="1328"/>
        <v>7530</v>
      </c>
      <c r="M3181" s="255">
        <f t="shared" si="1328"/>
        <v>6014</v>
      </c>
      <c r="N3181" s="255">
        <f t="shared" si="1328"/>
        <v>5888</v>
      </c>
      <c r="O3181" s="248">
        <f t="shared" si="1325"/>
        <v>106704</v>
      </c>
    </row>
    <row r="3182" spans="1:15" x14ac:dyDescent="0.25">
      <c r="A3182" s="430" t="s">
        <v>251</v>
      </c>
      <c r="B3182" s="245" t="s">
        <v>344</v>
      </c>
      <c r="C3182" s="255">
        <v>980</v>
      </c>
      <c r="D3182" s="255">
        <v>840</v>
      </c>
      <c r="E3182" s="255">
        <v>965</v>
      </c>
      <c r="F3182" s="255">
        <v>770</v>
      </c>
      <c r="G3182" s="255">
        <v>950</v>
      </c>
      <c r="H3182" s="255">
        <v>960</v>
      </c>
      <c r="I3182" s="255">
        <v>1020</v>
      </c>
      <c r="J3182" s="255">
        <v>1050</v>
      </c>
      <c r="K3182" s="255">
        <v>0</v>
      </c>
      <c r="L3182" s="255">
        <v>0</v>
      </c>
      <c r="M3182" s="255">
        <v>0</v>
      </c>
      <c r="N3182" s="255">
        <v>0</v>
      </c>
      <c r="O3182" s="248">
        <f t="shared" si="1325"/>
        <v>7535</v>
      </c>
    </row>
    <row r="3183" spans="1:15" x14ac:dyDescent="0.25">
      <c r="A3183" s="430"/>
      <c r="B3183" s="245" t="s">
        <v>340</v>
      </c>
      <c r="C3183" s="255">
        <f>SUM(C3182)</f>
        <v>980</v>
      </c>
      <c r="D3183" s="255">
        <f t="shared" ref="D3183:N3183" si="1329">SUM(D3182)</f>
        <v>840</v>
      </c>
      <c r="E3183" s="255">
        <f t="shared" si="1329"/>
        <v>965</v>
      </c>
      <c r="F3183" s="255">
        <f t="shared" si="1329"/>
        <v>770</v>
      </c>
      <c r="G3183" s="255">
        <f t="shared" si="1329"/>
        <v>950</v>
      </c>
      <c r="H3183" s="255">
        <f t="shared" si="1329"/>
        <v>960</v>
      </c>
      <c r="I3183" s="255">
        <f t="shared" si="1329"/>
        <v>1020</v>
      </c>
      <c r="J3183" s="255">
        <f t="shared" si="1329"/>
        <v>1050</v>
      </c>
      <c r="K3183" s="255">
        <f t="shared" si="1329"/>
        <v>0</v>
      </c>
      <c r="L3183" s="255">
        <f t="shared" si="1329"/>
        <v>0</v>
      </c>
      <c r="M3183" s="255">
        <f t="shared" si="1329"/>
        <v>0</v>
      </c>
      <c r="N3183" s="255">
        <f t="shared" si="1329"/>
        <v>0</v>
      </c>
      <c r="O3183" s="248">
        <f t="shared" si="1325"/>
        <v>7535</v>
      </c>
    </row>
    <row r="3184" spans="1:15" x14ac:dyDescent="0.25">
      <c r="A3184" s="419" t="s">
        <v>211</v>
      </c>
      <c r="B3184" s="245" t="s">
        <v>341</v>
      </c>
      <c r="C3184" s="255">
        <v>0</v>
      </c>
      <c r="D3184" s="255">
        <v>0</v>
      </c>
      <c r="E3184" s="255">
        <v>0</v>
      </c>
      <c r="F3184" s="255">
        <v>0</v>
      </c>
      <c r="G3184" s="255">
        <v>0</v>
      </c>
      <c r="H3184" s="255">
        <v>0</v>
      </c>
      <c r="I3184" s="255">
        <v>0</v>
      </c>
      <c r="J3184" s="255">
        <v>0</v>
      </c>
      <c r="K3184" s="255">
        <v>26137</v>
      </c>
      <c r="L3184" s="255">
        <v>0</v>
      </c>
      <c r="M3184" s="255">
        <v>0</v>
      </c>
      <c r="N3184" s="255">
        <v>98818</v>
      </c>
      <c r="O3184" s="248">
        <f t="shared" si="1325"/>
        <v>124955</v>
      </c>
    </row>
    <row r="3185" spans="1:15" x14ac:dyDescent="0.25">
      <c r="A3185" s="421"/>
      <c r="B3185" s="245" t="s">
        <v>343</v>
      </c>
      <c r="C3185" s="255">
        <v>0</v>
      </c>
      <c r="D3185" s="255">
        <v>0</v>
      </c>
      <c r="E3185" s="255">
        <v>0</v>
      </c>
      <c r="F3185" s="255">
        <v>0</v>
      </c>
      <c r="G3185" s="255">
        <v>0</v>
      </c>
      <c r="H3185" s="255">
        <v>0</v>
      </c>
      <c r="I3185" s="255">
        <v>0</v>
      </c>
      <c r="J3185" s="255">
        <v>0</v>
      </c>
      <c r="K3185" s="255">
        <v>0</v>
      </c>
      <c r="L3185" s="255">
        <v>0</v>
      </c>
      <c r="M3185" s="255">
        <v>0</v>
      </c>
      <c r="N3185" s="255">
        <v>0</v>
      </c>
      <c r="O3185" s="248">
        <f t="shared" si="1325"/>
        <v>0</v>
      </c>
    </row>
    <row r="3186" spans="1:15" x14ac:dyDescent="0.25">
      <c r="A3186" s="420"/>
      <c r="B3186" s="245" t="s">
        <v>340</v>
      </c>
      <c r="C3186" s="255">
        <f>SUM(C3185)</f>
        <v>0</v>
      </c>
      <c r="D3186" s="255">
        <f t="shared" ref="D3186:J3186" si="1330">SUM(D3185)</f>
        <v>0</v>
      </c>
      <c r="E3186" s="255">
        <f t="shared" si="1330"/>
        <v>0</v>
      </c>
      <c r="F3186" s="255">
        <f t="shared" si="1330"/>
        <v>0</v>
      </c>
      <c r="G3186" s="255">
        <f t="shared" si="1330"/>
        <v>0</v>
      </c>
      <c r="H3186" s="255">
        <f t="shared" si="1330"/>
        <v>0</v>
      </c>
      <c r="I3186" s="255">
        <f t="shared" si="1330"/>
        <v>0</v>
      </c>
      <c r="J3186" s="255">
        <f t="shared" si="1330"/>
        <v>0</v>
      </c>
      <c r="K3186" s="255">
        <f>SUM(K3184:K3185)</f>
        <v>26137</v>
      </c>
      <c r="L3186" s="255">
        <f t="shared" ref="L3186:N3186" si="1331">SUM(L3184:L3185)</f>
        <v>0</v>
      </c>
      <c r="M3186" s="255">
        <f t="shared" si="1331"/>
        <v>0</v>
      </c>
      <c r="N3186" s="255">
        <f t="shared" si="1331"/>
        <v>98818</v>
      </c>
      <c r="O3186" s="248">
        <f t="shared" si="1325"/>
        <v>124955</v>
      </c>
    </row>
    <row r="3187" spans="1:15" x14ac:dyDescent="0.25">
      <c r="A3187" s="430" t="s">
        <v>52</v>
      </c>
      <c r="B3187" s="245" t="s">
        <v>339</v>
      </c>
      <c r="C3187" s="338">
        <v>12300</v>
      </c>
      <c r="D3187" s="338">
        <v>3887</v>
      </c>
      <c r="E3187" s="338">
        <v>11748</v>
      </c>
      <c r="F3187" s="338">
        <v>9842</v>
      </c>
      <c r="G3187" s="338">
        <v>8126</v>
      </c>
      <c r="H3187" s="338">
        <v>10900</v>
      </c>
      <c r="I3187" s="338">
        <v>4036</v>
      </c>
      <c r="J3187" s="338">
        <v>16183</v>
      </c>
      <c r="K3187" s="338">
        <v>15283</v>
      </c>
      <c r="L3187" s="338">
        <v>10215</v>
      </c>
      <c r="M3187" s="338">
        <v>4448</v>
      </c>
      <c r="N3187" s="338">
        <v>13248</v>
      </c>
      <c r="O3187" s="248">
        <f t="shared" si="1325"/>
        <v>120216</v>
      </c>
    </row>
    <row r="3188" spans="1:15" x14ac:dyDescent="0.25">
      <c r="A3188" s="430"/>
      <c r="B3188" s="245" t="s">
        <v>340</v>
      </c>
      <c r="C3188" s="255">
        <f>SUM(C3187)</f>
        <v>12300</v>
      </c>
      <c r="D3188" s="255">
        <f t="shared" ref="D3188:O3188" si="1332">SUM(D3187)</f>
        <v>3887</v>
      </c>
      <c r="E3188" s="255">
        <f t="shared" si="1332"/>
        <v>11748</v>
      </c>
      <c r="F3188" s="255">
        <f t="shared" si="1332"/>
        <v>9842</v>
      </c>
      <c r="G3188" s="255">
        <f t="shared" si="1332"/>
        <v>8126</v>
      </c>
      <c r="H3188" s="255">
        <f t="shared" si="1332"/>
        <v>10900</v>
      </c>
      <c r="I3188" s="255">
        <f t="shared" si="1332"/>
        <v>4036</v>
      </c>
      <c r="J3188" s="255">
        <f t="shared" si="1332"/>
        <v>16183</v>
      </c>
      <c r="K3188" s="255">
        <f t="shared" si="1332"/>
        <v>15283</v>
      </c>
      <c r="L3188" s="255">
        <f t="shared" si="1332"/>
        <v>10215</v>
      </c>
      <c r="M3188" s="255">
        <f t="shared" si="1332"/>
        <v>4448</v>
      </c>
      <c r="N3188" s="255">
        <f t="shared" si="1332"/>
        <v>13248</v>
      </c>
      <c r="O3188" s="255">
        <f t="shared" si="1332"/>
        <v>120216</v>
      </c>
    </row>
    <row r="3189" spans="1:15" x14ac:dyDescent="0.25">
      <c r="A3189" s="430" t="s">
        <v>53</v>
      </c>
      <c r="B3189" s="245" t="s">
        <v>343</v>
      </c>
      <c r="C3189" s="338">
        <v>273</v>
      </c>
      <c r="D3189" s="338">
        <v>165</v>
      </c>
      <c r="E3189" s="338">
        <v>25</v>
      </c>
      <c r="F3189" s="338">
        <v>308</v>
      </c>
      <c r="G3189" s="338">
        <v>321</v>
      </c>
      <c r="H3189" s="338">
        <v>1085</v>
      </c>
      <c r="I3189" s="338">
        <v>861</v>
      </c>
      <c r="J3189" s="338">
        <v>538</v>
      </c>
      <c r="K3189" s="338">
        <v>548</v>
      </c>
      <c r="L3189" s="338">
        <v>707</v>
      </c>
      <c r="M3189" s="338">
        <v>295</v>
      </c>
      <c r="N3189" s="338">
        <v>503</v>
      </c>
      <c r="O3189" s="248">
        <f>SUM(C3189:N3189)</f>
        <v>5629</v>
      </c>
    </row>
    <row r="3190" spans="1:15" x14ac:dyDescent="0.25">
      <c r="A3190" s="430"/>
      <c r="B3190" s="245" t="s">
        <v>340</v>
      </c>
      <c r="C3190" s="255">
        <f>SUM(C3189)</f>
        <v>273</v>
      </c>
      <c r="D3190" s="255">
        <f t="shared" ref="D3190:N3190" si="1333">SUM(D3189)</f>
        <v>165</v>
      </c>
      <c r="E3190" s="255">
        <f t="shared" si="1333"/>
        <v>25</v>
      </c>
      <c r="F3190" s="255">
        <f t="shared" si="1333"/>
        <v>308</v>
      </c>
      <c r="G3190" s="255">
        <f t="shared" si="1333"/>
        <v>321</v>
      </c>
      <c r="H3190" s="255">
        <f t="shared" si="1333"/>
        <v>1085</v>
      </c>
      <c r="I3190" s="255">
        <f t="shared" si="1333"/>
        <v>861</v>
      </c>
      <c r="J3190" s="255">
        <f t="shared" si="1333"/>
        <v>538</v>
      </c>
      <c r="K3190" s="255">
        <f t="shared" si="1333"/>
        <v>548</v>
      </c>
      <c r="L3190" s="255">
        <f t="shared" si="1333"/>
        <v>707</v>
      </c>
      <c r="M3190" s="255">
        <f t="shared" si="1333"/>
        <v>295</v>
      </c>
      <c r="N3190" s="255">
        <f t="shared" si="1333"/>
        <v>503</v>
      </c>
      <c r="O3190" s="248">
        <f>SUM(C3190:N3190)</f>
        <v>5629</v>
      </c>
    </row>
    <row r="3191" spans="1:15" x14ac:dyDescent="0.25">
      <c r="A3191" s="430" t="s">
        <v>127</v>
      </c>
      <c r="B3191" s="245" t="s">
        <v>339</v>
      </c>
      <c r="C3191" s="338">
        <v>688</v>
      </c>
      <c r="D3191" s="338">
        <v>740</v>
      </c>
      <c r="E3191" s="338">
        <v>652.1</v>
      </c>
      <c r="F3191" s="338">
        <v>1186.2</v>
      </c>
      <c r="G3191" s="338">
        <v>1288</v>
      </c>
      <c r="H3191" s="338">
        <v>1837</v>
      </c>
      <c r="I3191" s="338">
        <v>1975</v>
      </c>
      <c r="J3191" s="338">
        <v>1349</v>
      </c>
      <c r="K3191" s="338">
        <v>2572</v>
      </c>
      <c r="L3191" s="338">
        <v>1369</v>
      </c>
      <c r="M3191" s="338">
        <v>1159</v>
      </c>
      <c r="N3191" s="338">
        <v>944</v>
      </c>
      <c r="O3191" s="248">
        <f>SUM(C3191:N3191)</f>
        <v>15759.3</v>
      </c>
    </row>
    <row r="3192" spans="1:15" x14ac:dyDescent="0.25">
      <c r="A3192" s="430"/>
      <c r="B3192" s="245" t="s">
        <v>340</v>
      </c>
      <c r="C3192" s="255">
        <f t="shared" ref="C3192:O3192" si="1334">SUM(C3191:C3191)</f>
        <v>688</v>
      </c>
      <c r="D3192" s="255">
        <f t="shared" si="1334"/>
        <v>740</v>
      </c>
      <c r="E3192" s="255">
        <f t="shared" si="1334"/>
        <v>652.1</v>
      </c>
      <c r="F3192" s="255">
        <f t="shared" si="1334"/>
        <v>1186.2</v>
      </c>
      <c r="G3192" s="255">
        <f t="shared" si="1334"/>
        <v>1288</v>
      </c>
      <c r="H3192" s="255">
        <f t="shared" si="1334"/>
        <v>1837</v>
      </c>
      <c r="I3192" s="255">
        <f t="shared" si="1334"/>
        <v>1975</v>
      </c>
      <c r="J3192" s="255">
        <f t="shared" si="1334"/>
        <v>1349</v>
      </c>
      <c r="K3192" s="255">
        <f t="shared" si="1334"/>
        <v>2572</v>
      </c>
      <c r="L3192" s="255">
        <f t="shared" si="1334"/>
        <v>1369</v>
      </c>
      <c r="M3192" s="255">
        <f t="shared" si="1334"/>
        <v>1159</v>
      </c>
      <c r="N3192" s="255">
        <f t="shared" si="1334"/>
        <v>944</v>
      </c>
      <c r="O3192" s="255">
        <f t="shared" si="1334"/>
        <v>15759.3</v>
      </c>
    </row>
    <row r="3193" spans="1:15" x14ac:dyDescent="0.25">
      <c r="A3193" s="430" t="s">
        <v>55</v>
      </c>
      <c r="B3193" s="245" t="s">
        <v>339</v>
      </c>
      <c r="C3193" s="338">
        <v>300</v>
      </c>
      <c r="D3193" s="338">
        <v>270</v>
      </c>
      <c r="E3193" s="338">
        <v>200</v>
      </c>
      <c r="F3193" s="338">
        <v>200</v>
      </c>
      <c r="G3193" s="338">
        <v>425</v>
      </c>
      <c r="H3193" s="338">
        <v>500</v>
      </c>
      <c r="I3193" s="338">
        <v>370</v>
      </c>
      <c r="J3193" s="338">
        <v>425</v>
      </c>
      <c r="K3193" s="338">
        <v>975</v>
      </c>
      <c r="L3193" s="338">
        <v>180</v>
      </c>
      <c r="M3193" s="338">
        <v>170</v>
      </c>
      <c r="N3193" s="338">
        <v>180</v>
      </c>
      <c r="O3193" s="248">
        <f>SUM(C3193:N3193)</f>
        <v>4195</v>
      </c>
    </row>
    <row r="3194" spans="1:15" x14ac:dyDescent="0.25">
      <c r="A3194" s="430"/>
      <c r="B3194" s="245" t="s">
        <v>343</v>
      </c>
      <c r="C3194" s="255">
        <v>0</v>
      </c>
      <c r="D3194" s="255">
        <v>0</v>
      </c>
      <c r="E3194" s="255">
        <v>0</v>
      </c>
      <c r="F3194" s="255">
        <v>0</v>
      </c>
      <c r="G3194" s="255">
        <v>0</v>
      </c>
      <c r="H3194" s="255">
        <v>0</v>
      </c>
      <c r="I3194" s="255">
        <v>0</v>
      </c>
      <c r="J3194" s="255">
        <v>0</v>
      </c>
      <c r="K3194" s="255">
        <v>0</v>
      </c>
      <c r="L3194" s="255">
        <v>0</v>
      </c>
      <c r="M3194" s="255">
        <v>0</v>
      </c>
      <c r="N3194" s="255">
        <v>0</v>
      </c>
      <c r="O3194" s="248">
        <f>SUM(C3194:N3194)</f>
        <v>0</v>
      </c>
    </row>
    <row r="3195" spans="1:15" x14ac:dyDescent="0.25">
      <c r="A3195" s="430"/>
      <c r="B3195" s="245" t="s">
        <v>340</v>
      </c>
      <c r="C3195" s="255">
        <f>SUM(C3193:C3194)</f>
        <v>300</v>
      </c>
      <c r="D3195" s="255">
        <f t="shared" ref="D3195:N3195" si="1335">SUM(D3193:D3194)</f>
        <v>270</v>
      </c>
      <c r="E3195" s="255">
        <f t="shared" si="1335"/>
        <v>200</v>
      </c>
      <c r="F3195" s="255">
        <f t="shared" si="1335"/>
        <v>200</v>
      </c>
      <c r="G3195" s="255">
        <f t="shared" si="1335"/>
        <v>425</v>
      </c>
      <c r="H3195" s="255">
        <f t="shared" si="1335"/>
        <v>500</v>
      </c>
      <c r="I3195" s="255">
        <f t="shared" si="1335"/>
        <v>370</v>
      </c>
      <c r="J3195" s="255">
        <f t="shared" si="1335"/>
        <v>425</v>
      </c>
      <c r="K3195" s="255">
        <f t="shared" si="1335"/>
        <v>975</v>
      </c>
      <c r="L3195" s="255">
        <f t="shared" si="1335"/>
        <v>180</v>
      </c>
      <c r="M3195" s="255">
        <f t="shared" si="1335"/>
        <v>170</v>
      </c>
      <c r="N3195" s="255">
        <f t="shared" si="1335"/>
        <v>180</v>
      </c>
      <c r="O3195" s="248">
        <f>SUM(C3195:N3195)</f>
        <v>4195</v>
      </c>
    </row>
    <row r="3196" spans="1:15" x14ac:dyDescent="0.25">
      <c r="A3196" s="430" t="s">
        <v>58</v>
      </c>
      <c r="B3196" s="245" t="s">
        <v>341</v>
      </c>
      <c r="C3196" s="255">
        <v>283132</v>
      </c>
      <c r="D3196" s="255">
        <v>370170</v>
      </c>
      <c r="E3196" s="255">
        <v>214373</v>
      </c>
      <c r="F3196" s="255">
        <v>287231</v>
      </c>
      <c r="G3196" s="255">
        <v>281832</v>
      </c>
      <c r="H3196" s="255">
        <v>271313</v>
      </c>
      <c r="I3196" s="255">
        <v>354881</v>
      </c>
      <c r="J3196" s="255">
        <v>231306</v>
      </c>
      <c r="K3196" s="255">
        <v>235526</v>
      </c>
      <c r="L3196" s="255">
        <v>196726</v>
      </c>
      <c r="M3196" s="255">
        <v>191312</v>
      </c>
      <c r="N3196" s="255">
        <v>235286</v>
      </c>
      <c r="O3196" s="248">
        <f>SUM(C3196:N3196)</f>
        <v>3153088</v>
      </c>
    </row>
    <row r="3197" spans="1:15" x14ac:dyDescent="0.25">
      <c r="A3197" s="430"/>
      <c r="B3197" s="245" t="s">
        <v>339</v>
      </c>
      <c r="C3197" s="338">
        <v>18066</v>
      </c>
      <c r="D3197" s="338">
        <v>14329</v>
      </c>
      <c r="E3197" s="338">
        <v>18322</v>
      </c>
      <c r="F3197" s="338">
        <v>19294</v>
      </c>
      <c r="G3197" s="338">
        <v>16135</v>
      </c>
      <c r="H3197" s="338">
        <v>18914</v>
      </c>
      <c r="I3197" s="338">
        <v>17745</v>
      </c>
      <c r="J3197" s="338">
        <v>15081</v>
      </c>
      <c r="K3197" s="338">
        <v>18545</v>
      </c>
      <c r="L3197" s="338">
        <v>18545</v>
      </c>
      <c r="M3197" s="338">
        <v>13547</v>
      </c>
      <c r="N3197" s="338">
        <v>24054</v>
      </c>
      <c r="O3197" s="248">
        <f>SUM(C3197:N3197)</f>
        <v>212577</v>
      </c>
    </row>
    <row r="3198" spans="1:15" x14ac:dyDescent="0.25">
      <c r="A3198" s="430"/>
      <c r="B3198" s="245" t="s">
        <v>340</v>
      </c>
      <c r="C3198" s="255">
        <f>SUM(C3196:C3197)</f>
        <v>301198</v>
      </c>
      <c r="D3198" s="255">
        <f t="shared" ref="D3198:O3198" si="1336">SUM(D3196:D3197)</f>
        <v>384499</v>
      </c>
      <c r="E3198" s="255">
        <f t="shared" si="1336"/>
        <v>232695</v>
      </c>
      <c r="F3198" s="255">
        <f t="shared" si="1336"/>
        <v>306525</v>
      </c>
      <c r="G3198" s="255">
        <f t="shared" si="1336"/>
        <v>297967</v>
      </c>
      <c r="H3198" s="255">
        <f t="shared" si="1336"/>
        <v>290227</v>
      </c>
      <c r="I3198" s="255">
        <f t="shared" si="1336"/>
        <v>372626</v>
      </c>
      <c r="J3198" s="255">
        <f t="shared" si="1336"/>
        <v>246387</v>
      </c>
      <c r="K3198" s="255">
        <f t="shared" si="1336"/>
        <v>254071</v>
      </c>
      <c r="L3198" s="255">
        <f t="shared" si="1336"/>
        <v>215271</v>
      </c>
      <c r="M3198" s="255">
        <f t="shared" si="1336"/>
        <v>204859</v>
      </c>
      <c r="N3198" s="255">
        <f t="shared" si="1336"/>
        <v>259340</v>
      </c>
      <c r="O3198" s="255">
        <f t="shared" si="1336"/>
        <v>3365665</v>
      </c>
    </row>
    <row r="3199" spans="1:15" x14ac:dyDescent="0.25">
      <c r="A3199" s="430" t="s">
        <v>86</v>
      </c>
      <c r="B3199" s="245" t="s">
        <v>341</v>
      </c>
      <c r="C3199" s="255">
        <v>0</v>
      </c>
      <c r="D3199" s="255">
        <v>0</v>
      </c>
      <c r="E3199" s="255">
        <v>0</v>
      </c>
      <c r="F3199" s="255">
        <v>0</v>
      </c>
      <c r="G3199" s="255">
        <v>0</v>
      </c>
      <c r="H3199" s="255">
        <v>0</v>
      </c>
      <c r="I3199" s="255">
        <v>0</v>
      </c>
      <c r="J3199" s="255">
        <v>0</v>
      </c>
      <c r="K3199" s="255">
        <v>0</v>
      </c>
      <c r="L3199" s="255">
        <v>0</v>
      </c>
      <c r="M3199" s="255">
        <v>0</v>
      </c>
      <c r="N3199" s="255">
        <v>0</v>
      </c>
      <c r="O3199" s="248">
        <f>SUM(C3199:N3199)</f>
        <v>0</v>
      </c>
    </row>
    <row r="3200" spans="1:15" x14ac:dyDescent="0.25">
      <c r="A3200" s="430"/>
      <c r="B3200" s="245" t="s">
        <v>339</v>
      </c>
      <c r="C3200" s="338">
        <v>400</v>
      </c>
      <c r="D3200" s="338">
        <v>300</v>
      </c>
      <c r="E3200" s="338">
        <v>344</v>
      </c>
      <c r="F3200" s="338">
        <v>310</v>
      </c>
      <c r="G3200" s="338">
        <v>840</v>
      </c>
      <c r="H3200" s="338">
        <v>310</v>
      </c>
      <c r="I3200" s="338">
        <v>348</v>
      </c>
      <c r="J3200" s="338">
        <v>340</v>
      </c>
      <c r="K3200" s="338">
        <v>502</v>
      </c>
      <c r="L3200" s="338">
        <v>291</v>
      </c>
      <c r="M3200" s="338">
        <v>400</v>
      </c>
      <c r="N3200" s="338">
        <v>386</v>
      </c>
      <c r="O3200" s="248">
        <f>SUM(C3200:N3200)</f>
        <v>4771</v>
      </c>
    </row>
    <row r="3201" spans="1:15" x14ac:dyDescent="0.25">
      <c r="A3201" s="430"/>
      <c r="B3201" s="245" t="s">
        <v>340</v>
      </c>
      <c r="C3201" s="255">
        <f>SUM(C3199:C3200)</f>
        <v>400</v>
      </c>
      <c r="D3201" s="255">
        <f t="shared" ref="D3201:N3201" si="1337">SUM(D3199:D3200)</f>
        <v>300</v>
      </c>
      <c r="E3201" s="255">
        <f t="shared" si="1337"/>
        <v>344</v>
      </c>
      <c r="F3201" s="255">
        <f t="shared" si="1337"/>
        <v>310</v>
      </c>
      <c r="G3201" s="255">
        <f t="shared" si="1337"/>
        <v>840</v>
      </c>
      <c r="H3201" s="255">
        <f t="shared" si="1337"/>
        <v>310</v>
      </c>
      <c r="I3201" s="255">
        <f t="shared" si="1337"/>
        <v>348</v>
      </c>
      <c r="J3201" s="255">
        <f t="shared" si="1337"/>
        <v>340</v>
      </c>
      <c r="K3201" s="255">
        <f t="shared" si="1337"/>
        <v>502</v>
      </c>
      <c r="L3201" s="255">
        <f t="shared" si="1337"/>
        <v>291</v>
      </c>
      <c r="M3201" s="255">
        <f t="shared" si="1337"/>
        <v>400</v>
      </c>
      <c r="N3201" s="255">
        <f t="shared" si="1337"/>
        <v>386</v>
      </c>
      <c r="O3201" s="248">
        <f>SUM(C3201:N3201)</f>
        <v>4771</v>
      </c>
    </row>
    <row r="3202" spans="1:15" x14ac:dyDescent="0.25">
      <c r="A3202" s="430" t="s">
        <v>60</v>
      </c>
      <c r="B3202" s="245" t="s">
        <v>341</v>
      </c>
      <c r="C3202" s="255">
        <v>1768</v>
      </c>
      <c r="D3202" s="255">
        <v>1189</v>
      </c>
      <c r="E3202" s="255">
        <v>1239</v>
      </c>
      <c r="F3202" s="255">
        <v>1841</v>
      </c>
      <c r="G3202" s="255">
        <v>1813</v>
      </c>
      <c r="H3202" s="255">
        <v>1896</v>
      </c>
      <c r="I3202" s="255">
        <v>1885</v>
      </c>
      <c r="J3202" s="255">
        <v>1615</v>
      </c>
      <c r="K3202" s="255">
        <v>1674</v>
      </c>
      <c r="L3202" s="255">
        <v>1542</v>
      </c>
      <c r="M3202" s="255">
        <v>1377</v>
      </c>
      <c r="N3202" s="255">
        <v>1524</v>
      </c>
      <c r="O3202" s="248">
        <f>SUM(C3202:N3202)</f>
        <v>19363</v>
      </c>
    </row>
    <row r="3203" spans="1:15" x14ac:dyDescent="0.25">
      <c r="A3203" s="430"/>
      <c r="B3203" s="245" t="s">
        <v>343</v>
      </c>
      <c r="C3203" s="255">
        <v>0</v>
      </c>
      <c r="D3203" s="255">
        <v>0</v>
      </c>
      <c r="E3203" s="255">
        <v>0</v>
      </c>
      <c r="F3203" s="255">
        <v>0</v>
      </c>
      <c r="G3203" s="255">
        <v>0</v>
      </c>
      <c r="H3203" s="255">
        <v>0</v>
      </c>
      <c r="I3203" s="255">
        <v>0</v>
      </c>
      <c r="J3203" s="255">
        <v>35</v>
      </c>
      <c r="K3203" s="255">
        <v>0</v>
      </c>
      <c r="L3203" s="255">
        <v>0</v>
      </c>
      <c r="M3203" s="255">
        <v>0</v>
      </c>
      <c r="N3203" s="255">
        <v>0</v>
      </c>
      <c r="O3203" s="248">
        <f>SUM(C3203:N3203)</f>
        <v>35</v>
      </c>
    </row>
    <row r="3204" spans="1:15" x14ac:dyDescent="0.25">
      <c r="A3204" s="430"/>
      <c r="B3204" s="245" t="s">
        <v>340</v>
      </c>
      <c r="C3204" s="255">
        <f>SUM(C3202:C3203)</f>
        <v>1768</v>
      </c>
      <c r="D3204" s="255">
        <f t="shared" ref="D3204:O3204" si="1338">SUM(D3202:D3203)</f>
        <v>1189</v>
      </c>
      <c r="E3204" s="255">
        <f t="shared" si="1338"/>
        <v>1239</v>
      </c>
      <c r="F3204" s="255">
        <f t="shared" si="1338"/>
        <v>1841</v>
      </c>
      <c r="G3204" s="255">
        <f t="shared" si="1338"/>
        <v>1813</v>
      </c>
      <c r="H3204" s="255">
        <f t="shared" si="1338"/>
        <v>1896</v>
      </c>
      <c r="I3204" s="255">
        <f t="shared" si="1338"/>
        <v>1885</v>
      </c>
      <c r="J3204" s="255">
        <f t="shared" si="1338"/>
        <v>1650</v>
      </c>
      <c r="K3204" s="255">
        <f t="shared" si="1338"/>
        <v>1674</v>
      </c>
      <c r="L3204" s="255">
        <f t="shared" si="1338"/>
        <v>1542</v>
      </c>
      <c r="M3204" s="255">
        <f t="shared" si="1338"/>
        <v>1377</v>
      </c>
      <c r="N3204" s="255">
        <f t="shared" si="1338"/>
        <v>1524</v>
      </c>
      <c r="O3204" s="255">
        <f t="shared" si="1338"/>
        <v>19398</v>
      </c>
    </row>
    <row r="3205" spans="1:15" x14ac:dyDescent="0.25">
      <c r="A3205" s="430" t="s">
        <v>61</v>
      </c>
      <c r="B3205" s="245" t="s">
        <v>344</v>
      </c>
      <c r="C3205" s="255">
        <v>72945</v>
      </c>
      <c r="D3205" s="255">
        <v>51551</v>
      </c>
      <c r="E3205" s="255">
        <v>45807</v>
      </c>
      <c r="F3205" s="255">
        <v>79758</v>
      </c>
      <c r="G3205" s="255">
        <v>64009</v>
      </c>
      <c r="H3205" s="255">
        <v>69557</v>
      </c>
      <c r="I3205" s="255">
        <v>57867</v>
      </c>
      <c r="J3205" s="255">
        <v>54359</v>
      </c>
      <c r="K3205" s="255">
        <v>68071</v>
      </c>
      <c r="L3205" s="255">
        <v>64844</v>
      </c>
      <c r="M3205" s="255">
        <v>63620</v>
      </c>
      <c r="N3205" s="255">
        <v>47297</v>
      </c>
      <c r="O3205" s="248">
        <f t="shared" ref="O3205:O3212" si="1339">SUM(C3205:N3205)</f>
        <v>739685</v>
      </c>
    </row>
    <row r="3206" spans="1:15" x14ac:dyDescent="0.25">
      <c r="A3206" s="430"/>
      <c r="B3206" s="245" t="s">
        <v>339</v>
      </c>
      <c r="C3206" s="338">
        <v>304954</v>
      </c>
      <c r="D3206" s="338">
        <v>251947</v>
      </c>
      <c r="E3206" s="338">
        <v>202490</v>
      </c>
      <c r="F3206" s="338">
        <v>346071</v>
      </c>
      <c r="G3206" s="338">
        <v>292875</v>
      </c>
      <c r="H3206" s="338">
        <v>313020</v>
      </c>
      <c r="I3206" s="338">
        <v>222580</v>
      </c>
      <c r="J3206" s="338">
        <v>222700</v>
      </c>
      <c r="K3206" s="338">
        <v>318125</v>
      </c>
      <c r="L3206" s="338">
        <v>313589</v>
      </c>
      <c r="M3206" s="338">
        <v>190403</v>
      </c>
      <c r="N3206" s="338">
        <v>305742</v>
      </c>
      <c r="O3206" s="248">
        <f t="shared" si="1339"/>
        <v>3284496</v>
      </c>
    </row>
    <row r="3207" spans="1:15" x14ac:dyDescent="0.25">
      <c r="A3207" s="430"/>
      <c r="B3207" s="245" t="s">
        <v>343</v>
      </c>
      <c r="C3207" s="338">
        <v>265765</v>
      </c>
      <c r="D3207" s="338">
        <v>153432</v>
      </c>
      <c r="E3207" s="338">
        <v>230805</v>
      </c>
      <c r="F3207" s="338">
        <v>220421</v>
      </c>
      <c r="G3207" s="338">
        <v>249209</v>
      </c>
      <c r="H3207" s="338">
        <v>281754</v>
      </c>
      <c r="I3207" s="338">
        <v>249518</v>
      </c>
      <c r="J3207" s="338">
        <v>219525</v>
      </c>
      <c r="K3207" s="338">
        <v>236081</v>
      </c>
      <c r="L3207" s="338">
        <v>221849</v>
      </c>
      <c r="M3207" s="338">
        <v>233957</v>
      </c>
      <c r="N3207" s="338">
        <v>248962</v>
      </c>
      <c r="O3207" s="248">
        <f t="shared" si="1339"/>
        <v>2811278</v>
      </c>
    </row>
    <row r="3208" spans="1:15" x14ac:dyDescent="0.25">
      <c r="A3208" s="430"/>
      <c r="B3208" s="245" t="s">
        <v>340</v>
      </c>
      <c r="C3208" s="255">
        <f>SUM(C3205:C3207)</f>
        <v>643664</v>
      </c>
      <c r="D3208" s="255">
        <f t="shared" ref="D3208:N3208" si="1340">SUM(D3205:D3207)</f>
        <v>456930</v>
      </c>
      <c r="E3208" s="255">
        <f t="shared" si="1340"/>
        <v>479102</v>
      </c>
      <c r="F3208" s="255">
        <f t="shared" si="1340"/>
        <v>646250</v>
      </c>
      <c r="G3208" s="255">
        <f t="shared" si="1340"/>
        <v>606093</v>
      </c>
      <c r="H3208" s="255">
        <f t="shared" si="1340"/>
        <v>664331</v>
      </c>
      <c r="I3208" s="255">
        <f t="shared" si="1340"/>
        <v>529965</v>
      </c>
      <c r="J3208" s="255">
        <f t="shared" si="1340"/>
        <v>496584</v>
      </c>
      <c r="K3208" s="255">
        <f t="shared" si="1340"/>
        <v>622277</v>
      </c>
      <c r="L3208" s="255">
        <f t="shared" si="1340"/>
        <v>600282</v>
      </c>
      <c r="M3208" s="255">
        <f t="shared" si="1340"/>
        <v>487980</v>
      </c>
      <c r="N3208" s="255">
        <f t="shared" si="1340"/>
        <v>602001</v>
      </c>
      <c r="O3208" s="248">
        <f t="shared" si="1339"/>
        <v>6835459</v>
      </c>
    </row>
    <row r="3209" spans="1:15" x14ac:dyDescent="0.25">
      <c r="A3209" s="430" t="s">
        <v>62</v>
      </c>
      <c r="B3209" s="245" t="s">
        <v>339</v>
      </c>
      <c r="C3209" s="255">
        <v>0</v>
      </c>
      <c r="D3209" s="255">
        <v>0</v>
      </c>
      <c r="E3209" s="255">
        <v>0</v>
      </c>
      <c r="F3209" s="255">
        <v>0</v>
      </c>
      <c r="G3209" s="255">
        <v>0</v>
      </c>
      <c r="H3209" s="255">
        <v>0</v>
      </c>
      <c r="I3209" s="255">
        <v>0</v>
      </c>
      <c r="J3209" s="255">
        <v>135</v>
      </c>
      <c r="K3209" s="255">
        <v>0</v>
      </c>
      <c r="L3209" s="255">
        <v>0</v>
      </c>
      <c r="M3209" s="255">
        <v>0</v>
      </c>
      <c r="N3209" s="255">
        <v>0</v>
      </c>
      <c r="O3209" s="248">
        <f t="shared" si="1339"/>
        <v>135</v>
      </c>
    </row>
    <row r="3210" spans="1:15" x14ac:dyDescent="0.25">
      <c r="A3210" s="430"/>
      <c r="B3210" s="245" t="s">
        <v>343</v>
      </c>
      <c r="C3210" s="255">
        <v>0</v>
      </c>
      <c r="D3210" s="255">
        <v>0</v>
      </c>
      <c r="E3210" s="255">
        <v>0</v>
      </c>
      <c r="F3210" s="255">
        <v>0</v>
      </c>
      <c r="G3210" s="255">
        <v>0</v>
      </c>
      <c r="H3210" s="255">
        <v>0</v>
      </c>
      <c r="I3210" s="255">
        <v>0</v>
      </c>
      <c r="J3210" s="255">
        <v>0</v>
      </c>
      <c r="K3210" s="255">
        <v>0</v>
      </c>
      <c r="L3210" s="255">
        <v>0</v>
      </c>
      <c r="M3210" s="255">
        <v>0</v>
      </c>
      <c r="N3210" s="255">
        <v>0</v>
      </c>
      <c r="O3210" s="248">
        <f t="shared" si="1339"/>
        <v>0</v>
      </c>
    </row>
    <row r="3211" spans="1:15" x14ac:dyDescent="0.25">
      <c r="A3211" s="430"/>
      <c r="B3211" s="245" t="s">
        <v>340</v>
      </c>
      <c r="C3211" s="255">
        <f t="shared" ref="C3211:L3211" si="1341">SUM(C3209:C3210)</f>
        <v>0</v>
      </c>
      <c r="D3211" s="255">
        <f t="shared" si="1341"/>
        <v>0</v>
      </c>
      <c r="E3211" s="255">
        <f t="shared" si="1341"/>
        <v>0</v>
      </c>
      <c r="F3211" s="255">
        <f t="shared" si="1341"/>
        <v>0</v>
      </c>
      <c r="G3211" s="255">
        <f t="shared" si="1341"/>
        <v>0</v>
      </c>
      <c r="H3211" s="255">
        <f t="shared" si="1341"/>
        <v>0</v>
      </c>
      <c r="I3211" s="255">
        <f t="shared" si="1341"/>
        <v>0</v>
      </c>
      <c r="J3211" s="255">
        <f t="shared" si="1341"/>
        <v>135</v>
      </c>
      <c r="K3211" s="255">
        <f t="shared" si="1341"/>
        <v>0</v>
      </c>
      <c r="L3211" s="255">
        <f t="shared" si="1341"/>
        <v>0</v>
      </c>
      <c r="M3211" s="255">
        <v>0</v>
      </c>
      <c r="N3211" s="255">
        <v>0</v>
      </c>
      <c r="O3211" s="248">
        <f t="shared" si="1339"/>
        <v>135</v>
      </c>
    </row>
    <row r="3212" spans="1:15" x14ac:dyDescent="0.25">
      <c r="A3212" s="430" t="s">
        <v>63</v>
      </c>
      <c r="B3212" s="245" t="s">
        <v>339</v>
      </c>
      <c r="C3212" s="339">
        <v>21181</v>
      </c>
      <c r="D3212" s="339">
        <v>71221</v>
      </c>
      <c r="E3212" s="339">
        <v>21346</v>
      </c>
      <c r="F3212" s="338">
        <v>21225.200000000001</v>
      </c>
      <c r="G3212" s="338">
        <v>13418</v>
      </c>
      <c r="H3212" s="338">
        <v>19332</v>
      </c>
      <c r="I3212" s="338">
        <v>24033</v>
      </c>
      <c r="J3212" s="338">
        <v>23990</v>
      </c>
      <c r="K3212" s="338">
        <v>25437</v>
      </c>
      <c r="L3212" s="338">
        <v>21534</v>
      </c>
      <c r="M3212" s="338">
        <v>15012</v>
      </c>
      <c r="N3212" s="338">
        <v>11694</v>
      </c>
      <c r="O3212" s="248">
        <f t="shared" si="1339"/>
        <v>289423.2</v>
      </c>
    </row>
    <row r="3213" spans="1:15" x14ac:dyDescent="0.25">
      <c r="A3213" s="430"/>
      <c r="B3213" s="245" t="s">
        <v>340</v>
      </c>
      <c r="C3213" s="255">
        <f t="shared" ref="C3213:O3213" si="1342">SUM(C3212:C3212)</f>
        <v>21181</v>
      </c>
      <c r="D3213" s="255">
        <f t="shared" si="1342"/>
        <v>71221</v>
      </c>
      <c r="E3213" s="255">
        <f t="shared" si="1342"/>
        <v>21346</v>
      </c>
      <c r="F3213" s="255">
        <f t="shared" si="1342"/>
        <v>21225.200000000001</v>
      </c>
      <c r="G3213" s="255">
        <f t="shared" si="1342"/>
        <v>13418</v>
      </c>
      <c r="H3213" s="255">
        <f t="shared" si="1342"/>
        <v>19332</v>
      </c>
      <c r="I3213" s="255">
        <f t="shared" si="1342"/>
        <v>24033</v>
      </c>
      <c r="J3213" s="255">
        <f t="shared" si="1342"/>
        <v>23990</v>
      </c>
      <c r="K3213" s="255">
        <f t="shared" si="1342"/>
        <v>25437</v>
      </c>
      <c r="L3213" s="255">
        <f t="shared" si="1342"/>
        <v>21534</v>
      </c>
      <c r="M3213" s="255">
        <f t="shared" si="1342"/>
        <v>15012</v>
      </c>
      <c r="N3213" s="255">
        <f t="shared" si="1342"/>
        <v>11694</v>
      </c>
      <c r="O3213" s="255">
        <f t="shared" si="1342"/>
        <v>289423.2</v>
      </c>
    </row>
    <row r="3214" spans="1:15" x14ac:dyDescent="0.25">
      <c r="A3214" s="430" t="s">
        <v>64</v>
      </c>
      <c r="B3214" s="245" t="s">
        <v>341</v>
      </c>
      <c r="C3214" s="255">
        <v>33078</v>
      </c>
      <c r="D3214" s="255">
        <v>26885</v>
      </c>
      <c r="E3214" s="255">
        <v>37666</v>
      </c>
      <c r="F3214" s="255">
        <v>30843</v>
      </c>
      <c r="G3214" s="255">
        <v>49940</v>
      </c>
      <c r="H3214" s="255">
        <v>4625</v>
      </c>
      <c r="I3214" s="255">
        <v>43514</v>
      </c>
      <c r="J3214" s="255">
        <v>40240</v>
      </c>
      <c r="K3214" s="255">
        <v>34976</v>
      </c>
      <c r="L3214" s="255">
        <v>35560</v>
      </c>
      <c r="M3214" s="255">
        <v>36915</v>
      </c>
      <c r="N3214" s="255">
        <v>41200</v>
      </c>
      <c r="O3214" s="248">
        <f>SUM(C3214:N3214)</f>
        <v>415442</v>
      </c>
    </row>
    <row r="3215" spans="1:15" x14ac:dyDescent="0.25">
      <c r="A3215" s="430"/>
      <c r="B3215" s="245" t="s">
        <v>344</v>
      </c>
      <c r="C3215" s="255">
        <v>750</v>
      </c>
      <c r="D3215" s="255">
        <v>1530</v>
      </c>
      <c r="E3215" s="255">
        <v>800</v>
      </c>
      <c r="F3215" s="255">
        <v>0</v>
      </c>
      <c r="G3215" s="255">
        <v>1236</v>
      </c>
      <c r="H3215" s="255">
        <v>1236</v>
      </c>
      <c r="I3215" s="255">
        <v>1236</v>
      </c>
      <c r="J3215" s="255">
        <v>866</v>
      </c>
      <c r="K3215" s="255">
        <v>866</v>
      </c>
      <c r="L3215" s="255">
        <v>878</v>
      </c>
      <c r="M3215" s="255">
        <v>867</v>
      </c>
      <c r="N3215" s="255">
        <v>867</v>
      </c>
      <c r="O3215" s="248">
        <f>SUM(C3215:N3215)</f>
        <v>11132</v>
      </c>
    </row>
    <row r="3216" spans="1:15" x14ac:dyDescent="0.25">
      <c r="A3216" s="430"/>
      <c r="B3216" s="245" t="s">
        <v>339</v>
      </c>
      <c r="C3216" s="255">
        <v>1300</v>
      </c>
      <c r="D3216" s="255">
        <v>6360</v>
      </c>
      <c r="E3216" s="255">
        <v>7385</v>
      </c>
      <c r="F3216" s="255">
        <v>2506</v>
      </c>
      <c r="G3216" s="255">
        <v>1545</v>
      </c>
      <c r="H3216" s="255">
        <v>2650</v>
      </c>
      <c r="I3216" s="255">
        <v>1905</v>
      </c>
      <c r="J3216" s="255">
        <v>6426</v>
      </c>
      <c r="K3216" s="255">
        <v>928</v>
      </c>
      <c r="L3216" s="255">
        <v>1400</v>
      </c>
      <c r="M3216" s="255">
        <v>6499</v>
      </c>
      <c r="N3216" s="255">
        <v>747</v>
      </c>
      <c r="O3216" s="248">
        <f>SUM(C3216:N3216)</f>
        <v>39651</v>
      </c>
    </row>
    <row r="3217" spans="1:15" x14ac:dyDescent="0.25">
      <c r="A3217" s="430"/>
      <c r="B3217" s="245" t="s">
        <v>340</v>
      </c>
      <c r="C3217" s="255">
        <f>SUM(C3214:C3216)</f>
        <v>35128</v>
      </c>
      <c r="D3217" s="255">
        <f t="shared" ref="D3217:O3217" si="1343">SUM(D3214:D3216)</f>
        <v>34775</v>
      </c>
      <c r="E3217" s="255">
        <f t="shared" si="1343"/>
        <v>45851</v>
      </c>
      <c r="F3217" s="255">
        <f t="shared" si="1343"/>
        <v>33349</v>
      </c>
      <c r="G3217" s="255">
        <f t="shared" si="1343"/>
        <v>52721</v>
      </c>
      <c r="H3217" s="255">
        <f t="shared" si="1343"/>
        <v>8511</v>
      </c>
      <c r="I3217" s="255">
        <f t="shared" si="1343"/>
        <v>46655</v>
      </c>
      <c r="J3217" s="255">
        <f t="shared" si="1343"/>
        <v>47532</v>
      </c>
      <c r="K3217" s="255">
        <f t="shared" si="1343"/>
        <v>36770</v>
      </c>
      <c r="L3217" s="255">
        <f t="shared" si="1343"/>
        <v>37838</v>
      </c>
      <c r="M3217" s="255">
        <f t="shared" si="1343"/>
        <v>44281</v>
      </c>
      <c r="N3217" s="255">
        <f t="shared" si="1343"/>
        <v>42814</v>
      </c>
      <c r="O3217" s="255">
        <f t="shared" si="1343"/>
        <v>466225</v>
      </c>
    </row>
    <row r="3218" spans="1:15" x14ac:dyDescent="0.25">
      <c r="A3218" s="430" t="s">
        <v>65</v>
      </c>
      <c r="B3218" s="245" t="s">
        <v>339</v>
      </c>
      <c r="C3218" s="338">
        <v>41753</v>
      </c>
      <c r="D3218" s="338">
        <v>71413</v>
      </c>
      <c r="E3218" s="338">
        <v>72119</v>
      </c>
      <c r="F3218" s="338">
        <v>53229</v>
      </c>
      <c r="G3218" s="338">
        <v>60131</v>
      </c>
      <c r="H3218" s="340">
        <v>78755</v>
      </c>
      <c r="I3218" s="338">
        <v>33731</v>
      </c>
      <c r="J3218" s="338">
        <v>53293</v>
      </c>
      <c r="K3218" s="338">
        <v>71948</v>
      </c>
      <c r="L3218" s="338">
        <v>63077</v>
      </c>
      <c r="M3218" s="338">
        <v>31994</v>
      </c>
      <c r="N3218" s="338">
        <v>47095</v>
      </c>
      <c r="O3218" s="248">
        <f t="shared" ref="O3218:O3230" si="1344">SUM(C3218:N3218)</f>
        <v>678538</v>
      </c>
    </row>
    <row r="3219" spans="1:15" x14ac:dyDescent="0.25">
      <c r="A3219" s="430"/>
      <c r="B3219" s="245" t="s">
        <v>340</v>
      </c>
      <c r="C3219" s="255">
        <f>SUM(C3218)</f>
        <v>41753</v>
      </c>
      <c r="D3219" s="255">
        <f t="shared" ref="D3219:N3219" si="1345">SUM(D3218)</f>
        <v>71413</v>
      </c>
      <c r="E3219" s="255">
        <f t="shared" si="1345"/>
        <v>72119</v>
      </c>
      <c r="F3219" s="255">
        <f t="shared" si="1345"/>
        <v>53229</v>
      </c>
      <c r="G3219" s="255">
        <f t="shared" si="1345"/>
        <v>60131</v>
      </c>
      <c r="H3219" s="255">
        <f t="shared" si="1345"/>
        <v>78755</v>
      </c>
      <c r="I3219" s="255">
        <f t="shared" si="1345"/>
        <v>33731</v>
      </c>
      <c r="J3219" s="255">
        <f t="shared" si="1345"/>
        <v>53293</v>
      </c>
      <c r="K3219" s="255">
        <f t="shared" si="1345"/>
        <v>71948</v>
      </c>
      <c r="L3219" s="255">
        <f t="shared" si="1345"/>
        <v>63077</v>
      </c>
      <c r="M3219" s="255">
        <f t="shared" si="1345"/>
        <v>31994</v>
      </c>
      <c r="N3219" s="255">
        <f t="shared" si="1345"/>
        <v>47095</v>
      </c>
      <c r="O3219" s="248">
        <f t="shared" si="1344"/>
        <v>678538</v>
      </c>
    </row>
    <row r="3220" spans="1:15" x14ac:dyDescent="0.25">
      <c r="A3220" s="430" t="s">
        <v>66</v>
      </c>
      <c r="B3220" s="245" t="s">
        <v>344</v>
      </c>
      <c r="C3220" s="255">
        <v>80</v>
      </c>
      <c r="D3220" s="255">
        <v>30</v>
      </c>
      <c r="E3220" s="255">
        <v>0</v>
      </c>
      <c r="F3220" s="255">
        <v>0</v>
      </c>
      <c r="G3220" s="255">
        <v>0</v>
      </c>
      <c r="H3220" s="255">
        <v>70</v>
      </c>
      <c r="I3220" s="255">
        <v>0</v>
      </c>
      <c r="J3220" s="255">
        <v>10</v>
      </c>
      <c r="K3220" s="255">
        <v>0</v>
      </c>
      <c r="L3220" s="255">
        <v>0</v>
      </c>
      <c r="M3220" s="255">
        <v>35</v>
      </c>
      <c r="N3220" s="255">
        <v>40</v>
      </c>
      <c r="O3220" s="248">
        <f t="shared" si="1344"/>
        <v>265</v>
      </c>
    </row>
    <row r="3221" spans="1:15" x14ac:dyDescent="0.25">
      <c r="A3221" s="430"/>
      <c r="B3221" s="245" t="s">
        <v>340</v>
      </c>
      <c r="C3221" s="255">
        <f>SUM(C3220)</f>
        <v>80</v>
      </c>
      <c r="D3221" s="255">
        <f t="shared" ref="D3221:N3221" si="1346">SUM(D3220)</f>
        <v>30</v>
      </c>
      <c r="E3221" s="255">
        <f t="shared" si="1346"/>
        <v>0</v>
      </c>
      <c r="F3221" s="255">
        <f t="shared" si="1346"/>
        <v>0</v>
      </c>
      <c r="G3221" s="255">
        <f t="shared" si="1346"/>
        <v>0</v>
      </c>
      <c r="H3221" s="255">
        <f t="shared" si="1346"/>
        <v>70</v>
      </c>
      <c r="I3221" s="255">
        <f t="shared" si="1346"/>
        <v>0</v>
      </c>
      <c r="J3221" s="255">
        <f t="shared" si="1346"/>
        <v>10</v>
      </c>
      <c r="K3221" s="255">
        <f t="shared" si="1346"/>
        <v>0</v>
      </c>
      <c r="L3221" s="255">
        <f t="shared" si="1346"/>
        <v>0</v>
      </c>
      <c r="M3221" s="255">
        <f t="shared" si="1346"/>
        <v>35</v>
      </c>
      <c r="N3221" s="255">
        <f t="shared" si="1346"/>
        <v>40</v>
      </c>
      <c r="O3221" s="248">
        <f t="shared" si="1344"/>
        <v>265</v>
      </c>
    </row>
    <row r="3222" spans="1:15" x14ac:dyDescent="0.25">
      <c r="A3222" s="426" t="s">
        <v>372</v>
      </c>
      <c r="B3222" s="245" t="s">
        <v>341</v>
      </c>
      <c r="C3222" s="249">
        <v>458930</v>
      </c>
      <c r="D3222" s="249">
        <v>462647</v>
      </c>
      <c r="E3222" s="249">
        <v>425537</v>
      </c>
      <c r="F3222" s="249">
        <v>455929</v>
      </c>
      <c r="G3222" s="249">
        <v>448022</v>
      </c>
      <c r="H3222" s="249">
        <v>476727</v>
      </c>
      <c r="I3222" s="249">
        <v>469030</v>
      </c>
      <c r="J3222" s="249">
        <v>419871</v>
      </c>
      <c r="K3222" s="249">
        <v>468579</v>
      </c>
      <c r="L3222" s="249">
        <v>447241</v>
      </c>
      <c r="M3222" s="249">
        <v>464751</v>
      </c>
      <c r="N3222" s="249">
        <v>445901</v>
      </c>
      <c r="O3222" s="248">
        <f t="shared" si="1344"/>
        <v>5443165</v>
      </c>
    </row>
    <row r="3223" spans="1:15" x14ac:dyDescent="0.25">
      <c r="A3223" s="428"/>
      <c r="B3223" s="245" t="s">
        <v>344</v>
      </c>
      <c r="C3223" s="249">
        <v>649061</v>
      </c>
      <c r="D3223" s="249">
        <v>653188</v>
      </c>
      <c r="E3223" s="249">
        <v>615398</v>
      </c>
      <c r="F3223" s="249">
        <v>629819</v>
      </c>
      <c r="G3223" s="249">
        <v>619916</v>
      </c>
      <c r="H3223" s="249">
        <v>675664</v>
      </c>
      <c r="I3223" s="249">
        <v>711549</v>
      </c>
      <c r="J3223" s="249">
        <v>645549</v>
      </c>
      <c r="K3223" s="249">
        <v>701740</v>
      </c>
      <c r="L3223" s="249">
        <v>683757</v>
      </c>
      <c r="M3223" s="249">
        <v>709096</v>
      </c>
      <c r="N3223" s="249">
        <v>696475</v>
      </c>
      <c r="O3223" s="248">
        <f t="shared" si="1344"/>
        <v>7991212</v>
      </c>
    </row>
    <row r="3224" spans="1:15" x14ac:dyDescent="0.25">
      <c r="A3224" s="428"/>
      <c r="B3224" s="245" t="s">
        <v>339</v>
      </c>
      <c r="C3224" s="249">
        <v>1318605</v>
      </c>
      <c r="D3224" s="249">
        <v>1272183</v>
      </c>
      <c r="E3224" s="249">
        <v>1056885</v>
      </c>
      <c r="F3224" s="249">
        <v>1216105</v>
      </c>
      <c r="G3224" s="249">
        <v>1156276</v>
      </c>
      <c r="H3224" s="249">
        <v>1198186</v>
      </c>
      <c r="I3224" s="249">
        <v>1207616</v>
      </c>
      <c r="J3224" s="249">
        <v>1067432</v>
      </c>
      <c r="K3224" s="249">
        <v>1149454</v>
      </c>
      <c r="L3224" s="249">
        <v>1104322</v>
      </c>
      <c r="M3224" s="249">
        <v>1074156</v>
      </c>
      <c r="N3224" s="249">
        <v>1074862</v>
      </c>
      <c r="O3224" s="248">
        <f t="shared" si="1344"/>
        <v>13896082</v>
      </c>
    </row>
    <row r="3225" spans="1:15" x14ac:dyDescent="0.25">
      <c r="A3225" s="428"/>
      <c r="B3225" s="245" t="s">
        <v>343</v>
      </c>
      <c r="C3225" s="249">
        <v>1726</v>
      </c>
      <c r="D3225" s="249">
        <v>1594</v>
      </c>
      <c r="E3225" s="249">
        <v>1461</v>
      </c>
      <c r="F3225" s="249">
        <v>1280</v>
      </c>
      <c r="G3225" s="249">
        <v>20088</v>
      </c>
      <c r="H3225" s="249">
        <v>29420</v>
      </c>
      <c r="I3225" s="249">
        <v>22769</v>
      </c>
      <c r="J3225" s="249">
        <v>33008</v>
      </c>
      <c r="K3225" s="249">
        <v>26563</v>
      </c>
      <c r="L3225" s="249">
        <v>27031</v>
      </c>
      <c r="M3225" s="249">
        <v>30369</v>
      </c>
      <c r="N3225" s="249">
        <v>42692</v>
      </c>
      <c r="O3225" s="248">
        <f t="shared" si="1344"/>
        <v>238001</v>
      </c>
    </row>
    <row r="3226" spans="1:15" x14ac:dyDescent="0.25">
      <c r="A3226" s="427"/>
      <c r="B3226" s="245" t="s">
        <v>340</v>
      </c>
      <c r="C3226" s="249">
        <f>SUM(C3222:C3225)</f>
        <v>2428322</v>
      </c>
      <c r="D3226" s="249">
        <f t="shared" ref="D3226:N3226" si="1347">SUM(D3222:D3225)</f>
        <v>2389612</v>
      </c>
      <c r="E3226" s="249">
        <f t="shared" si="1347"/>
        <v>2099281</v>
      </c>
      <c r="F3226" s="249">
        <f t="shared" si="1347"/>
        <v>2303133</v>
      </c>
      <c r="G3226" s="249">
        <f t="shared" si="1347"/>
        <v>2244302</v>
      </c>
      <c r="H3226" s="249">
        <f t="shared" si="1347"/>
        <v>2379997</v>
      </c>
      <c r="I3226" s="249">
        <f t="shared" si="1347"/>
        <v>2410964</v>
      </c>
      <c r="J3226" s="249">
        <f t="shared" si="1347"/>
        <v>2165860</v>
      </c>
      <c r="K3226" s="249">
        <f t="shared" si="1347"/>
        <v>2346336</v>
      </c>
      <c r="L3226" s="249">
        <f t="shared" si="1347"/>
        <v>2262351</v>
      </c>
      <c r="M3226" s="249">
        <f t="shared" si="1347"/>
        <v>2278372</v>
      </c>
      <c r="N3226" s="249">
        <f t="shared" si="1347"/>
        <v>2259930</v>
      </c>
      <c r="O3226" s="248">
        <f t="shared" si="1344"/>
        <v>27568460</v>
      </c>
    </row>
    <row r="3227" spans="1:15" x14ac:dyDescent="0.25">
      <c r="A3227" s="426" t="s">
        <v>373</v>
      </c>
      <c r="B3227" s="245" t="s">
        <v>341</v>
      </c>
      <c r="C3227" s="249">
        <v>3642.37</v>
      </c>
      <c r="D3227" s="249">
        <v>3371.22</v>
      </c>
      <c r="E3227" s="249">
        <v>3182.37</v>
      </c>
      <c r="F3227" s="249">
        <v>3378.67</v>
      </c>
      <c r="G3227" s="249">
        <v>3229.86</v>
      </c>
      <c r="H3227" s="249">
        <v>3410</v>
      </c>
      <c r="I3227" s="249">
        <v>3362</v>
      </c>
      <c r="J3227" s="249">
        <v>3007</v>
      </c>
      <c r="K3227" s="249">
        <v>3304</v>
      </c>
      <c r="L3227" s="249">
        <v>3136</v>
      </c>
      <c r="M3227" s="249">
        <v>3256</v>
      </c>
      <c r="N3227" s="249">
        <v>3138</v>
      </c>
      <c r="O3227" s="248">
        <f t="shared" si="1344"/>
        <v>39417.49</v>
      </c>
    </row>
    <row r="3228" spans="1:15" x14ac:dyDescent="0.25">
      <c r="A3228" s="428"/>
      <c r="B3228" s="245" t="s">
        <v>344</v>
      </c>
      <c r="C3228" s="249">
        <v>71585.23</v>
      </c>
      <c r="D3228" s="249">
        <v>70377.460000000006</v>
      </c>
      <c r="E3228" s="249">
        <v>66341.94</v>
      </c>
      <c r="F3228" s="249">
        <v>67736.850000000006</v>
      </c>
      <c r="G3228" s="249">
        <v>60426.62</v>
      </c>
      <c r="H3228" s="249">
        <v>69254</v>
      </c>
      <c r="I3228" s="249">
        <v>70003</v>
      </c>
      <c r="J3228" s="249">
        <v>60738</v>
      </c>
      <c r="K3228" s="249">
        <v>65030</v>
      </c>
      <c r="L3228" s="249">
        <v>64452</v>
      </c>
      <c r="M3228" s="249">
        <v>68179</v>
      </c>
      <c r="N3228" s="249">
        <v>62722</v>
      </c>
      <c r="O3228" s="248">
        <f t="shared" si="1344"/>
        <v>796846.1</v>
      </c>
    </row>
    <row r="3229" spans="1:15" x14ac:dyDescent="0.25">
      <c r="A3229" s="428"/>
      <c r="B3229" s="245" t="s">
        <v>339</v>
      </c>
      <c r="C3229" s="249">
        <v>14370.23</v>
      </c>
      <c r="D3229" s="249">
        <v>14029.1</v>
      </c>
      <c r="E3229" s="249">
        <v>11995.08</v>
      </c>
      <c r="F3229" s="249">
        <v>13451.28</v>
      </c>
      <c r="G3229" s="249">
        <v>13072.11</v>
      </c>
      <c r="H3229" s="249">
        <v>13357</v>
      </c>
      <c r="I3229" s="249">
        <v>13568</v>
      </c>
      <c r="J3229" s="249">
        <v>12091</v>
      </c>
      <c r="K3229" s="249">
        <v>13268</v>
      </c>
      <c r="L3229" s="249">
        <v>12909</v>
      </c>
      <c r="M3229" s="249">
        <v>12698</v>
      </c>
      <c r="N3229" s="249">
        <v>12098</v>
      </c>
      <c r="O3229" s="248">
        <f t="shared" si="1344"/>
        <v>156906.79999999999</v>
      </c>
    </row>
    <row r="3230" spans="1:15" x14ac:dyDescent="0.25">
      <c r="A3230" s="428"/>
      <c r="B3230" s="245" t="s">
        <v>343</v>
      </c>
      <c r="C3230" s="249">
        <v>26181.45</v>
      </c>
      <c r="D3230" s="249">
        <v>25321.99</v>
      </c>
      <c r="E3230" s="249">
        <v>24008.69</v>
      </c>
      <c r="F3230" s="249">
        <v>21505.59</v>
      </c>
      <c r="G3230" s="249">
        <v>18031.080000000002</v>
      </c>
      <c r="H3230" s="249">
        <v>25031</v>
      </c>
      <c r="I3230" s="249">
        <v>26145</v>
      </c>
      <c r="J3230" s="249">
        <v>22174</v>
      </c>
      <c r="K3230" s="249">
        <v>23390</v>
      </c>
      <c r="L3230" s="249">
        <v>24858</v>
      </c>
      <c r="M3230" s="249">
        <v>25253</v>
      </c>
      <c r="N3230" s="249">
        <v>24146</v>
      </c>
      <c r="O3230" s="248">
        <f t="shared" si="1344"/>
        <v>286045.8</v>
      </c>
    </row>
    <row r="3231" spans="1:15" ht="18.75" thickBot="1" x14ac:dyDescent="0.3">
      <c r="A3231" s="429"/>
      <c r="B3231" s="256" t="s">
        <v>340</v>
      </c>
      <c r="C3231" s="257">
        <f>SUM(C3227:C3230)</f>
        <v>115779.27999999998</v>
      </c>
      <c r="D3231" s="257">
        <f t="shared" ref="D3231:O3231" si="1348">SUM(D3227:D3230)</f>
        <v>113099.77000000002</v>
      </c>
      <c r="E3231" s="257">
        <f t="shared" si="1348"/>
        <v>105528.08</v>
      </c>
      <c r="F3231" s="257">
        <f t="shared" si="1348"/>
        <v>106072.39</v>
      </c>
      <c r="G3231" s="257">
        <f t="shared" si="1348"/>
        <v>94759.67</v>
      </c>
      <c r="H3231" s="257">
        <f t="shared" si="1348"/>
        <v>111052</v>
      </c>
      <c r="I3231" s="257">
        <f t="shared" si="1348"/>
        <v>113078</v>
      </c>
      <c r="J3231" s="257">
        <f t="shared" si="1348"/>
        <v>98010</v>
      </c>
      <c r="K3231" s="257">
        <f t="shared" si="1348"/>
        <v>104992</v>
      </c>
      <c r="L3231" s="257">
        <f t="shared" si="1348"/>
        <v>105355</v>
      </c>
      <c r="M3231" s="257">
        <f t="shared" si="1348"/>
        <v>109386</v>
      </c>
      <c r="N3231" s="257">
        <f t="shared" si="1348"/>
        <v>102104</v>
      </c>
      <c r="O3231" s="257">
        <f t="shared" si="1348"/>
        <v>1279216.19</v>
      </c>
    </row>
    <row r="3232" spans="1:15" x14ac:dyDescent="0.25">
      <c r="A3232" s="258"/>
      <c r="B3232" s="258"/>
      <c r="C3232" s="259"/>
      <c r="D3232" s="259"/>
      <c r="E3232" s="259"/>
      <c r="F3232" s="259"/>
      <c r="G3232" s="259"/>
      <c r="H3232" s="259"/>
      <c r="I3232" s="259"/>
      <c r="J3232" s="259"/>
      <c r="K3232" s="259"/>
      <c r="L3232" s="259"/>
      <c r="M3232" s="259"/>
      <c r="N3232" s="259"/>
      <c r="O3232" s="259"/>
    </row>
    <row r="3233" spans="1:15" x14ac:dyDescent="0.25">
      <c r="A3233" s="341"/>
      <c r="B3233" s="341"/>
      <c r="C3233" s="342"/>
      <c r="D3233" s="342"/>
      <c r="E3233" s="342"/>
      <c r="F3233" s="342"/>
      <c r="G3233" s="342"/>
      <c r="H3233" s="342"/>
      <c r="I3233" s="342"/>
      <c r="J3233" s="342"/>
      <c r="K3233" s="342"/>
      <c r="L3233" s="342"/>
      <c r="M3233" s="342"/>
      <c r="N3233" s="342"/>
      <c r="O3233" s="342"/>
    </row>
    <row r="3234" spans="1:15" x14ac:dyDescent="0.25">
      <c r="A3234" s="341"/>
      <c r="B3234" s="341"/>
      <c r="C3234" s="342"/>
      <c r="D3234" s="342"/>
      <c r="E3234" s="342"/>
      <c r="F3234" s="342"/>
      <c r="G3234" s="342"/>
      <c r="H3234" s="342"/>
      <c r="I3234" s="342"/>
      <c r="J3234" s="342"/>
      <c r="K3234" s="342"/>
      <c r="L3234" s="342"/>
      <c r="M3234" s="342"/>
      <c r="N3234" s="342"/>
      <c r="O3234" s="342"/>
    </row>
    <row r="3235" spans="1:15" x14ac:dyDescent="0.25">
      <c r="A3235" s="419" t="s">
        <v>393</v>
      </c>
      <c r="B3235" s="245" t="s">
        <v>339</v>
      </c>
      <c r="C3235" s="249">
        <v>0</v>
      </c>
      <c r="D3235" s="249">
        <v>0</v>
      </c>
      <c r="E3235" s="249">
        <v>400</v>
      </c>
      <c r="F3235" s="249">
        <v>290</v>
      </c>
      <c r="G3235" s="249">
        <v>890</v>
      </c>
      <c r="H3235" s="249">
        <v>450</v>
      </c>
      <c r="I3235" s="249">
        <v>220</v>
      </c>
      <c r="J3235" s="249">
        <v>560</v>
      </c>
      <c r="K3235" s="249">
        <v>450</v>
      </c>
      <c r="L3235" s="249">
        <v>550</v>
      </c>
      <c r="M3235" s="249">
        <v>570</v>
      </c>
      <c r="N3235" s="249">
        <v>30</v>
      </c>
      <c r="O3235" s="260">
        <f t="shared" ref="O3235:O3241" si="1349">SUM(C3235:N3235)</f>
        <v>4410</v>
      </c>
    </row>
    <row r="3236" spans="1:15" x14ac:dyDescent="0.25">
      <c r="A3236" s="420"/>
      <c r="B3236" s="245" t="s">
        <v>340</v>
      </c>
      <c r="C3236" s="249">
        <v>0</v>
      </c>
      <c r="D3236" s="249">
        <f t="shared" ref="D3236:N3236" si="1350">SUM(D3235)</f>
        <v>0</v>
      </c>
      <c r="E3236" s="249">
        <f t="shared" si="1350"/>
        <v>400</v>
      </c>
      <c r="F3236" s="249">
        <f t="shared" si="1350"/>
        <v>290</v>
      </c>
      <c r="G3236" s="249">
        <f t="shared" si="1350"/>
        <v>890</v>
      </c>
      <c r="H3236" s="249">
        <f t="shared" si="1350"/>
        <v>450</v>
      </c>
      <c r="I3236" s="249">
        <f t="shared" si="1350"/>
        <v>220</v>
      </c>
      <c r="J3236" s="249">
        <f t="shared" si="1350"/>
        <v>560</v>
      </c>
      <c r="K3236" s="249">
        <f t="shared" si="1350"/>
        <v>450</v>
      </c>
      <c r="L3236" s="249">
        <f t="shared" si="1350"/>
        <v>550</v>
      </c>
      <c r="M3236" s="249">
        <f t="shared" si="1350"/>
        <v>570</v>
      </c>
      <c r="N3236" s="249">
        <f t="shared" si="1350"/>
        <v>30</v>
      </c>
      <c r="O3236" s="260">
        <f t="shared" si="1349"/>
        <v>4410</v>
      </c>
    </row>
    <row r="3237" spans="1:15" x14ac:dyDescent="0.25">
      <c r="A3237" s="419" t="s">
        <v>394</v>
      </c>
      <c r="B3237" s="245" t="s">
        <v>339</v>
      </c>
      <c r="C3237" s="249">
        <v>0</v>
      </c>
      <c r="D3237" s="249">
        <v>0</v>
      </c>
      <c r="E3237" s="249">
        <v>0</v>
      </c>
      <c r="F3237" s="249">
        <v>0</v>
      </c>
      <c r="G3237" s="249">
        <v>0</v>
      </c>
      <c r="H3237" s="249">
        <v>0</v>
      </c>
      <c r="I3237" s="249">
        <v>0</v>
      </c>
      <c r="J3237" s="249">
        <v>0</v>
      </c>
      <c r="K3237" s="249">
        <v>0</v>
      </c>
      <c r="L3237" s="249">
        <v>0</v>
      </c>
      <c r="M3237" s="249">
        <v>0</v>
      </c>
      <c r="N3237" s="254">
        <v>0</v>
      </c>
      <c r="O3237" s="260">
        <f t="shared" si="1349"/>
        <v>0</v>
      </c>
    </row>
    <row r="3238" spans="1:15" x14ac:dyDescent="0.25">
      <c r="A3238" s="420"/>
      <c r="B3238" s="245" t="s">
        <v>340</v>
      </c>
      <c r="C3238" s="249">
        <f>SUM(C3237)</f>
        <v>0</v>
      </c>
      <c r="D3238" s="249">
        <f t="shared" ref="D3238:L3238" si="1351">SUM(D3237)</f>
        <v>0</v>
      </c>
      <c r="E3238" s="249">
        <f t="shared" si="1351"/>
        <v>0</v>
      </c>
      <c r="F3238" s="249">
        <f t="shared" si="1351"/>
        <v>0</v>
      </c>
      <c r="G3238" s="249">
        <f t="shared" si="1351"/>
        <v>0</v>
      </c>
      <c r="H3238" s="249">
        <f t="shared" si="1351"/>
        <v>0</v>
      </c>
      <c r="I3238" s="249">
        <f t="shared" si="1351"/>
        <v>0</v>
      </c>
      <c r="J3238" s="249">
        <f t="shared" si="1351"/>
        <v>0</v>
      </c>
      <c r="K3238" s="249">
        <f t="shared" si="1351"/>
        <v>0</v>
      </c>
      <c r="L3238" s="249">
        <f t="shared" si="1351"/>
        <v>0</v>
      </c>
      <c r="M3238" s="249">
        <v>0</v>
      </c>
      <c r="N3238" s="249">
        <v>0</v>
      </c>
      <c r="O3238" s="260">
        <f t="shared" si="1349"/>
        <v>0</v>
      </c>
    </row>
    <row r="3239" spans="1:15" x14ac:dyDescent="0.25">
      <c r="A3239" s="419" t="s">
        <v>375</v>
      </c>
      <c r="B3239" s="245" t="s">
        <v>344</v>
      </c>
      <c r="C3239" s="249">
        <v>1800</v>
      </c>
      <c r="D3239" s="249">
        <v>2100</v>
      </c>
      <c r="E3239" s="249">
        <v>2100</v>
      </c>
      <c r="F3239" s="249">
        <v>0</v>
      </c>
      <c r="G3239" s="249">
        <v>0</v>
      </c>
      <c r="H3239" s="249">
        <v>0</v>
      </c>
      <c r="I3239" s="249">
        <v>6000</v>
      </c>
      <c r="J3239" s="249">
        <v>6000</v>
      </c>
      <c r="K3239" s="249">
        <v>144</v>
      </c>
      <c r="L3239" s="249">
        <v>143</v>
      </c>
      <c r="M3239" s="249">
        <v>162</v>
      </c>
      <c r="N3239" s="254">
        <v>134</v>
      </c>
      <c r="O3239" s="260">
        <f t="shared" si="1349"/>
        <v>18583</v>
      </c>
    </row>
    <row r="3240" spans="1:15" x14ac:dyDescent="0.25">
      <c r="A3240" s="420"/>
      <c r="B3240" s="245" t="s">
        <v>340</v>
      </c>
      <c r="C3240" s="249">
        <f>SUM(C3239)</f>
        <v>1800</v>
      </c>
      <c r="D3240" s="249">
        <f t="shared" ref="D3240:N3240" si="1352">SUM(D3239)</f>
        <v>2100</v>
      </c>
      <c r="E3240" s="249">
        <f t="shared" si="1352"/>
        <v>2100</v>
      </c>
      <c r="F3240" s="249">
        <f t="shared" si="1352"/>
        <v>0</v>
      </c>
      <c r="G3240" s="249">
        <f t="shared" si="1352"/>
        <v>0</v>
      </c>
      <c r="H3240" s="249">
        <f t="shared" si="1352"/>
        <v>0</v>
      </c>
      <c r="I3240" s="249">
        <f t="shared" si="1352"/>
        <v>6000</v>
      </c>
      <c r="J3240" s="249">
        <f t="shared" si="1352"/>
        <v>6000</v>
      </c>
      <c r="K3240" s="249">
        <f t="shared" si="1352"/>
        <v>144</v>
      </c>
      <c r="L3240" s="249">
        <f t="shared" si="1352"/>
        <v>143</v>
      </c>
      <c r="M3240" s="249">
        <f t="shared" si="1352"/>
        <v>162</v>
      </c>
      <c r="N3240" s="249">
        <f t="shared" si="1352"/>
        <v>134</v>
      </c>
      <c r="O3240" s="260">
        <f t="shared" si="1349"/>
        <v>18583</v>
      </c>
    </row>
    <row r="3241" spans="1:15" x14ac:dyDescent="0.25">
      <c r="A3241" s="430" t="s">
        <v>124</v>
      </c>
      <c r="B3241" s="245" t="s">
        <v>343</v>
      </c>
      <c r="C3241" s="249">
        <v>2482</v>
      </c>
      <c r="D3241" s="249">
        <v>2490</v>
      </c>
      <c r="E3241" s="249">
        <v>2487</v>
      </c>
      <c r="F3241" s="249">
        <v>134</v>
      </c>
      <c r="G3241" s="249">
        <v>2566</v>
      </c>
      <c r="H3241" s="249">
        <v>1594</v>
      </c>
      <c r="I3241" s="249">
        <v>1182</v>
      </c>
      <c r="J3241" s="249">
        <v>4478</v>
      </c>
      <c r="K3241" s="249">
        <v>3144</v>
      </c>
      <c r="L3241" s="249">
        <v>2500</v>
      </c>
      <c r="M3241" s="249">
        <v>1025</v>
      </c>
      <c r="N3241" s="254">
        <v>2804</v>
      </c>
      <c r="O3241" s="260">
        <f t="shared" si="1349"/>
        <v>26886</v>
      </c>
    </row>
    <row r="3242" spans="1:15" x14ac:dyDescent="0.25">
      <c r="A3242" s="421"/>
      <c r="B3242" s="245" t="s">
        <v>340</v>
      </c>
      <c r="C3242" s="249">
        <f>SUM(C3241)</f>
        <v>2482</v>
      </c>
      <c r="D3242" s="249">
        <f t="shared" ref="D3242:O3242" si="1353">SUM(D3241)</f>
        <v>2490</v>
      </c>
      <c r="E3242" s="249">
        <f t="shared" si="1353"/>
        <v>2487</v>
      </c>
      <c r="F3242" s="249">
        <f t="shared" si="1353"/>
        <v>134</v>
      </c>
      <c r="G3242" s="249">
        <f t="shared" si="1353"/>
        <v>2566</v>
      </c>
      <c r="H3242" s="249">
        <f t="shared" si="1353"/>
        <v>1594</v>
      </c>
      <c r="I3242" s="249">
        <f t="shared" si="1353"/>
        <v>1182</v>
      </c>
      <c r="J3242" s="249">
        <f t="shared" si="1353"/>
        <v>4478</v>
      </c>
      <c r="K3242" s="249">
        <f t="shared" si="1353"/>
        <v>3144</v>
      </c>
      <c r="L3242" s="249">
        <f t="shared" si="1353"/>
        <v>2500</v>
      </c>
      <c r="M3242" s="249">
        <f t="shared" si="1353"/>
        <v>1025</v>
      </c>
      <c r="N3242" s="249">
        <f t="shared" si="1353"/>
        <v>2804</v>
      </c>
      <c r="O3242" s="249">
        <f t="shared" si="1353"/>
        <v>26886</v>
      </c>
    </row>
    <row r="3243" spans="1:15" x14ac:dyDescent="0.25">
      <c r="A3243" s="419" t="s">
        <v>376</v>
      </c>
      <c r="B3243" s="245" t="s">
        <v>339</v>
      </c>
      <c r="C3243" s="249">
        <v>315</v>
      </c>
      <c r="D3243" s="249">
        <v>175</v>
      </c>
      <c r="E3243" s="249">
        <v>1640</v>
      </c>
      <c r="F3243" s="249">
        <v>1280</v>
      </c>
      <c r="G3243" s="249">
        <v>715</v>
      </c>
      <c r="H3243" s="249">
        <v>670</v>
      </c>
      <c r="I3243" s="249">
        <v>828</v>
      </c>
      <c r="J3243" s="249">
        <v>902</v>
      </c>
      <c r="K3243" s="249">
        <v>800</v>
      </c>
      <c r="L3243" s="249">
        <v>216</v>
      </c>
      <c r="M3243" s="249">
        <v>432</v>
      </c>
      <c r="N3243" s="254">
        <v>200</v>
      </c>
      <c r="O3243" s="260">
        <f>SUM(C3243:N3243)</f>
        <v>8173</v>
      </c>
    </row>
    <row r="3244" spans="1:15" x14ac:dyDescent="0.25">
      <c r="A3244" s="420"/>
      <c r="B3244" s="245" t="s">
        <v>340</v>
      </c>
      <c r="C3244" s="249">
        <f>SUM(C3243)</f>
        <v>315</v>
      </c>
      <c r="D3244" s="249">
        <f t="shared" ref="D3244:O3244" si="1354">SUM(D3243)</f>
        <v>175</v>
      </c>
      <c r="E3244" s="249">
        <f t="shared" si="1354"/>
        <v>1640</v>
      </c>
      <c r="F3244" s="249">
        <f t="shared" si="1354"/>
        <v>1280</v>
      </c>
      <c r="G3244" s="249">
        <f t="shared" si="1354"/>
        <v>715</v>
      </c>
      <c r="H3244" s="249">
        <f t="shared" si="1354"/>
        <v>670</v>
      </c>
      <c r="I3244" s="249">
        <f t="shared" si="1354"/>
        <v>828</v>
      </c>
      <c r="J3244" s="249">
        <f t="shared" si="1354"/>
        <v>902</v>
      </c>
      <c r="K3244" s="249">
        <f t="shared" si="1354"/>
        <v>800</v>
      </c>
      <c r="L3244" s="249">
        <f t="shared" si="1354"/>
        <v>216</v>
      </c>
      <c r="M3244" s="249">
        <f t="shared" si="1354"/>
        <v>432</v>
      </c>
      <c r="N3244" s="249">
        <f t="shared" si="1354"/>
        <v>200</v>
      </c>
      <c r="O3244" s="249">
        <f t="shared" si="1354"/>
        <v>8173</v>
      </c>
    </row>
    <row r="3245" spans="1:15" x14ac:dyDescent="0.25">
      <c r="A3245" s="419" t="s">
        <v>395</v>
      </c>
      <c r="B3245" s="245" t="s">
        <v>339</v>
      </c>
      <c r="C3245" s="249">
        <v>0</v>
      </c>
      <c r="D3245" s="249">
        <v>178</v>
      </c>
      <c r="E3245" s="249">
        <v>0</v>
      </c>
      <c r="F3245" s="249">
        <v>0</v>
      </c>
      <c r="G3245" s="249">
        <v>637</v>
      </c>
      <c r="H3245" s="249">
        <v>350</v>
      </c>
      <c r="I3245" s="249">
        <v>0</v>
      </c>
      <c r="J3245" s="249">
        <v>22</v>
      </c>
      <c r="K3245" s="249">
        <v>0</v>
      </c>
      <c r="L3245" s="249">
        <v>0</v>
      </c>
      <c r="M3245" s="249">
        <v>0</v>
      </c>
      <c r="N3245" s="254">
        <v>0</v>
      </c>
      <c r="O3245" s="260">
        <f t="shared" ref="O3245:O3267" si="1355">SUM(C3245:N3245)</f>
        <v>1187</v>
      </c>
    </row>
    <row r="3246" spans="1:15" x14ac:dyDescent="0.25">
      <c r="A3246" s="420"/>
      <c r="B3246" s="245" t="s">
        <v>340</v>
      </c>
      <c r="C3246" s="249">
        <v>0</v>
      </c>
      <c r="D3246" s="249">
        <f>SUM(D3245)</f>
        <v>178</v>
      </c>
      <c r="E3246" s="249">
        <v>0</v>
      </c>
      <c r="F3246" s="249">
        <v>0</v>
      </c>
      <c r="G3246" s="249">
        <f t="shared" ref="G3246:L3246" si="1356">SUM(G3245)</f>
        <v>637</v>
      </c>
      <c r="H3246" s="249">
        <f t="shared" si="1356"/>
        <v>350</v>
      </c>
      <c r="I3246" s="249">
        <f t="shared" si="1356"/>
        <v>0</v>
      </c>
      <c r="J3246" s="249">
        <f t="shared" si="1356"/>
        <v>22</v>
      </c>
      <c r="K3246" s="249">
        <f t="shared" si="1356"/>
        <v>0</v>
      </c>
      <c r="L3246" s="249">
        <f t="shared" si="1356"/>
        <v>0</v>
      </c>
      <c r="M3246" s="249">
        <v>0</v>
      </c>
      <c r="N3246" s="254">
        <v>0</v>
      </c>
      <c r="O3246" s="260">
        <f t="shared" si="1355"/>
        <v>1187</v>
      </c>
    </row>
    <row r="3247" spans="1:15" x14ac:dyDescent="0.25">
      <c r="A3247" s="419" t="s">
        <v>396</v>
      </c>
      <c r="B3247" s="245" t="s">
        <v>339</v>
      </c>
      <c r="C3247" s="249">
        <v>0</v>
      </c>
      <c r="D3247" s="249">
        <v>0</v>
      </c>
      <c r="E3247" s="249">
        <v>0</v>
      </c>
      <c r="F3247" s="249">
        <v>0</v>
      </c>
      <c r="G3247" s="249">
        <v>120</v>
      </c>
      <c r="H3247" s="249">
        <v>0</v>
      </c>
      <c r="I3247" s="249">
        <v>31</v>
      </c>
      <c r="J3247" s="249">
        <v>67</v>
      </c>
      <c r="K3247" s="249">
        <v>30</v>
      </c>
      <c r="L3247" s="249">
        <v>30</v>
      </c>
      <c r="M3247" s="249">
        <v>0</v>
      </c>
      <c r="N3247" s="254">
        <v>0</v>
      </c>
      <c r="O3247" s="260">
        <f t="shared" si="1355"/>
        <v>278</v>
      </c>
    </row>
    <row r="3248" spans="1:15" x14ac:dyDescent="0.25">
      <c r="A3248" s="420"/>
      <c r="B3248" s="245" t="s">
        <v>340</v>
      </c>
      <c r="C3248" s="249">
        <v>0</v>
      </c>
      <c r="D3248" s="249">
        <v>0</v>
      </c>
      <c r="E3248" s="249">
        <v>0</v>
      </c>
      <c r="F3248" s="249">
        <f t="shared" ref="F3248:L3248" si="1357">SUM(F3247)</f>
        <v>0</v>
      </c>
      <c r="G3248" s="249">
        <f t="shared" si="1357"/>
        <v>120</v>
      </c>
      <c r="H3248" s="249">
        <f t="shared" si="1357"/>
        <v>0</v>
      </c>
      <c r="I3248" s="249">
        <f t="shared" si="1357"/>
        <v>31</v>
      </c>
      <c r="J3248" s="249">
        <f t="shared" si="1357"/>
        <v>67</v>
      </c>
      <c r="K3248" s="249">
        <f t="shared" si="1357"/>
        <v>30</v>
      </c>
      <c r="L3248" s="249">
        <f t="shared" si="1357"/>
        <v>30</v>
      </c>
      <c r="M3248" s="249">
        <v>0</v>
      </c>
      <c r="N3248" s="254">
        <v>0</v>
      </c>
      <c r="O3248" s="260">
        <f t="shared" si="1355"/>
        <v>278</v>
      </c>
    </row>
    <row r="3249" spans="1:15" x14ac:dyDescent="0.25">
      <c r="A3249" s="426" t="s">
        <v>397</v>
      </c>
      <c r="B3249" s="261" t="s">
        <v>339</v>
      </c>
      <c r="C3249" s="249">
        <v>0</v>
      </c>
      <c r="D3249" s="249">
        <v>0</v>
      </c>
      <c r="E3249" s="249">
        <v>0</v>
      </c>
      <c r="F3249" s="254">
        <v>0</v>
      </c>
      <c r="G3249" s="254">
        <v>18</v>
      </c>
      <c r="H3249" s="249">
        <v>0</v>
      </c>
      <c r="I3249" s="249">
        <v>0</v>
      </c>
      <c r="J3249" s="249">
        <v>0</v>
      </c>
      <c r="K3249" s="249">
        <v>0</v>
      </c>
      <c r="L3249" s="254">
        <v>0</v>
      </c>
      <c r="M3249" s="249">
        <v>0</v>
      </c>
      <c r="N3249" s="254">
        <v>0</v>
      </c>
      <c r="O3249" s="260">
        <f t="shared" si="1355"/>
        <v>18</v>
      </c>
    </row>
    <row r="3250" spans="1:15" x14ac:dyDescent="0.25">
      <c r="A3250" s="427"/>
      <c r="B3250" s="245" t="s">
        <v>340</v>
      </c>
      <c r="C3250" s="249">
        <v>0</v>
      </c>
      <c r="D3250" s="249">
        <v>0</v>
      </c>
      <c r="E3250" s="249">
        <v>0</v>
      </c>
      <c r="F3250" s="249">
        <f t="shared" ref="F3250:L3256" si="1358">SUM(F3249)</f>
        <v>0</v>
      </c>
      <c r="G3250" s="254">
        <v>0</v>
      </c>
      <c r="H3250" s="249">
        <f t="shared" si="1358"/>
        <v>0</v>
      </c>
      <c r="I3250" s="249">
        <f t="shared" si="1358"/>
        <v>0</v>
      </c>
      <c r="J3250" s="249">
        <f t="shared" si="1358"/>
        <v>0</v>
      </c>
      <c r="K3250" s="249">
        <f t="shared" si="1358"/>
        <v>0</v>
      </c>
      <c r="L3250" s="249">
        <f t="shared" si="1358"/>
        <v>0</v>
      </c>
      <c r="M3250" s="249">
        <v>0</v>
      </c>
      <c r="N3250" s="254">
        <v>0</v>
      </c>
      <c r="O3250" s="260">
        <f t="shared" si="1355"/>
        <v>0</v>
      </c>
    </row>
    <row r="3251" spans="1:15" x14ac:dyDescent="0.25">
      <c r="A3251" s="419" t="s">
        <v>398</v>
      </c>
      <c r="B3251" s="245" t="s">
        <v>339</v>
      </c>
      <c r="C3251" s="249">
        <v>0</v>
      </c>
      <c r="D3251" s="249">
        <v>0</v>
      </c>
      <c r="E3251" s="249">
        <v>0</v>
      </c>
      <c r="F3251" s="249">
        <f t="shared" si="1358"/>
        <v>0</v>
      </c>
      <c r="G3251" s="254">
        <v>0</v>
      </c>
      <c r="H3251" s="249">
        <f t="shared" si="1358"/>
        <v>0</v>
      </c>
      <c r="I3251" s="249">
        <f t="shared" si="1358"/>
        <v>0</v>
      </c>
      <c r="J3251" s="249">
        <f t="shared" si="1358"/>
        <v>0</v>
      </c>
      <c r="K3251" s="249">
        <f t="shared" si="1358"/>
        <v>0</v>
      </c>
      <c r="L3251" s="249">
        <f t="shared" si="1358"/>
        <v>0</v>
      </c>
      <c r="M3251" s="249">
        <v>0</v>
      </c>
      <c r="N3251" s="254">
        <v>0</v>
      </c>
      <c r="O3251" s="260">
        <f t="shared" si="1355"/>
        <v>0</v>
      </c>
    </row>
    <row r="3252" spans="1:15" x14ac:dyDescent="0.25">
      <c r="A3252" s="420"/>
      <c r="B3252" s="245" t="s">
        <v>340</v>
      </c>
      <c r="C3252" s="249">
        <v>0</v>
      </c>
      <c r="D3252" s="249">
        <v>0</v>
      </c>
      <c r="E3252" s="249">
        <v>0</v>
      </c>
      <c r="F3252" s="249">
        <f t="shared" si="1358"/>
        <v>0</v>
      </c>
      <c r="G3252" s="254">
        <v>0</v>
      </c>
      <c r="H3252" s="249">
        <f t="shared" si="1358"/>
        <v>0</v>
      </c>
      <c r="I3252" s="249">
        <f t="shared" si="1358"/>
        <v>0</v>
      </c>
      <c r="J3252" s="249">
        <f t="shared" si="1358"/>
        <v>0</v>
      </c>
      <c r="K3252" s="249">
        <f t="shared" si="1358"/>
        <v>0</v>
      </c>
      <c r="L3252" s="249">
        <f t="shared" si="1358"/>
        <v>0</v>
      </c>
      <c r="M3252" s="249">
        <v>0</v>
      </c>
      <c r="N3252" s="254">
        <v>0</v>
      </c>
      <c r="O3252" s="260">
        <f t="shared" si="1355"/>
        <v>0</v>
      </c>
    </row>
    <row r="3253" spans="1:15" x14ac:dyDescent="0.25">
      <c r="A3253" s="419" t="s">
        <v>399</v>
      </c>
      <c r="B3253" s="262" t="s">
        <v>339</v>
      </c>
      <c r="C3253" s="249">
        <v>0</v>
      </c>
      <c r="D3253" s="249">
        <v>0</v>
      </c>
      <c r="E3253" s="249">
        <v>0</v>
      </c>
      <c r="F3253" s="249">
        <f t="shared" si="1358"/>
        <v>0</v>
      </c>
      <c r="G3253" s="254">
        <v>0</v>
      </c>
      <c r="H3253" s="249">
        <f t="shared" si="1358"/>
        <v>0</v>
      </c>
      <c r="I3253" s="249">
        <f t="shared" si="1358"/>
        <v>0</v>
      </c>
      <c r="J3253" s="249">
        <f t="shared" si="1358"/>
        <v>0</v>
      </c>
      <c r="K3253" s="249">
        <f t="shared" si="1358"/>
        <v>0</v>
      </c>
      <c r="L3253" s="249">
        <f t="shared" si="1358"/>
        <v>0</v>
      </c>
      <c r="M3253" s="249">
        <v>0</v>
      </c>
      <c r="N3253" s="254">
        <v>0</v>
      </c>
      <c r="O3253" s="260">
        <f t="shared" si="1355"/>
        <v>0</v>
      </c>
    </row>
    <row r="3254" spans="1:15" x14ac:dyDescent="0.25">
      <c r="A3254" s="420"/>
      <c r="B3254" s="245" t="s">
        <v>340</v>
      </c>
      <c r="C3254" s="249">
        <v>0</v>
      </c>
      <c r="D3254" s="249">
        <v>0</v>
      </c>
      <c r="E3254" s="249">
        <v>0</v>
      </c>
      <c r="F3254" s="249">
        <f t="shared" si="1358"/>
        <v>0</v>
      </c>
      <c r="G3254" s="254">
        <v>0</v>
      </c>
      <c r="H3254" s="249">
        <f t="shared" si="1358"/>
        <v>0</v>
      </c>
      <c r="I3254" s="249">
        <f t="shared" si="1358"/>
        <v>0</v>
      </c>
      <c r="J3254" s="249">
        <f t="shared" si="1358"/>
        <v>0</v>
      </c>
      <c r="K3254" s="249">
        <f t="shared" si="1358"/>
        <v>0</v>
      </c>
      <c r="L3254" s="249">
        <f t="shared" si="1358"/>
        <v>0</v>
      </c>
      <c r="M3254" s="249">
        <v>0</v>
      </c>
      <c r="N3254" s="254">
        <v>0</v>
      </c>
      <c r="O3254" s="260">
        <f t="shared" si="1355"/>
        <v>0</v>
      </c>
    </row>
    <row r="3255" spans="1:15" x14ac:dyDescent="0.25">
      <c r="A3255" s="419" t="s">
        <v>415</v>
      </c>
      <c r="B3255" s="245" t="s">
        <v>416</v>
      </c>
      <c r="C3255" s="249">
        <v>0</v>
      </c>
      <c r="D3255" s="249">
        <v>0</v>
      </c>
      <c r="E3255" s="249">
        <v>0</v>
      </c>
      <c r="F3255" s="249">
        <f t="shared" si="1358"/>
        <v>0</v>
      </c>
      <c r="G3255" s="254">
        <v>0</v>
      </c>
      <c r="H3255" s="249">
        <f t="shared" si="1358"/>
        <v>0</v>
      </c>
      <c r="I3255" s="249">
        <f t="shared" si="1358"/>
        <v>0</v>
      </c>
      <c r="J3255" s="249">
        <f t="shared" si="1358"/>
        <v>0</v>
      </c>
      <c r="K3255" s="249">
        <f t="shared" si="1358"/>
        <v>0</v>
      </c>
      <c r="L3255" s="249">
        <f t="shared" si="1358"/>
        <v>0</v>
      </c>
      <c r="M3255" s="249">
        <v>0</v>
      </c>
      <c r="N3255" s="254">
        <v>0</v>
      </c>
      <c r="O3255" s="260">
        <f t="shared" si="1355"/>
        <v>0</v>
      </c>
    </row>
    <row r="3256" spans="1:15" x14ac:dyDescent="0.25">
      <c r="A3256" s="421"/>
      <c r="B3256" s="245" t="s">
        <v>340</v>
      </c>
      <c r="C3256" s="249">
        <v>0</v>
      </c>
      <c r="D3256" s="249">
        <v>0</v>
      </c>
      <c r="E3256" s="249">
        <v>0</v>
      </c>
      <c r="F3256" s="249">
        <f t="shared" si="1358"/>
        <v>0</v>
      </c>
      <c r="G3256" s="254">
        <v>0</v>
      </c>
      <c r="H3256" s="249">
        <f t="shared" si="1358"/>
        <v>0</v>
      </c>
      <c r="I3256" s="249">
        <f t="shared" si="1358"/>
        <v>0</v>
      </c>
      <c r="J3256" s="249">
        <f t="shared" si="1358"/>
        <v>0</v>
      </c>
      <c r="K3256" s="249">
        <f t="shared" si="1358"/>
        <v>0</v>
      </c>
      <c r="L3256" s="249">
        <f t="shared" si="1358"/>
        <v>0</v>
      </c>
      <c r="M3256" s="249">
        <v>0</v>
      </c>
      <c r="N3256" s="254">
        <v>0</v>
      </c>
      <c r="O3256" s="260">
        <f t="shared" si="1355"/>
        <v>0</v>
      </c>
    </row>
    <row r="3257" spans="1:15" x14ac:dyDescent="0.25">
      <c r="A3257" s="422" t="s">
        <v>417</v>
      </c>
      <c r="B3257" s="245" t="s">
        <v>339</v>
      </c>
      <c r="C3257" s="343">
        <v>0</v>
      </c>
      <c r="D3257" s="263">
        <v>121</v>
      </c>
      <c r="E3257" s="263">
        <v>539.69000000000005</v>
      </c>
      <c r="F3257" s="263">
        <v>754.58</v>
      </c>
      <c r="G3257" s="263">
        <v>200</v>
      </c>
      <c r="H3257" s="263">
        <v>757.43499999999995</v>
      </c>
      <c r="I3257" s="263">
        <v>633</v>
      </c>
      <c r="J3257" s="263">
        <v>281.89999999999998</v>
      </c>
      <c r="K3257" s="263">
        <v>346.40699999999998</v>
      </c>
      <c r="L3257" s="263">
        <v>0</v>
      </c>
      <c r="M3257" s="263">
        <v>433.3</v>
      </c>
      <c r="N3257" s="263">
        <v>281.14999999999998</v>
      </c>
      <c r="O3257" s="260">
        <f t="shared" si="1355"/>
        <v>4348.4620000000004</v>
      </c>
    </row>
    <row r="3258" spans="1:15" x14ac:dyDescent="0.25">
      <c r="A3258" s="423"/>
      <c r="B3258" s="245" t="s">
        <v>340</v>
      </c>
      <c r="C3258" s="263">
        <f>SUBTOTAL(9,C3257)</f>
        <v>0</v>
      </c>
      <c r="D3258" s="263">
        <f>SUM(D3257)</f>
        <v>121</v>
      </c>
      <c r="E3258" s="263">
        <f t="shared" ref="E3258:N3258" si="1359">SUBTOTAL(9,E3257)</f>
        <v>539.69000000000005</v>
      </c>
      <c r="F3258" s="263">
        <f t="shared" si="1359"/>
        <v>754.58</v>
      </c>
      <c r="G3258" s="263">
        <f t="shared" si="1359"/>
        <v>200</v>
      </c>
      <c r="H3258" s="263">
        <f t="shared" si="1359"/>
        <v>757.43499999999995</v>
      </c>
      <c r="I3258" s="263">
        <f t="shared" si="1359"/>
        <v>633</v>
      </c>
      <c r="J3258" s="263">
        <f t="shared" si="1359"/>
        <v>281.89999999999998</v>
      </c>
      <c r="K3258" s="263">
        <f t="shared" si="1359"/>
        <v>346.40699999999998</v>
      </c>
      <c r="L3258" s="263">
        <f t="shared" si="1359"/>
        <v>0</v>
      </c>
      <c r="M3258" s="263">
        <f t="shared" si="1359"/>
        <v>433.3</v>
      </c>
      <c r="N3258" s="263">
        <f t="shared" si="1359"/>
        <v>281.14999999999998</v>
      </c>
      <c r="O3258" s="260">
        <f t="shared" si="1355"/>
        <v>4348.4620000000004</v>
      </c>
    </row>
    <row r="3259" spans="1:15" x14ac:dyDescent="0.25">
      <c r="A3259" s="424" t="s">
        <v>400</v>
      </c>
      <c r="B3259" s="245" t="s">
        <v>339</v>
      </c>
      <c r="C3259" s="343">
        <v>245</v>
      </c>
      <c r="D3259" s="343">
        <v>269</v>
      </c>
      <c r="E3259" s="263">
        <v>371</v>
      </c>
      <c r="F3259" s="263">
        <v>351</v>
      </c>
      <c r="G3259" s="263">
        <v>144</v>
      </c>
      <c r="H3259" s="263">
        <v>202</v>
      </c>
      <c r="I3259" s="263">
        <v>89</v>
      </c>
      <c r="J3259" s="263">
        <v>97</v>
      </c>
      <c r="K3259" s="263">
        <v>119</v>
      </c>
      <c r="L3259" s="263">
        <v>159</v>
      </c>
      <c r="M3259" s="263">
        <v>12</v>
      </c>
      <c r="N3259" s="263">
        <v>159</v>
      </c>
      <c r="O3259" s="260">
        <f t="shared" si="1355"/>
        <v>2217</v>
      </c>
    </row>
    <row r="3260" spans="1:15" x14ac:dyDescent="0.25">
      <c r="A3260" s="425"/>
      <c r="B3260" s="245" t="s">
        <v>340</v>
      </c>
      <c r="C3260" s="263">
        <f>SUM(C3259)</f>
        <v>245</v>
      </c>
      <c r="D3260" s="263">
        <f t="shared" ref="D3260:N3260" si="1360">SUM(D3259)</f>
        <v>269</v>
      </c>
      <c r="E3260" s="263">
        <f t="shared" si="1360"/>
        <v>371</v>
      </c>
      <c r="F3260" s="263">
        <f t="shared" si="1360"/>
        <v>351</v>
      </c>
      <c r="G3260" s="263">
        <f t="shared" si="1360"/>
        <v>144</v>
      </c>
      <c r="H3260" s="263">
        <f t="shared" si="1360"/>
        <v>202</v>
      </c>
      <c r="I3260" s="263">
        <f t="shared" si="1360"/>
        <v>89</v>
      </c>
      <c r="J3260" s="263">
        <f t="shared" si="1360"/>
        <v>97</v>
      </c>
      <c r="K3260" s="263">
        <f t="shared" si="1360"/>
        <v>119</v>
      </c>
      <c r="L3260" s="263">
        <f t="shared" si="1360"/>
        <v>159</v>
      </c>
      <c r="M3260" s="263">
        <f t="shared" si="1360"/>
        <v>12</v>
      </c>
      <c r="N3260" s="263">
        <f t="shared" si="1360"/>
        <v>159</v>
      </c>
      <c r="O3260" s="260">
        <f t="shared" si="1355"/>
        <v>2217</v>
      </c>
    </row>
    <row r="3261" spans="1:15" x14ac:dyDescent="0.25">
      <c r="A3261" s="415" t="s">
        <v>418</v>
      </c>
      <c r="B3261" s="245" t="s">
        <v>339</v>
      </c>
      <c r="C3261" s="343">
        <v>149</v>
      </c>
      <c r="D3261" s="263">
        <v>122</v>
      </c>
      <c r="E3261" s="263">
        <v>0</v>
      </c>
      <c r="F3261" s="263">
        <v>0</v>
      </c>
      <c r="G3261" s="263">
        <v>0</v>
      </c>
      <c r="H3261" s="263">
        <v>0</v>
      </c>
      <c r="I3261" s="263">
        <v>0</v>
      </c>
      <c r="J3261" s="263">
        <v>0</v>
      </c>
      <c r="K3261" s="263">
        <v>0</v>
      </c>
      <c r="L3261" s="263">
        <v>0</v>
      </c>
      <c r="M3261" s="263">
        <v>0</v>
      </c>
      <c r="N3261" s="263">
        <v>0</v>
      </c>
      <c r="O3261" s="260">
        <f t="shared" si="1355"/>
        <v>271</v>
      </c>
    </row>
    <row r="3262" spans="1:15" x14ac:dyDescent="0.25">
      <c r="A3262" s="415"/>
      <c r="B3262" s="245" t="s">
        <v>340</v>
      </c>
      <c r="C3262" s="263">
        <f>SUM(C3261)</f>
        <v>149</v>
      </c>
      <c r="D3262" s="263">
        <f t="shared" ref="D3262:N3262" si="1361">SUM(D3261)</f>
        <v>122</v>
      </c>
      <c r="E3262" s="263">
        <f t="shared" si="1361"/>
        <v>0</v>
      </c>
      <c r="F3262" s="263">
        <f t="shared" si="1361"/>
        <v>0</v>
      </c>
      <c r="G3262" s="263">
        <f t="shared" si="1361"/>
        <v>0</v>
      </c>
      <c r="H3262" s="263">
        <f t="shared" si="1361"/>
        <v>0</v>
      </c>
      <c r="I3262" s="263">
        <f t="shared" si="1361"/>
        <v>0</v>
      </c>
      <c r="J3262" s="263">
        <f t="shared" si="1361"/>
        <v>0</v>
      </c>
      <c r="K3262" s="263">
        <f t="shared" si="1361"/>
        <v>0</v>
      </c>
      <c r="L3262" s="263">
        <f t="shared" si="1361"/>
        <v>0</v>
      </c>
      <c r="M3262" s="263">
        <f t="shared" si="1361"/>
        <v>0</v>
      </c>
      <c r="N3262" s="263">
        <f t="shared" si="1361"/>
        <v>0</v>
      </c>
      <c r="O3262" s="260">
        <f t="shared" si="1355"/>
        <v>271</v>
      </c>
    </row>
    <row r="3263" spans="1:15" x14ac:dyDescent="0.25">
      <c r="A3263" s="415" t="s">
        <v>419</v>
      </c>
      <c r="B3263" s="245" t="s">
        <v>339</v>
      </c>
      <c r="C3263" s="343">
        <v>50</v>
      </c>
      <c r="D3263" s="263">
        <v>50</v>
      </c>
      <c r="E3263" s="263">
        <v>70</v>
      </c>
      <c r="F3263" s="263">
        <v>340</v>
      </c>
      <c r="G3263" s="263">
        <v>340</v>
      </c>
      <c r="H3263" s="263">
        <v>400</v>
      </c>
      <c r="I3263" s="263">
        <v>300</v>
      </c>
      <c r="J3263" s="263">
        <v>580</v>
      </c>
      <c r="K3263" s="263">
        <v>480</v>
      </c>
      <c r="L3263" s="263">
        <v>50</v>
      </c>
      <c r="M3263" s="263">
        <v>150</v>
      </c>
      <c r="N3263" s="263">
        <v>200</v>
      </c>
      <c r="O3263" s="260">
        <f t="shared" si="1355"/>
        <v>3010</v>
      </c>
    </row>
    <row r="3264" spans="1:15" x14ac:dyDescent="0.25">
      <c r="A3264" s="415"/>
      <c r="B3264" s="245" t="s">
        <v>340</v>
      </c>
      <c r="C3264" s="263">
        <f>SUM(C3263)</f>
        <v>50</v>
      </c>
      <c r="D3264" s="263">
        <f t="shared" ref="D3264:N3264" si="1362">SUM(D3263)</f>
        <v>50</v>
      </c>
      <c r="E3264" s="263">
        <f t="shared" si="1362"/>
        <v>70</v>
      </c>
      <c r="F3264" s="263">
        <f t="shared" si="1362"/>
        <v>340</v>
      </c>
      <c r="G3264" s="263">
        <f t="shared" si="1362"/>
        <v>340</v>
      </c>
      <c r="H3264" s="263">
        <f t="shared" si="1362"/>
        <v>400</v>
      </c>
      <c r="I3264" s="263">
        <f t="shared" si="1362"/>
        <v>300</v>
      </c>
      <c r="J3264" s="263">
        <f t="shared" si="1362"/>
        <v>580</v>
      </c>
      <c r="K3264" s="263">
        <f t="shared" si="1362"/>
        <v>480</v>
      </c>
      <c r="L3264" s="263">
        <f t="shared" si="1362"/>
        <v>50</v>
      </c>
      <c r="M3264" s="263">
        <f t="shared" si="1362"/>
        <v>150</v>
      </c>
      <c r="N3264" s="263">
        <f t="shared" si="1362"/>
        <v>200</v>
      </c>
      <c r="O3264" s="260">
        <f t="shared" si="1355"/>
        <v>3010</v>
      </c>
    </row>
    <row r="3265" spans="1:16" x14ac:dyDescent="0.25">
      <c r="A3265" s="415" t="s">
        <v>420</v>
      </c>
      <c r="B3265" s="245" t="s">
        <v>339</v>
      </c>
      <c r="C3265" s="343">
        <v>0</v>
      </c>
      <c r="D3265" s="263">
        <v>0</v>
      </c>
      <c r="E3265" s="263">
        <v>199</v>
      </c>
      <c r="F3265" s="263">
        <v>178</v>
      </c>
      <c r="G3265" s="263">
        <v>215</v>
      </c>
      <c r="H3265" s="263">
        <v>236</v>
      </c>
      <c r="I3265" s="263">
        <v>431</v>
      </c>
      <c r="J3265" s="263">
        <v>422</v>
      </c>
      <c r="K3265" s="263">
        <v>439</v>
      </c>
      <c r="L3265" s="263">
        <v>467</v>
      </c>
      <c r="M3265" s="263">
        <v>307</v>
      </c>
      <c r="N3265" s="263">
        <v>429</v>
      </c>
      <c r="O3265" s="260">
        <f t="shared" si="1355"/>
        <v>3323</v>
      </c>
    </row>
    <row r="3266" spans="1:16" x14ac:dyDescent="0.25">
      <c r="A3266" s="415"/>
      <c r="B3266" s="245" t="s">
        <v>340</v>
      </c>
      <c r="C3266" s="263">
        <f>SUM(C3265)</f>
        <v>0</v>
      </c>
      <c r="D3266" s="263">
        <f t="shared" ref="D3266:N3266" si="1363">SUM(D3265)</f>
        <v>0</v>
      </c>
      <c r="E3266" s="263">
        <f t="shared" si="1363"/>
        <v>199</v>
      </c>
      <c r="F3266" s="263">
        <f t="shared" si="1363"/>
        <v>178</v>
      </c>
      <c r="G3266" s="263">
        <f t="shared" si="1363"/>
        <v>215</v>
      </c>
      <c r="H3266" s="263">
        <f t="shared" si="1363"/>
        <v>236</v>
      </c>
      <c r="I3266" s="263">
        <f t="shared" si="1363"/>
        <v>431</v>
      </c>
      <c r="J3266" s="263">
        <f t="shared" si="1363"/>
        <v>422</v>
      </c>
      <c r="K3266" s="263">
        <f t="shared" si="1363"/>
        <v>439</v>
      </c>
      <c r="L3266" s="263">
        <f t="shared" si="1363"/>
        <v>467</v>
      </c>
      <c r="M3266" s="263">
        <f t="shared" si="1363"/>
        <v>307</v>
      </c>
      <c r="N3266" s="263">
        <f t="shared" si="1363"/>
        <v>429</v>
      </c>
      <c r="O3266" s="260">
        <f t="shared" si="1355"/>
        <v>3323</v>
      </c>
    </row>
    <row r="3267" spans="1:16" x14ac:dyDescent="0.25">
      <c r="A3267" s="415" t="s">
        <v>421</v>
      </c>
      <c r="B3267" s="245" t="s">
        <v>339</v>
      </c>
      <c r="C3267" s="264">
        <v>85</v>
      </c>
      <c r="D3267" s="264">
        <v>60</v>
      </c>
      <c r="E3267" s="264">
        <v>85</v>
      </c>
      <c r="F3267" s="264">
        <v>110</v>
      </c>
      <c r="G3267" s="264">
        <v>90</v>
      </c>
      <c r="H3267" s="264">
        <v>115</v>
      </c>
      <c r="I3267" s="264">
        <v>80</v>
      </c>
      <c r="J3267" s="264">
        <v>0</v>
      </c>
      <c r="K3267" s="264">
        <v>0</v>
      </c>
      <c r="L3267" s="264">
        <v>0</v>
      </c>
      <c r="M3267" s="264">
        <v>0</v>
      </c>
      <c r="N3267" s="264">
        <v>66</v>
      </c>
      <c r="O3267" s="260">
        <f t="shared" si="1355"/>
        <v>691</v>
      </c>
    </row>
    <row r="3268" spans="1:16" x14ac:dyDescent="0.25">
      <c r="A3268" s="415"/>
      <c r="B3268" s="245" t="s">
        <v>340</v>
      </c>
      <c r="C3268" s="264">
        <v>85</v>
      </c>
      <c r="D3268" s="264">
        <f>SUM(D3267)</f>
        <v>60</v>
      </c>
      <c r="E3268" s="264">
        <f>SUM(E3267)</f>
        <v>85</v>
      </c>
      <c r="F3268" s="264">
        <f t="shared" ref="F3268:O3268" si="1364">SUM(F3267)</f>
        <v>110</v>
      </c>
      <c r="G3268" s="264">
        <f t="shared" si="1364"/>
        <v>90</v>
      </c>
      <c r="H3268" s="264">
        <f t="shared" si="1364"/>
        <v>115</v>
      </c>
      <c r="I3268" s="264">
        <f t="shared" si="1364"/>
        <v>80</v>
      </c>
      <c r="J3268" s="264">
        <f t="shared" si="1364"/>
        <v>0</v>
      </c>
      <c r="K3268" s="264">
        <f t="shared" si="1364"/>
        <v>0</v>
      </c>
      <c r="L3268" s="264">
        <f t="shared" si="1364"/>
        <v>0</v>
      </c>
      <c r="M3268" s="264">
        <f t="shared" si="1364"/>
        <v>0</v>
      </c>
      <c r="N3268" s="264">
        <f t="shared" si="1364"/>
        <v>66</v>
      </c>
      <c r="O3268" s="265">
        <f t="shared" si="1364"/>
        <v>691</v>
      </c>
    </row>
    <row r="3269" spans="1:16" ht="18.75" thickBot="1" x14ac:dyDescent="0.3"/>
    <row r="3270" spans="1:16" x14ac:dyDescent="0.25">
      <c r="A3270" s="416" t="s">
        <v>422</v>
      </c>
      <c r="B3270" s="417"/>
      <c r="C3270" s="417"/>
      <c r="D3270" s="417"/>
      <c r="E3270" s="417"/>
      <c r="F3270" s="417"/>
      <c r="G3270" s="417"/>
      <c r="H3270" s="417"/>
      <c r="I3270" s="417"/>
      <c r="J3270" s="417"/>
      <c r="K3270" s="417"/>
      <c r="L3270" s="417"/>
      <c r="M3270" s="417"/>
      <c r="N3270" s="417"/>
      <c r="O3270" s="417"/>
      <c r="P3270" s="418"/>
    </row>
    <row r="3271" spans="1:16" x14ac:dyDescent="0.25">
      <c r="A3271" s="266" t="s">
        <v>1</v>
      </c>
      <c r="B3271" s="267" t="s">
        <v>255</v>
      </c>
      <c r="C3271" s="267" t="s">
        <v>423</v>
      </c>
      <c r="D3271" s="267" t="s">
        <v>424</v>
      </c>
      <c r="E3271" s="267" t="s">
        <v>425</v>
      </c>
      <c r="F3271" s="267" t="s">
        <v>426</v>
      </c>
      <c r="G3271" s="267" t="s">
        <v>427</v>
      </c>
      <c r="H3271" s="267" t="s">
        <v>428</v>
      </c>
      <c r="I3271" s="267" t="s">
        <v>429</v>
      </c>
      <c r="J3271" s="267" t="s">
        <v>430</v>
      </c>
      <c r="K3271" s="267" t="s">
        <v>431</v>
      </c>
      <c r="L3271" s="267" t="s">
        <v>432</v>
      </c>
      <c r="M3271" s="267" t="s">
        <v>433</v>
      </c>
      <c r="N3271" s="267" t="s">
        <v>434</v>
      </c>
      <c r="O3271" s="267" t="s">
        <v>340</v>
      </c>
    </row>
    <row r="3272" spans="1:16" x14ac:dyDescent="0.25">
      <c r="A3272" s="404" t="s">
        <v>15</v>
      </c>
      <c r="B3272" s="267" t="s">
        <v>341</v>
      </c>
      <c r="C3272" s="268">
        <v>459352</v>
      </c>
      <c r="D3272" s="268">
        <v>479863</v>
      </c>
      <c r="E3272" s="268">
        <v>459216</v>
      </c>
      <c r="F3272" s="268">
        <v>506653</v>
      </c>
      <c r="G3272" s="268">
        <v>559297</v>
      </c>
      <c r="H3272" s="268">
        <v>543303</v>
      </c>
      <c r="I3272" s="268">
        <v>426738</v>
      </c>
      <c r="J3272" s="268">
        <v>237243</v>
      </c>
      <c r="K3272" s="269">
        <v>420509</v>
      </c>
      <c r="L3272" s="269">
        <v>564398</v>
      </c>
      <c r="M3272" s="268">
        <v>329508</v>
      </c>
      <c r="N3272" s="269">
        <v>473345</v>
      </c>
      <c r="O3272" s="270">
        <f>SUM(C3272:N3272)</f>
        <v>5459425</v>
      </c>
    </row>
    <row r="3273" spans="1:16" x14ac:dyDescent="0.25">
      <c r="A3273" s="405"/>
      <c r="B3273" s="267" t="s">
        <v>340</v>
      </c>
      <c r="C3273" s="269">
        <f>SUM(C3272)</f>
        <v>459352</v>
      </c>
      <c r="D3273" s="269">
        <f t="shared" ref="D3273:N3273" si="1365">SUM(D3272)</f>
        <v>479863</v>
      </c>
      <c r="E3273" s="269">
        <f t="shared" si="1365"/>
        <v>459216</v>
      </c>
      <c r="F3273" s="269">
        <f t="shared" si="1365"/>
        <v>506653</v>
      </c>
      <c r="G3273" s="269">
        <f t="shared" si="1365"/>
        <v>559297</v>
      </c>
      <c r="H3273" s="269">
        <f t="shared" si="1365"/>
        <v>543303</v>
      </c>
      <c r="I3273" s="269">
        <f t="shared" si="1365"/>
        <v>426738</v>
      </c>
      <c r="J3273" s="269">
        <f t="shared" si="1365"/>
        <v>237243</v>
      </c>
      <c r="K3273" s="269">
        <f t="shared" si="1365"/>
        <v>420509</v>
      </c>
      <c r="L3273" s="269">
        <f t="shared" si="1365"/>
        <v>564398</v>
      </c>
      <c r="M3273" s="269">
        <f t="shared" si="1365"/>
        <v>329508</v>
      </c>
      <c r="N3273" s="269">
        <f t="shared" si="1365"/>
        <v>473345</v>
      </c>
      <c r="O3273" s="270">
        <f>SUM(C3273:N3273)</f>
        <v>5459425</v>
      </c>
    </row>
    <row r="3274" spans="1:16" x14ac:dyDescent="0.25">
      <c r="A3274" s="404" t="s">
        <v>18</v>
      </c>
      <c r="B3274" s="267" t="s">
        <v>339</v>
      </c>
      <c r="C3274" s="268">
        <v>198</v>
      </c>
      <c r="D3274" s="268">
        <v>468</v>
      </c>
      <c r="E3274" s="268">
        <v>16</v>
      </c>
      <c r="F3274" s="268">
        <v>249</v>
      </c>
      <c r="G3274" s="268">
        <v>585</v>
      </c>
      <c r="H3274" s="268">
        <v>394</v>
      </c>
      <c r="I3274" s="268">
        <v>108</v>
      </c>
      <c r="J3274" s="269">
        <v>185</v>
      </c>
      <c r="K3274" s="269">
        <v>185</v>
      </c>
      <c r="L3274" s="269">
        <v>85</v>
      </c>
      <c r="M3274" s="269">
        <v>80</v>
      </c>
      <c r="N3274" s="269">
        <v>50</v>
      </c>
      <c r="O3274" s="270">
        <f>SUM(C3274:N3274)</f>
        <v>2603</v>
      </c>
    </row>
    <row r="3275" spans="1:16" x14ac:dyDescent="0.25">
      <c r="A3275" s="409"/>
      <c r="B3275" s="267" t="s">
        <v>343</v>
      </c>
      <c r="C3275" s="268">
        <v>6274</v>
      </c>
      <c r="D3275" s="268">
        <v>7561</v>
      </c>
      <c r="E3275" s="268">
        <v>4848</v>
      </c>
      <c r="F3275" s="268">
        <v>7808</v>
      </c>
      <c r="G3275" s="268">
        <v>3830</v>
      </c>
      <c r="H3275" s="268">
        <v>16233</v>
      </c>
      <c r="I3275" s="269">
        <v>24524</v>
      </c>
      <c r="J3275" s="269">
        <v>7799</v>
      </c>
      <c r="K3275" s="269">
        <v>5620</v>
      </c>
      <c r="L3275" s="269">
        <v>8407</v>
      </c>
      <c r="M3275" s="269">
        <v>12689</v>
      </c>
      <c r="N3275" s="269">
        <v>19357.419999999998</v>
      </c>
      <c r="O3275" s="270">
        <f>SUM(C3275:N3275)</f>
        <v>124950.42</v>
      </c>
    </row>
    <row r="3276" spans="1:16" x14ac:dyDescent="0.25">
      <c r="A3276" s="405"/>
      <c r="B3276" s="267" t="s">
        <v>340</v>
      </c>
      <c r="C3276" s="268">
        <f t="shared" ref="C3276:O3276" si="1366">SUM(C3274:C3275)</f>
        <v>6472</v>
      </c>
      <c r="D3276" s="268">
        <f t="shared" si="1366"/>
        <v>8029</v>
      </c>
      <c r="E3276" s="268">
        <f t="shared" si="1366"/>
        <v>4864</v>
      </c>
      <c r="F3276" s="268">
        <f t="shared" si="1366"/>
        <v>8057</v>
      </c>
      <c r="G3276" s="268">
        <f t="shared" si="1366"/>
        <v>4415</v>
      </c>
      <c r="H3276" s="268">
        <f t="shared" si="1366"/>
        <v>16627</v>
      </c>
      <c r="I3276" s="268">
        <f t="shared" si="1366"/>
        <v>24632</v>
      </c>
      <c r="J3276" s="268">
        <f t="shared" si="1366"/>
        <v>7984</v>
      </c>
      <c r="K3276" s="268">
        <f t="shared" si="1366"/>
        <v>5805</v>
      </c>
      <c r="L3276" s="268">
        <f t="shared" si="1366"/>
        <v>8492</v>
      </c>
      <c r="M3276" s="268">
        <f t="shared" si="1366"/>
        <v>12769</v>
      </c>
      <c r="N3276" s="268">
        <f t="shared" si="1366"/>
        <v>19407.419999999998</v>
      </c>
      <c r="O3276" s="268">
        <f t="shared" si="1366"/>
        <v>127553.42</v>
      </c>
    </row>
    <row r="3277" spans="1:16" x14ac:dyDescent="0.25">
      <c r="A3277" s="404" t="s">
        <v>20</v>
      </c>
      <c r="B3277" s="267" t="s">
        <v>341</v>
      </c>
      <c r="C3277" s="268">
        <v>3019</v>
      </c>
      <c r="D3277" s="268">
        <v>4133</v>
      </c>
      <c r="E3277" s="268">
        <v>2402</v>
      </c>
      <c r="F3277" s="268">
        <v>2429</v>
      </c>
      <c r="G3277" s="268">
        <v>3498</v>
      </c>
      <c r="H3277" s="268">
        <v>16338</v>
      </c>
      <c r="I3277" s="268">
        <v>3728</v>
      </c>
      <c r="J3277" s="268">
        <v>4627</v>
      </c>
      <c r="K3277" s="269">
        <v>15444</v>
      </c>
      <c r="L3277" s="269">
        <v>8239</v>
      </c>
      <c r="M3277" s="268">
        <v>3111</v>
      </c>
      <c r="N3277" s="269">
        <v>3119</v>
      </c>
      <c r="O3277" s="270">
        <f>SUM(C3277:N3277)</f>
        <v>70087</v>
      </c>
    </row>
    <row r="3278" spans="1:16" x14ac:dyDescent="0.25">
      <c r="A3278" s="409"/>
      <c r="B3278" s="267" t="s">
        <v>339</v>
      </c>
      <c r="C3278" s="268">
        <v>108.33</v>
      </c>
      <c r="D3278" s="268">
        <v>108.33</v>
      </c>
      <c r="E3278" s="268">
        <v>108.33</v>
      </c>
      <c r="F3278" s="268">
        <v>108.33</v>
      </c>
      <c r="G3278" s="268">
        <v>108.33</v>
      </c>
      <c r="H3278" s="268">
        <v>108.33</v>
      </c>
      <c r="I3278" s="269">
        <v>0</v>
      </c>
      <c r="J3278" s="269">
        <v>160</v>
      </c>
      <c r="K3278" s="269">
        <v>0</v>
      </c>
      <c r="L3278" s="269">
        <v>0</v>
      </c>
      <c r="M3278" s="269">
        <v>0</v>
      </c>
      <c r="N3278" s="269">
        <v>70</v>
      </c>
      <c r="O3278" s="270">
        <f>SUM(C3278:N3278)</f>
        <v>879.98</v>
      </c>
    </row>
    <row r="3279" spans="1:16" x14ac:dyDescent="0.25">
      <c r="A3279" s="405"/>
      <c r="B3279" s="267" t="s">
        <v>340</v>
      </c>
      <c r="C3279" s="268">
        <f>SUM(C3277:C3278)</f>
        <v>3127.33</v>
      </c>
      <c r="D3279" s="268">
        <f t="shared" ref="D3279:O3279" si="1367">SUM(D3277:D3278)</f>
        <v>4241.33</v>
      </c>
      <c r="E3279" s="268">
        <f t="shared" si="1367"/>
        <v>2510.33</v>
      </c>
      <c r="F3279" s="268">
        <f t="shared" si="1367"/>
        <v>2537.33</v>
      </c>
      <c r="G3279" s="268">
        <f t="shared" si="1367"/>
        <v>3606.33</v>
      </c>
      <c r="H3279" s="268">
        <f t="shared" si="1367"/>
        <v>16446.330000000002</v>
      </c>
      <c r="I3279" s="268">
        <f t="shared" si="1367"/>
        <v>3728</v>
      </c>
      <c r="J3279" s="268">
        <f t="shared" si="1367"/>
        <v>4787</v>
      </c>
      <c r="K3279" s="268">
        <f t="shared" si="1367"/>
        <v>15444</v>
      </c>
      <c r="L3279" s="268">
        <f t="shared" si="1367"/>
        <v>8239</v>
      </c>
      <c r="M3279" s="268">
        <f t="shared" si="1367"/>
        <v>3111</v>
      </c>
      <c r="N3279" s="268">
        <f t="shared" si="1367"/>
        <v>3189</v>
      </c>
      <c r="O3279" s="268">
        <f t="shared" si="1367"/>
        <v>70966.98</v>
      </c>
    </row>
    <row r="3280" spans="1:16" x14ac:dyDescent="0.25">
      <c r="A3280" s="404" t="s">
        <v>21</v>
      </c>
      <c r="B3280" s="267" t="s">
        <v>341</v>
      </c>
      <c r="C3280" s="268">
        <v>1850</v>
      </c>
      <c r="D3280" s="268">
        <v>7333</v>
      </c>
      <c r="E3280" s="268">
        <v>2500</v>
      </c>
      <c r="F3280" s="268">
        <v>2155</v>
      </c>
      <c r="G3280" s="268">
        <v>3310</v>
      </c>
      <c r="H3280" s="268">
        <v>3450</v>
      </c>
      <c r="I3280" s="268">
        <v>2098</v>
      </c>
      <c r="J3280" s="268">
        <v>725</v>
      </c>
      <c r="K3280" s="269">
        <v>3020</v>
      </c>
      <c r="L3280" s="269">
        <v>350</v>
      </c>
      <c r="M3280" s="268">
        <v>120</v>
      </c>
      <c r="N3280" s="269">
        <v>730</v>
      </c>
      <c r="O3280" s="270">
        <f>SUM(C3280:N3280)</f>
        <v>27641</v>
      </c>
    </row>
    <row r="3281" spans="1:15" x14ac:dyDescent="0.25">
      <c r="A3281" s="409"/>
      <c r="B3281" s="267" t="s">
        <v>339</v>
      </c>
      <c r="C3281" s="268">
        <v>364</v>
      </c>
      <c r="D3281" s="268">
        <v>144</v>
      </c>
      <c r="E3281" s="268">
        <v>280</v>
      </c>
      <c r="F3281" s="268">
        <v>98</v>
      </c>
      <c r="G3281" s="268">
        <v>278</v>
      </c>
      <c r="H3281" s="268">
        <v>296</v>
      </c>
      <c r="I3281" s="268">
        <v>427</v>
      </c>
      <c r="J3281" s="269">
        <v>465</v>
      </c>
      <c r="K3281" s="269">
        <v>130</v>
      </c>
      <c r="L3281" s="269">
        <v>161</v>
      </c>
      <c r="M3281" s="269">
        <v>303</v>
      </c>
      <c r="N3281" s="269">
        <v>120</v>
      </c>
      <c r="O3281" s="270">
        <f>SUM(C3281:N3281)</f>
        <v>3066</v>
      </c>
    </row>
    <row r="3282" spans="1:15" x14ac:dyDescent="0.25">
      <c r="A3282" s="405"/>
      <c r="B3282" s="267" t="s">
        <v>340</v>
      </c>
      <c r="C3282" s="268">
        <f>SUM(C3280:C3281)</f>
        <v>2214</v>
      </c>
      <c r="D3282" s="268">
        <f t="shared" ref="D3282:O3282" si="1368">SUM(D3280:D3281)</f>
        <v>7477</v>
      </c>
      <c r="E3282" s="268">
        <f t="shared" si="1368"/>
        <v>2780</v>
      </c>
      <c r="F3282" s="268">
        <f t="shared" si="1368"/>
        <v>2253</v>
      </c>
      <c r="G3282" s="268">
        <f t="shared" si="1368"/>
        <v>3588</v>
      </c>
      <c r="H3282" s="268">
        <f t="shared" si="1368"/>
        <v>3746</v>
      </c>
      <c r="I3282" s="268">
        <f t="shared" si="1368"/>
        <v>2525</v>
      </c>
      <c r="J3282" s="268">
        <f t="shared" si="1368"/>
        <v>1190</v>
      </c>
      <c r="K3282" s="268">
        <f t="shared" si="1368"/>
        <v>3150</v>
      </c>
      <c r="L3282" s="268">
        <f t="shared" si="1368"/>
        <v>511</v>
      </c>
      <c r="M3282" s="268">
        <f t="shared" si="1368"/>
        <v>423</v>
      </c>
      <c r="N3282" s="268">
        <f t="shared" si="1368"/>
        <v>850</v>
      </c>
      <c r="O3282" s="268">
        <f t="shared" si="1368"/>
        <v>30707</v>
      </c>
    </row>
    <row r="3283" spans="1:15" x14ac:dyDescent="0.25">
      <c r="A3283" s="404" t="s">
        <v>22</v>
      </c>
      <c r="B3283" s="267" t="s">
        <v>341</v>
      </c>
      <c r="C3283" s="268">
        <v>3841</v>
      </c>
      <c r="D3283" s="268">
        <v>4842</v>
      </c>
      <c r="E3283" s="268">
        <v>3304</v>
      </c>
      <c r="F3283" s="268">
        <v>4893</v>
      </c>
      <c r="G3283" s="268">
        <v>4232</v>
      </c>
      <c r="H3283" s="268">
        <v>4625</v>
      </c>
      <c r="I3283" s="268">
        <v>5545</v>
      </c>
      <c r="J3283" s="268">
        <v>4573</v>
      </c>
      <c r="K3283" s="269">
        <v>4655</v>
      </c>
      <c r="L3283" s="269">
        <v>11000</v>
      </c>
      <c r="M3283" s="268">
        <v>11500</v>
      </c>
      <c r="N3283" s="268">
        <v>10868</v>
      </c>
      <c r="O3283" s="270">
        <f t="shared" ref="O3283:O3294" si="1369">SUM(C3283:N3283)</f>
        <v>73878</v>
      </c>
    </row>
    <row r="3284" spans="1:15" x14ac:dyDescent="0.25">
      <c r="A3284" s="405"/>
      <c r="B3284" s="267" t="s">
        <v>340</v>
      </c>
      <c r="C3284" s="268">
        <f>SUM(C3283)</f>
        <v>3841</v>
      </c>
      <c r="D3284" s="268">
        <f t="shared" ref="D3284:N3284" si="1370">SUM(D3283)</f>
        <v>4842</v>
      </c>
      <c r="E3284" s="268">
        <f t="shared" si="1370"/>
        <v>3304</v>
      </c>
      <c r="F3284" s="268">
        <f t="shared" si="1370"/>
        <v>4893</v>
      </c>
      <c r="G3284" s="268">
        <f t="shared" si="1370"/>
        <v>4232</v>
      </c>
      <c r="H3284" s="268">
        <f t="shared" si="1370"/>
        <v>4625</v>
      </c>
      <c r="I3284" s="268">
        <f t="shared" si="1370"/>
        <v>5545</v>
      </c>
      <c r="J3284" s="268">
        <f t="shared" si="1370"/>
        <v>4573</v>
      </c>
      <c r="K3284" s="268">
        <f t="shared" si="1370"/>
        <v>4655</v>
      </c>
      <c r="L3284" s="268">
        <f t="shared" si="1370"/>
        <v>11000</v>
      </c>
      <c r="M3284" s="268">
        <f t="shared" si="1370"/>
        <v>11500</v>
      </c>
      <c r="N3284" s="268">
        <f t="shared" si="1370"/>
        <v>10868</v>
      </c>
      <c r="O3284" s="270">
        <f t="shared" si="1369"/>
        <v>73878</v>
      </c>
    </row>
    <row r="3285" spans="1:15" x14ac:dyDescent="0.25">
      <c r="A3285" s="404" t="s">
        <v>23</v>
      </c>
      <c r="B3285" s="267" t="s">
        <v>344</v>
      </c>
      <c r="C3285" s="268">
        <v>0</v>
      </c>
      <c r="D3285" s="268">
        <v>0</v>
      </c>
      <c r="E3285" s="268">
        <v>0</v>
      </c>
      <c r="F3285" s="268">
        <v>0</v>
      </c>
      <c r="G3285" s="268">
        <v>0</v>
      </c>
      <c r="H3285" s="268">
        <v>0</v>
      </c>
      <c r="I3285" s="268">
        <v>0</v>
      </c>
      <c r="J3285" s="268">
        <v>0</v>
      </c>
      <c r="K3285" s="268"/>
      <c r="L3285" s="268"/>
      <c r="M3285" s="268"/>
      <c r="N3285" s="268"/>
      <c r="O3285" s="270">
        <f t="shared" si="1369"/>
        <v>0</v>
      </c>
    </row>
    <row r="3286" spans="1:15" x14ac:dyDescent="0.25">
      <c r="A3286" s="405"/>
      <c r="B3286" s="267" t="s">
        <v>340</v>
      </c>
      <c r="C3286" s="268">
        <f>SUM(C3285)</f>
        <v>0</v>
      </c>
      <c r="D3286" s="268">
        <f t="shared" ref="D3286:M3287" si="1371">SUM(D3285)</f>
        <v>0</v>
      </c>
      <c r="E3286" s="268">
        <f t="shared" si="1371"/>
        <v>0</v>
      </c>
      <c r="F3286" s="268">
        <f t="shared" si="1371"/>
        <v>0</v>
      </c>
      <c r="G3286" s="268">
        <f t="shared" si="1371"/>
        <v>0</v>
      </c>
      <c r="H3286" s="268">
        <f t="shared" si="1371"/>
        <v>0</v>
      </c>
      <c r="I3286" s="268">
        <f t="shared" si="1371"/>
        <v>0</v>
      </c>
      <c r="J3286" s="268">
        <f t="shared" si="1371"/>
        <v>0</v>
      </c>
      <c r="K3286" s="268">
        <f t="shared" si="1371"/>
        <v>0</v>
      </c>
      <c r="L3286" s="268"/>
      <c r="M3286" s="268">
        <f t="shared" si="1371"/>
        <v>0</v>
      </c>
      <c r="N3286" s="268"/>
      <c r="O3286" s="270">
        <f t="shared" si="1369"/>
        <v>0</v>
      </c>
    </row>
    <row r="3287" spans="1:15" x14ac:dyDescent="0.25">
      <c r="A3287" s="404" t="s">
        <v>25</v>
      </c>
      <c r="B3287" s="267" t="s">
        <v>339</v>
      </c>
      <c r="C3287" s="268">
        <v>0</v>
      </c>
      <c r="D3287" s="268">
        <v>0</v>
      </c>
      <c r="E3287" s="268">
        <v>0</v>
      </c>
      <c r="F3287" s="268">
        <v>0</v>
      </c>
      <c r="G3287" s="268">
        <f t="shared" si="1371"/>
        <v>0</v>
      </c>
      <c r="H3287" s="268">
        <f t="shared" si="1371"/>
        <v>0</v>
      </c>
      <c r="I3287" s="268">
        <v>0</v>
      </c>
      <c r="J3287" s="268">
        <v>0</v>
      </c>
      <c r="K3287" s="268">
        <v>0</v>
      </c>
      <c r="L3287" s="268">
        <v>10</v>
      </c>
      <c r="M3287" s="268">
        <v>10</v>
      </c>
      <c r="N3287" s="268">
        <v>20</v>
      </c>
      <c r="O3287" s="270">
        <f t="shared" si="1369"/>
        <v>40</v>
      </c>
    </row>
    <row r="3288" spans="1:15" x14ac:dyDescent="0.25">
      <c r="A3288" s="409"/>
      <c r="B3288" s="267" t="s">
        <v>343</v>
      </c>
      <c r="C3288" s="268">
        <v>0</v>
      </c>
      <c r="D3288" s="268"/>
      <c r="E3288" s="268"/>
      <c r="F3288" s="268"/>
      <c r="G3288" s="268"/>
      <c r="H3288" s="268"/>
      <c r="I3288" s="268">
        <v>0</v>
      </c>
      <c r="J3288" s="268">
        <v>210</v>
      </c>
      <c r="K3288" s="268">
        <v>240</v>
      </c>
      <c r="L3288" s="268">
        <v>75</v>
      </c>
      <c r="M3288" s="268">
        <v>165</v>
      </c>
      <c r="N3288" s="268">
        <v>45</v>
      </c>
      <c r="O3288" s="270">
        <f t="shared" si="1369"/>
        <v>735</v>
      </c>
    </row>
    <row r="3289" spans="1:15" x14ac:dyDescent="0.25">
      <c r="A3289" s="405"/>
      <c r="B3289" s="267" t="s">
        <v>340</v>
      </c>
      <c r="C3289" s="268">
        <f>SUM(C3287:C3288)</f>
        <v>0</v>
      </c>
      <c r="D3289" s="268">
        <f t="shared" ref="D3289:N3289" si="1372">SUM(D3287:D3288)</f>
        <v>0</v>
      </c>
      <c r="E3289" s="268">
        <f t="shared" si="1372"/>
        <v>0</v>
      </c>
      <c r="F3289" s="268">
        <f t="shared" si="1372"/>
        <v>0</v>
      </c>
      <c r="G3289" s="268">
        <f t="shared" si="1372"/>
        <v>0</v>
      </c>
      <c r="H3289" s="268">
        <f t="shared" si="1372"/>
        <v>0</v>
      </c>
      <c r="I3289" s="268">
        <f t="shared" si="1372"/>
        <v>0</v>
      </c>
      <c r="J3289" s="268">
        <f t="shared" si="1372"/>
        <v>210</v>
      </c>
      <c r="K3289" s="268">
        <f t="shared" si="1372"/>
        <v>240</v>
      </c>
      <c r="L3289" s="268">
        <f t="shared" si="1372"/>
        <v>85</v>
      </c>
      <c r="M3289" s="268">
        <f t="shared" si="1372"/>
        <v>175</v>
      </c>
      <c r="N3289" s="268">
        <f t="shared" si="1372"/>
        <v>65</v>
      </c>
      <c r="O3289" s="270">
        <f t="shared" si="1369"/>
        <v>775</v>
      </c>
    </row>
    <row r="3290" spans="1:15" x14ac:dyDescent="0.25">
      <c r="A3290" s="404" t="s">
        <v>80</v>
      </c>
      <c r="B3290" s="267" t="s">
        <v>339</v>
      </c>
      <c r="C3290" s="268">
        <v>0</v>
      </c>
      <c r="D3290" s="268">
        <v>0</v>
      </c>
      <c r="E3290" s="268">
        <v>0</v>
      </c>
      <c r="F3290" s="268">
        <v>0</v>
      </c>
      <c r="G3290" s="268">
        <f t="shared" ref="G3290:I3290" si="1373">SUM(G3289)</f>
        <v>0</v>
      </c>
      <c r="H3290" s="268">
        <f t="shared" si="1373"/>
        <v>0</v>
      </c>
      <c r="I3290" s="268">
        <f t="shared" si="1373"/>
        <v>0</v>
      </c>
      <c r="J3290" s="268">
        <v>0</v>
      </c>
      <c r="K3290" s="268">
        <v>0</v>
      </c>
      <c r="L3290" s="268">
        <v>0</v>
      </c>
      <c r="M3290" s="268">
        <v>0</v>
      </c>
      <c r="N3290" s="268">
        <v>55</v>
      </c>
      <c r="O3290" s="270">
        <f t="shared" si="1369"/>
        <v>55</v>
      </c>
    </row>
    <row r="3291" spans="1:15" x14ac:dyDescent="0.25">
      <c r="A3291" s="405"/>
      <c r="B3291" s="267" t="s">
        <v>340</v>
      </c>
      <c r="C3291" s="268">
        <v>0</v>
      </c>
      <c r="D3291" s="268">
        <v>0</v>
      </c>
      <c r="E3291" s="268">
        <v>0</v>
      </c>
      <c r="F3291" s="268">
        <v>0</v>
      </c>
      <c r="G3291" s="268">
        <f t="shared" ref="G3291:K3291" si="1374">SUM(G3290)</f>
        <v>0</v>
      </c>
      <c r="H3291" s="268">
        <f t="shared" si="1374"/>
        <v>0</v>
      </c>
      <c r="I3291" s="268">
        <f t="shared" si="1374"/>
        <v>0</v>
      </c>
      <c r="J3291" s="268">
        <f t="shared" si="1374"/>
        <v>0</v>
      </c>
      <c r="K3291" s="268">
        <f t="shared" si="1374"/>
        <v>0</v>
      </c>
      <c r="L3291" s="268"/>
      <c r="M3291" s="268"/>
      <c r="N3291" s="268">
        <v>55</v>
      </c>
      <c r="O3291" s="270">
        <v>55</v>
      </c>
    </row>
    <row r="3292" spans="1:15" x14ac:dyDescent="0.25">
      <c r="A3292" s="404" t="s">
        <v>26</v>
      </c>
      <c r="B3292" s="271" t="s">
        <v>341</v>
      </c>
      <c r="C3292" s="268">
        <v>580</v>
      </c>
      <c r="D3292" s="268">
        <v>600</v>
      </c>
      <c r="E3292" s="268">
        <v>1230</v>
      </c>
      <c r="F3292" s="268">
        <v>1395</v>
      </c>
      <c r="G3292" s="268">
        <v>1960</v>
      </c>
      <c r="H3292" s="268">
        <v>2200</v>
      </c>
      <c r="I3292" s="268">
        <v>1360</v>
      </c>
      <c r="J3292" s="268">
        <v>1140</v>
      </c>
      <c r="K3292" s="269">
        <v>356</v>
      </c>
      <c r="L3292" s="269">
        <v>350</v>
      </c>
      <c r="M3292" s="268">
        <v>500</v>
      </c>
      <c r="N3292" s="269">
        <v>500</v>
      </c>
      <c r="O3292" s="270">
        <f t="shared" si="1369"/>
        <v>12171</v>
      </c>
    </row>
    <row r="3293" spans="1:15" x14ac:dyDescent="0.25">
      <c r="A3293" s="409"/>
      <c r="B3293" s="272" t="s">
        <v>344</v>
      </c>
      <c r="C3293" s="268">
        <v>100</v>
      </c>
      <c r="D3293" s="268">
        <v>330</v>
      </c>
      <c r="E3293" s="268">
        <v>390</v>
      </c>
      <c r="F3293" s="268">
        <v>493</v>
      </c>
      <c r="G3293" s="268">
        <v>556</v>
      </c>
      <c r="H3293" s="268">
        <v>389</v>
      </c>
      <c r="I3293" s="268">
        <v>310</v>
      </c>
      <c r="J3293" s="268">
        <v>365</v>
      </c>
      <c r="K3293" s="268">
        <v>362</v>
      </c>
      <c r="L3293" s="269">
        <v>338</v>
      </c>
      <c r="M3293" s="269">
        <v>80</v>
      </c>
      <c r="N3293" s="269">
        <v>50</v>
      </c>
      <c r="O3293" s="270">
        <f t="shared" si="1369"/>
        <v>3763</v>
      </c>
    </row>
    <row r="3294" spans="1:15" x14ac:dyDescent="0.25">
      <c r="A3294" s="409"/>
      <c r="B3294" s="273" t="s">
        <v>339</v>
      </c>
      <c r="C3294" s="268">
        <v>0</v>
      </c>
      <c r="D3294" s="268">
        <v>60</v>
      </c>
      <c r="E3294" s="268">
        <v>270</v>
      </c>
      <c r="F3294" s="268">
        <v>60</v>
      </c>
      <c r="G3294" s="268">
        <v>30</v>
      </c>
      <c r="H3294" s="268">
        <v>60</v>
      </c>
      <c r="I3294" s="268">
        <v>71</v>
      </c>
      <c r="J3294" s="269">
        <v>210</v>
      </c>
      <c r="K3294" s="269">
        <v>60</v>
      </c>
      <c r="L3294" s="269">
        <v>30</v>
      </c>
      <c r="M3294" s="269">
        <v>30</v>
      </c>
      <c r="N3294" s="269">
        <v>0</v>
      </c>
      <c r="O3294" s="270">
        <f t="shared" si="1369"/>
        <v>881</v>
      </c>
    </row>
    <row r="3295" spans="1:15" x14ac:dyDescent="0.25">
      <c r="A3295" s="405"/>
      <c r="B3295" s="274" t="s">
        <v>340</v>
      </c>
      <c r="C3295" s="275">
        <f>SUM(C3292:C3294)</f>
        <v>680</v>
      </c>
      <c r="D3295" s="275">
        <f t="shared" ref="D3295:O3295" si="1375">SUM(D3292:D3294)</f>
        <v>990</v>
      </c>
      <c r="E3295" s="275">
        <f t="shared" si="1375"/>
        <v>1890</v>
      </c>
      <c r="F3295" s="275">
        <f t="shared" si="1375"/>
        <v>1948</v>
      </c>
      <c r="G3295" s="275">
        <f t="shared" si="1375"/>
        <v>2546</v>
      </c>
      <c r="H3295" s="275">
        <f t="shared" si="1375"/>
        <v>2649</v>
      </c>
      <c r="I3295" s="275">
        <f t="shared" si="1375"/>
        <v>1741</v>
      </c>
      <c r="J3295" s="275">
        <f t="shared" si="1375"/>
        <v>1715</v>
      </c>
      <c r="K3295" s="275">
        <f t="shared" si="1375"/>
        <v>778</v>
      </c>
      <c r="L3295" s="275">
        <f t="shared" si="1375"/>
        <v>718</v>
      </c>
      <c r="M3295" s="275">
        <f t="shared" si="1375"/>
        <v>610</v>
      </c>
      <c r="N3295" s="275">
        <f t="shared" si="1375"/>
        <v>550</v>
      </c>
      <c r="O3295" s="275">
        <f t="shared" si="1375"/>
        <v>16815</v>
      </c>
    </row>
    <row r="3296" spans="1:15" x14ac:dyDescent="0.25">
      <c r="A3296" s="412" t="s">
        <v>28</v>
      </c>
      <c r="B3296" s="267" t="s">
        <v>343</v>
      </c>
      <c r="C3296" s="268">
        <v>0</v>
      </c>
      <c r="D3296" s="268">
        <v>0</v>
      </c>
      <c r="E3296" s="268">
        <v>0</v>
      </c>
      <c r="F3296" s="268">
        <v>0</v>
      </c>
      <c r="G3296" s="268">
        <v>0</v>
      </c>
      <c r="H3296" s="268">
        <v>0</v>
      </c>
      <c r="I3296" s="268"/>
      <c r="J3296" s="268"/>
      <c r="K3296" s="268"/>
      <c r="L3296" s="268"/>
      <c r="M3296" s="268"/>
      <c r="N3296" s="268"/>
      <c r="O3296" s="270">
        <f>SUM(C3296:N3296)</f>
        <v>0</v>
      </c>
    </row>
    <row r="3297" spans="1:15" x14ac:dyDescent="0.25">
      <c r="A3297" s="413"/>
      <c r="B3297" s="267" t="s">
        <v>344</v>
      </c>
      <c r="C3297" s="268">
        <v>0</v>
      </c>
      <c r="D3297" s="268">
        <v>0</v>
      </c>
      <c r="E3297" s="268">
        <v>0</v>
      </c>
      <c r="F3297" s="268">
        <v>0</v>
      </c>
      <c r="G3297" s="268">
        <v>0</v>
      </c>
      <c r="H3297" s="268">
        <v>0</v>
      </c>
      <c r="I3297" s="268"/>
      <c r="J3297" s="268"/>
      <c r="K3297" s="268"/>
      <c r="L3297" s="268"/>
      <c r="M3297" s="268"/>
      <c r="N3297" s="268"/>
      <c r="O3297" s="270">
        <f>SUM(C3297:N3297)</f>
        <v>0</v>
      </c>
    </row>
    <row r="3298" spans="1:15" x14ac:dyDescent="0.25">
      <c r="A3298" s="414"/>
      <c r="B3298" s="267" t="s">
        <v>340</v>
      </c>
      <c r="C3298" s="268">
        <f>SUM(C3296:C3297)</f>
        <v>0</v>
      </c>
      <c r="D3298" s="268">
        <f t="shared" ref="D3298:O3298" si="1376">SUM(D3296:D3297)</f>
        <v>0</v>
      </c>
      <c r="E3298" s="268">
        <f t="shared" si="1376"/>
        <v>0</v>
      </c>
      <c r="F3298" s="268">
        <f t="shared" si="1376"/>
        <v>0</v>
      </c>
      <c r="G3298" s="268">
        <f t="shared" si="1376"/>
        <v>0</v>
      </c>
      <c r="H3298" s="268">
        <f t="shared" si="1376"/>
        <v>0</v>
      </c>
      <c r="I3298" s="268">
        <f t="shared" si="1376"/>
        <v>0</v>
      </c>
      <c r="J3298" s="268">
        <f t="shared" si="1376"/>
        <v>0</v>
      </c>
      <c r="K3298" s="268">
        <f t="shared" si="1376"/>
        <v>0</v>
      </c>
      <c r="L3298" s="268"/>
      <c r="M3298" s="268">
        <f t="shared" si="1376"/>
        <v>0</v>
      </c>
      <c r="N3298" s="268">
        <f t="shared" si="1376"/>
        <v>0</v>
      </c>
      <c r="O3298" s="268">
        <f t="shared" si="1376"/>
        <v>0</v>
      </c>
    </row>
    <row r="3299" spans="1:15" x14ac:dyDescent="0.25">
      <c r="A3299" s="404" t="s">
        <v>125</v>
      </c>
      <c r="B3299" s="267" t="s">
        <v>343</v>
      </c>
      <c r="C3299" s="268">
        <v>0</v>
      </c>
      <c r="D3299" s="268">
        <v>0</v>
      </c>
      <c r="E3299" s="268">
        <v>44</v>
      </c>
      <c r="F3299" s="268">
        <v>0</v>
      </c>
      <c r="G3299" s="268">
        <v>0</v>
      </c>
      <c r="H3299" s="268">
        <v>0</v>
      </c>
      <c r="I3299" s="268">
        <v>71</v>
      </c>
      <c r="J3299" s="268">
        <v>0</v>
      </c>
      <c r="K3299" s="268">
        <v>520</v>
      </c>
      <c r="L3299" s="268">
        <v>314</v>
      </c>
      <c r="M3299" s="268">
        <v>0</v>
      </c>
      <c r="N3299" s="268">
        <v>165</v>
      </c>
      <c r="O3299" s="270">
        <f>SUM(C3299:N3299)</f>
        <v>1114</v>
      </c>
    </row>
    <row r="3300" spans="1:15" x14ac:dyDescent="0.25">
      <c r="A3300" s="405"/>
      <c r="B3300" s="267" t="s">
        <v>340</v>
      </c>
      <c r="C3300" s="268">
        <f>SUM(C3299)</f>
        <v>0</v>
      </c>
      <c r="D3300" s="268">
        <f t="shared" ref="D3300:O3300" si="1377">SUM(D3299)</f>
        <v>0</v>
      </c>
      <c r="E3300" s="268">
        <f t="shared" si="1377"/>
        <v>44</v>
      </c>
      <c r="F3300" s="268">
        <f t="shared" si="1377"/>
        <v>0</v>
      </c>
      <c r="G3300" s="268">
        <f t="shared" si="1377"/>
        <v>0</v>
      </c>
      <c r="H3300" s="268">
        <f t="shared" si="1377"/>
        <v>0</v>
      </c>
      <c r="I3300" s="268">
        <f t="shared" si="1377"/>
        <v>71</v>
      </c>
      <c r="J3300" s="268">
        <f t="shared" si="1377"/>
        <v>0</v>
      </c>
      <c r="K3300" s="268">
        <f t="shared" si="1377"/>
        <v>520</v>
      </c>
      <c r="L3300" s="268"/>
      <c r="M3300" s="268">
        <f t="shared" si="1377"/>
        <v>0</v>
      </c>
      <c r="N3300" s="268">
        <f t="shared" si="1377"/>
        <v>165</v>
      </c>
      <c r="O3300" s="268">
        <f t="shared" si="1377"/>
        <v>1114</v>
      </c>
    </row>
    <row r="3301" spans="1:15" x14ac:dyDescent="0.25">
      <c r="A3301" s="404" t="s">
        <v>29</v>
      </c>
      <c r="B3301" s="267" t="s">
        <v>339</v>
      </c>
      <c r="C3301" s="268">
        <v>1018.05</v>
      </c>
      <c r="D3301" s="268">
        <v>2077.4549999999999</v>
      </c>
      <c r="E3301" s="268">
        <v>1286.48</v>
      </c>
      <c r="F3301" s="268">
        <v>1688.07</v>
      </c>
      <c r="G3301" s="268">
        <v>3439.75</v>
      </c>
      <c r="H3301" s="268">
        <v>3329.64</v>
      </c>
      <c r="I3301" s="268">
        <v>2727.87</v>
      </c>
      <c r="J3301" s="269">
        <v>3396.183</v>
      </c>
      <c r="K3301" s="269">
        <v>3651.17</v>
      </c>
      <c r="L3301" s="269">
        <v>3057.4850000000001</v>
      </c>
      <c r="M3301" s="269">
        <v>3260.875</v>
      </c>
      <c r="N3301" s="269">
        <v>2409.85</v>
      </c>
      <c r="O3301" s="270">
        <f>SUM(C3301:N3301)</f>
        <v>31342.877999999997</v>
      </c>
    </row>
    <row r="3302" spans="1:15" x14ac:dyDescent="0.25">
      <c r="A3302" s="409"/>
      <c r="B3302" s="267" t="s">
        <v>343</v>
      </c>
      <c r="C3302" s="268">
        <v>10635</v>
      </c>
      <c r="D3302" s="268">
        <v>13851</v>
      </c>
      <c r="E3302" s="268">
        <v>12805</v>
      </c>
      <c r="F3302" s="268">
        <v>13561</v>
      </c>
      <c r="G3302" s="268">
        <v>14599</v>
      </c>
      <c r="H3302" s="268">
        <v>10252</v>
      </c>
      <c r="I3302" s="269">
        <v>7387.99</v>
      </c>
      <c r="J3302" s="269">
        <v>14864</v>
      </c>
      <c r="K3302" s="269">
        <v>22280.87</v>
      </c>
      <c r="L3302" s="269">
        <v>13995.075000000001</v>
      </c>
      <c r="M3302" s="269">
        <v>14821.657999999999</v>
      </c>
      <c r="N3302" s="269">
        <v>14568.585000000001</v>
      </c>
      <c r="O3302" s="270">
        <f>SUM(C3302:N3302)</f>
        <v>163621.17799999999</v>
      </c>
    </row>
    <row r="3303" spans="1:15" x14ac:dyDescent="0.25">
      <c r="A3303" s="405"/>
      <c r="B3303" s="267" t="s">
        <v>340</v>
      </c>
      <c r="C3303" s="268">
        <f>SUM(C3301:C3302)</f>
        <v>11653.05</v>
      </c>
      <c r="D3303" s="268">
        <f t="shared" ref="D3303:O3303" si="1378">SUM(D3301:D3302)</f>
        <v>15928.455</v>
      </c>
      <c r="E3303" s="268">
        <f t="shared" si="1378"/>
        <v>14091.48</v>
      </c>
      <c r="F3303" s="268">
        <f t="shared" si="1378"/>
        <v>15249.07</v>
      </c>
      <c r="G3303" s="268">
        <f t="shared" si="1378"/>
        <v>18038.75</v>
      </c>
      <c r="H3303" s="268">
        <f t="shared" si="1378"/>
        <v>13581.64</v>
      </c>
      <c r="I3303" s="268">
        <f t="shared" si="1378"/>
        <v>10115.86</v>
      </c>
      <c r="J3303" s="268">
        <f t="shared" si="1378"/>
        <v>18260.183000000001</v>
      </c>
      <c r="K3303" s="268">
        <f t="shared" si="1378"/>
        <v>25932.04</v>
      </c>
      <c r="L3303" s="268">
        <f t="shared" si="1378"/>
        <v>17052.560000000001</v>
      </c>
      <c r="M3303" s="268">
        <f t="shared" si="1378"/>
        <v>18082.532999999999</v>
      </c>
      <c r="N3303" s="268">
        <f t="shared" si="1378"/>
        <v>16978.435000000001</v>
      </c>
      <c r="O3303" s="268">
        <f t="shared" si="1378"/>
        <v>194964.05599999998</v>
      </c>
    </row>
    <row r="3304" spans="1:15" x14ac:dyDescent="0.25">
      <c r="A3304" s="404" t="s">
        <v>32</v>
      </c>
      <c r="B3304" s="267" t="s">
        <v>341</v>
      </c>
      <c r="C3304" s="268">
        <v>116761</v>
      </c>
      <c r="D3304" s="268">
        <v>29619</v>
      </c>
      <c r="E3304" s="268">
        <v>42518</v>
      </c>
      <c r="F3304" s="268">
        <v>41454</v>
      </c>
      <c r="G3304" s="268">
        <v>46411</v>
      </c>
      <c r="H3304" s="268">
        <v>55599</v>
      </c>
      <c r="I3304" s="268">
        <v>43179</v>
      </c>
      <c r="J3304" s="268">
        <v>32010</v>
      </c>
      <c r="K3304" s="269">
        <v>55388</v>
      </c>
      <c r="L3304" s="269">
        <v>57282</v>
      </c>
      <c r="M3304" s="268">
        <v>45133</v>
      </c>
      <c r="N3304" s="269">
        <v>65936</v>
      </c>
      <c r="O3304" s="270">
        <f t="shared" ref="O3304:O3316" si="1379">SUM(C3304:N3304)</f>
        <v>631290</v>
      </c>
    </row>
    <row r="3305" spans="1:15" x14ac:dyDescent="0.25">
      <c r="A3305" s="409"/>
      <c r="B3305" s="267" t="s">
        <v>344</v>
      </c>
      <c r="C3305" s="268">
        <v>398890</v>
      </c>
      <c r="D3305" s="268">
        <v>447989</v>
      </c>
      <c r="E3305" s="268">
        <v>467532</v>
      </c>
      <c r="F3305" s="268">
        <v>507237</v>
      </c>
      <c r="G3305" s="268">
        <v>500017</v>
      </c>
      <c r="H3305" s="268">
        <v>485796</v>
      </c>
      <c r="I3305" s="268">
        <v>462206</v>
      </c>
      <c r="J3305" s="268">
        <v>375226</v>
      </c>
      <c r="K3305" s="268">
        <v>167627</v>
      </c>
      <c r="L3305" s="269">
        <v>244349</v>
      </c>
      <c r="M3305" s="269">
        <v>374325</v>
      </c>
      <c r="N3305" s="269">
        <v>543392</v>
      </c>
      <c r="O3305" s="270">
        <f t="shared" si="1379"/>
        <v>4974586</v>
      </c>
    </row>
    <row r="3306" spans="1:15" x14ac:dyDescent="0.25">
      <c r="A3306" s="409"/>
      <c r="B3306" s="267" t="s">
        <v>339</v>
      </c>
      <c r="C3306" s="268">
        <v>45886</v>
      </c>
      <c r="D3306" s="268">
        <v>50805</v>
      </c>
      <c r="E3306" s="268">
        <v>57350.39</v>
      </c>
      <c r="F3306" s="268">
        <v>50004</v>
      </c>
      <c r="G3306" s="268">
        <v>56134</v>
      </c>
      <c r="H3306" s="268">
        <v>35675</v>
      </c>
      <c r="I3306" s="268">
        <v>19408</v>
      </c>
      <c r="J3306" s="269">
        <v>58872</v>
      </c>
      <c r="K3306" s="269">
        <v>66019</v>
      </c>
      <c r="L3306" s="269">
        <v>76582</v>
      </c>
      <c r="M3306" s="269">
        <v>67077</v>
      </c>
      <c r="N3306" s="269">
        <v>68522</v>
      </c>
      <c r="O3306" s="270">
        <f t="shared" si="1379"/>
        <v>652334.39</v>
      </c>
    </row>
    <row r="3307" spans="1:15" x14ac:dyDescent="0.25">
      <c r="A3307" s="409"/>
      <c r="B3307" s="267" t="s">
        <v>343</v>
      </c>
      <c r="C3307" s="268">
        <v>208277</v>
      </c>
      <c r="D3307" s="268">
        <v>232477</v>
      </c>
      <c r="E3307" s="268">
        <v>278551</v>
      </c>
      <c r="F3307" s="268">
        <v>312762</v>
      </c>
      <c r="G3307" s="268">
        <v>323870</v>
      </c>
      <c r="H3307" s="268">
        <v>299739</v>
      </c>
      <c r="I3307" s="269">
        <v>243145</v>
      </c>
      <c r="J3307" s="269">
        <v>243056</v>
      </c>
      <c r="K3307" s="269">
        <v>361652</v>
      </c>
      <c r="L3307" s="269">
        <v>324592</v>
      </c>
      <c r="M3307" s="269">
        <v>268093</v>
      </c>
      <c r="N3307" s="269">
        <v>323715</v>
      </c>
      <c r="O3307" s="270">
        <f t="shared" si="1379"/>
        <v>3419929</v>
      </c>
    </row>
    <row r="3308" spans="1:15" x14ac:dyDescent="0.25">
      <c r="A3308" s="405"/>
      <c r="B3308" s="267" t="s">
        <v>340</v>
      </c>
      <c r="C3308" s="268">
        <f>SUM(C3304:C3307)</f>
        <v>769814</v>
      </c>
      <c r="D3308" s="268">
        <f t="shared" ref="D3308:F3308" si="1380">SUM(D3304:D3307)</f>
        <v>760890</v>
      </c>
      <c r="E3308" s="268">
        <f t="shared" si="1380"/>
        <v>845951.39</v>
      </c>
      <c r="F3308" s="268">
        <f t="shared" si="1380"/>
        <v>911457</v>
      </c>
      <c r="G3308" s="268">
        <f>SUM(G3304:G3307)</f>
        <v>926432</v>
      </c>
      <c r="H3308" s="268">
        <f>SUM(H3304:H3307)</f>
        <v>876809</v>
      </c>
      <c r="I3308" s="268">
        <f t="shared" ref="I3308:N3308" si="1381">SUM(I3304:I3307)</f>
        <v>767938</v>
      </c>
      <c r="J3308" s="268">
        <f t="shared" si="1381"/>
        <v>709164</v>
      </c>
      <c r="K3308" s="268">
        <f t="shared" si="1381"/>
        <v>650686</v>
      </c>
      <c r="L3308" s="268">
        <f t="shared" si="1381"/>
        <v>702805</v>
      </c>
      <c r="M3308" s="268">
        <f t="shared" si="1381"/>
        <v>754628</v>
      </c>
      <c r="N3308" s="268">
        <f t="shared" si="1381"/>
        <v>1001565</v>
      </c>
      <c r="O3308" s="270">
        <f t="shared" si="1379"/>
        <v>9678139.3900000006</v>
      </c>
    </row>
    <row r="3309" spans="1:15" x14ac:dyDescent="0.25">
      <c r="A3309" s="404" t="s">
        <v>33</v>
      </c>
      <c r="B3309" s="267" t="s">
        <v>341</v>
      </c>
      <c r="C3309" s="268">
        <v>0</v>
      </c>
      <c r="D3309" s="268">
        <v>0</v>
      </c>
      <c r="E3309" s="268">
        <v>0</v>
      </c>
      <c r="F3309" s="268">
        <v>0</v>
      </c>
      <c r="G3309" s="268">
        <v>0</v>
      </c>
      <c r="H3309" s="268">
        <v>0</v>
      </c>
      <c r="I3309" s="268">
        <f>SUM(G3309:H3309)</f>
        <v>0</v>
      </c>
      <c r="J3309" s="268">
        <v>0</v>
      </c>
      <c r="K3309" s="268">
        <v>0</v>
      </c>
      <c r="L3309" s="268">
        <v>0</v>
      </c>
      <c r="M3309" s="268"/>
      <c r="N3309" s="268">
        <v>0</v>
      </c>
      <c r="O3309" s="270">
        <f t="shared" si="1379"/>
        <v>0</v>
      </c>
    </row>
    <row r="3310" spans="1:15" x14ac:dyDescent="0.25">
      <c r="A3310" s="409"/>
      <c r="B3310" s="267" t="s">
        <v>344</v>
      </c>
      <c r="C3310" s="268">
        <v>0</v>
      </c>
      <c r="D3310" s="268">
        <v>0</v>
      </c>
      <c r="E3310" s="268">
        <v>0</v>
      </c>
      <c r="F3310" s="268">
        <v>0</v>
      </c>
      <c r="G3310" s="268">
        <v>0</v>
      </c>
      <c r="H3310" s="268">
        <v>0</v>
      </c>
      <c r="I3310" s="268"/>
      <c r="J3310" s="268"/>
      <c r="K3310" s="268"/>
      <c r="L3310" s="268"/>
      <c r="M3310" s="268"/>
      <c r="N3310" s="268"/>
      <c r="O3310" s="270">
        <f t="shared" si="1379"/>
        <v>0</v>
      </c>
    </row>
    <row r="3311" spans="1:15" x14ac:dyDescent="0.25">
      <c r="A3311" s="409"/>
      <c r="B3311" s="267" t="s">
        <v>339</v>
      </c>
      <c r="C3311" s="268">
        <v>19756</v>
      </c>
      <c r="D3311" s="268">
        <v>37513</v>
      </c>
      <c r="E3311" s="268">
        <v>54784</v>
      </c>
      <c r="F3311" s="268">
        <v>25944</v>
      </c>
      <c r="G3311" s="268">
        <v>29359</v>
      </c>
      <c r="H3311" s="268">
        <v>42934</v>
      </c>
      <c r="I3311" s="268">
        <v>36517</v>
      </c>
      <c r="J3311" s="269">
        <v>52117</v>
      </c>
      <c r="K3311" s="269">
        <v>41337</v>
      </c>
      <c r="L3311" s="269">
        <v>35437</v>
      </c>
      <c r="M3311" s="269">
        <v>50921.48</v>
      </c>
      <c r="N3311" s="269">
        <v>60531.8</v>
      </c>
      <c r="O3311" s="270">
        <f t="shared" si="1379"/>
        <v>487151.27999999997</v>
      </c>
    </row>
    <row r="3312" spans="1:15" x14ac:dyDescent="0.25">
      <c r="A3312" s="409"/>
      <c r="B3312" s="267" t="s">
        <v>343</v>
      </c>
      <c r="C3312" s="268">
        <v>0</v>
      </c>
      <c r="D3312" s="268">
        <v>0</v>
      </c>
      <c r="E3312" s="268">
        <v>0</v>
      </c>
      <c r="F3312" s="268">
        <v>0</v>
      </c>
      <c r="G3312" s="268">
        <v>0</v>
      </c>
      <c r="H3312" s="268">
        <v>0</v>
      </c>
      <c r="I3312" s="268"/>
      <c r="J3312" s="268"/>
      <c r="K3312" s="268"/>
      <c r="L3312" s="268"/>
      <c r="M3312" s="268"/>
      <c r="N3312" s="268"/>
      <c r="O3312" s="270">
        <f t="shared" si="1379"/>
        <v>0</v>
      </c>
    </row>
    <row r="3313" spans="1:15" x14ac:dyDescent="0.25">
      <c r="A3313" s="405"/>
      <c r="B3313" s="267" t="s">
        <v>340</v>
      </c>
      <c r="C3313" s="268">
        <f>SUM(C3309:C3312)</f>
        <v>19756</v>
      </c>
      <c r="D3313" s="268">
        <f t="shared" ref="D3313:F3313" si="1382">SUM(D3309:D3312)</f>
        <v>37513</v>
      </c>
      <c r="E3313" s="268">
        <f t="shared" si="1382"/>
        <v>54784</v>
      </c>
      <c r="F3313" s="268">
        <f t="shared" si="1382"/>
        <v>25944</v>
      </c>
      <c r="G3313" s="268">
        <f>SUM(G3309:G3312)</f>
        <v>29359</v>
      </c>
      <c r="H3313" s="268">
        <f>SUM(H3309:H3312)</f>
        <v>42934</v>
      </c>
      <c r="I3313" s="268">
        <f t="shared" ref="I3313:J3313" si="1383">SUM(I3309:I3312)</f>
        <v>36517</v>
      </c>
      <c r="J3313" s="268">
        <f t="shared" si="1383"/>
        <v>52117</v>
      </c>
      <c r="K3313" s="268">
        <f>SUM(K3309:K3312)</f>
        <v>41337</v>
      </c>
      <c r="L3313" s="268">
        <f t="shared" ref="L3313:N3313" si="1384">SUM(L3309:L3312)</f>
        <v>35437</v>
      </c>
      <c r="M3313" s="268">
        <f t="shared" si="1384"/>
        <v>50921.48</v>
      </c>
      <c r="N3313" s="268">
        <f t="shared" si="1384"/>
        <v>60531.8</v>
      </c>
      <c r="O3313" s="270">
        <f t="shared" si="1379"/>
        <v>487151.27999999997</v>
      </c>
    </row>
    <row r="3314" spans="1:15" x14ac:dyDescent="0.25">
      <c r="A3314" s="404" t="s">
        <v>305</v>
      </c>
      <c r="B3314" s="267" t="s">
        <v>339</v>
      </c>
      <c r="C3314" s="268">
        <v>0</v>
      </c>
      <c r="D3314" s="268">
        <v>0</v>
      </c>
      <c r="E3314" s="268">
        <v>0</v>
      </c>
      <c r="F3314" s="268">
        <v>0</v>
      </c>
      <c r="G3314" s="268">
        <v>0</v>
      </c>
      <c r="H3314" s="268">
        <v>0</v>
      </c>
      <c r="I3314" s="268">
        <v>0</v>
      </c>
      <c r="J3314" s="269">
        <v>0</v>
      </c>
      <c r="K3314" s="269">
        <v>51</v>
      </c>
      <c r="L3314" s="269">
        <v>0</v>
      </c>
      <c r="M3314" s="269">
        <v>250</v>
      </c>
      <c r="N3314" s="269">
        <v>20</v>
      </c>
      <c r="O3314" s="270">
        <f t="shared" si="1379"/>
        <v>321</v>
      </c>
    </row>
    <row r="3315" spans="1:15" x14ac:dyDescent="0.25">
      <c r="A3315" s="405"/>
      <c r="B3315" s="267" t="s">
        <v>340</v>
      </c>
      <c r="C3315" s="268">
        <f>SUM(C3314)</f>
        <v>0</v>
      </c>
      <c r="D3315" s="268">
        <f t="shared" ref="D3315:F3315" si="1385">SUM(D3314)</f>
        <v>0</v>
      </c>
      <c r="E3315" s="268">
        <f t="shared" si="1385"/>
        <v>0</v>
      </c>
      <c r="F3315" s="268">
        <f t="shared" si="1385"/>
        <v>0</v>
      </c>
      <c r="G3315" s="268">
        <f>SUM(G3314)</f>
        <v>0</v>
      </c>
      <c r="H3315" s="268">
        <f>SUM(H3314)</f>
        <v>0</v>
      </c>
      <c r="I3315" s="268">
        <f t="shared" ref="I3315:J3315" si="1386">SUM(I3314)</f>
        <v>0</v>
      </c>
      <c r="J3315" s="268">
        <f t="shared" si="1386"/>
        <v>0</v>
      </c>
      <c r="K3315" s="268">
        <f>SUM(K3314)</f>
        <v>51</v>
      </c>
      <c r="L3315" s="268">
        <f>SUM(L3314)</f>
        <v>0</v>
      </c>
      <c r="M3315" s="268">
        <f>SUM(M3314)</f>
        <v>250</v>
      </c>
      <c r="N3315" s="268">
        <f>SUM(N3314)</f>
        <v>20</v>
      </c>
      <c r="O3315" s="270">
        <f>SUM(C3315:N3315)</f>
        <v>321</v>
      </c>
    </row>
    <row r="3316" spans="1:15" x14ac:dyDescent="0.25">
      <c r="A3316" s="404" t="s">
        <v>35</v>
      </c>
      <c r="B3316" s="267" t="s">
        <v>339</v>
      </c>
      <c r="C3316" s="268">
        <v>39454</v>
      </c>
      <c r="D3316" s="268">
        <v>48101</v>
      </c>
      <c r="E3316" s="268">
        <v>34950</v>
      </c>
      <c r="F3316" s="268">
        <v>30618</v>
      </c>
      <c r="G3316" s="268">
        <v>18688</v>
      </c>
      <c r="H3316" s="268">
        <v>34825</v>
      </c>
      <c r="I3316" s="268">
        <v>39772</v>
      </c>
      <c r="J3316" s="269">
        <v>32545</v>
      </c>
      <c r="K3316" s="269">
        <v>24326</v>
      </c>
      <c r="L3316" s="269">
        <v>32165</v>
      </c>
      <c r="M3316" s="269">
        <v>30590</v>
      </c>
      <c r="N3316" s="269">
        <v>36495</v>
      </c>
      <c r="O3316" s="270">
        <f t="shared" si="1379"/>
        <v>402529</v>
      </c>
    </row>
    <row r="3317" spans="1:15" x14ac:dyDescent="0.25">
      <c r="A3317" s="405"/>
      <c r="B3317" s="267" t="s">
        <v>340</v>
      </c>
      <c r="C3317" s="268">
        <f>SUM(C3316)</f>
        <v>39454</v>
      </c>
      <c r="D3317" s="268">
        <f t="shared" ref="D3317:O3317" si="1387">SUM(D3316)</f>
        <v>48101</v>
      </c>
      <c r="E3317" s="268">
        <f t="shared" si="1387"/>
        <v>34950</v>
      </c>
      <c r="F3317" s="268">
        <f t="shared" si="1387"/>
        <v>30618</v>
      </c>
      <c r="G3317" s="268">
        <f t="shared" si="1387"/>
        <v>18688</v>
      </c>
      <c r="H3317" s="268">
        <f t="shared" si="1387"/>
        <v>34825</v>
      </c>
      <c r="I3317" s="268">
        <f t="shared" si="1387"/>
        <v>39772</v>
      </c>
      <c r="J3317" s="268">
        <f t="shared" si="1387"/>
        <v>32545</v>
      </c>
      <c r="K3317" s="268">
        <f t="shared" si="1387"/>
        <v>24326</v>
      </c>
      <c r="L3317" s="268">
        <f t="shared" si="1387"/>
        <v>32165</v>
      </c>
      <c r="M3317" s="268">
        <f t="shared" si="1387"/>
        <v>30590</v>
      </c>
      <c r="N3317" s="268">
        <f t="shared" si="1387"/>
        <v>36495</v>
      </c>
      <c r="O3317" s="268">
        <f t="shared" si="1387"/>
        <v>402529</v>
      </c>
    </row>
    <row r="3318" spans="1:15" x14ac:dyDescent="0.25">
      <c r="A3318" s="404" t="s">
        <v>37</v>
      </c>
      <c r="B3318" s="267" t="s">
        <v>343</v>
      </c>
      <c r="C3318" s="268">
        <v>584</v>
      </c>
      <c r="D3318" s="268">
        <v>606</v>
      </c>
      <c r="E3318" s="268">
        <v>932</v>
      </c>
      <c r="F3318" s="268">
        <v>1013</v>
      </c>
      <c r="G3318" s="268">
        <v>51</v>
      </c>
      <c r="H3318" s="268">
        <v>1363</v>
      </c>
      <c r="I3318" s="269">
        <v>2598</v>
      </c>
      <c r="J3318" s="269">
        <v>1215</v>
      </c>
      <c r="K3318" s="269">
        <v>737</v>
      </c>
      <c r="L3318" s="269">
        <v>861</v>
      </c>
      <c r="M3318" s="269">
        <v>445</v>
      </c>
      <c r="N3318" s="269">
        <v>883</v>
      </c>
      <c r="O3318" s="270">
        <f>SUM(C3318:N3318)</f>
        <v>11288</v>
      </c>
    </row>
    <row r="3319" spans="1:15" x14ac:dyDescent="0.25">
      <c r="A3319" s="405"/>
      <c r="B3319" s="267" t="s">
        <v>340</v>
      </c>
      <c r="C3319" s="268">
        <f>SUM(C3318)</f>
        <v>584</v>
      </c>
      <c r="D3319" s="268">
        <f t="shared" ref="D3319:F3319" si="1388">SUM(D3318)</f>
        <v>606</v>
      </c>
      <c r="E3319" s="268">
        <f t="shared" si="1388"/>
        <v>932</v>
      </c>
      <c r="F3319" s="268">
        <f t="shared" si="1388"/>
        <v>1013</v>
      </c>
      <c r="G3319" s="268">
        <f>SUM(G3318)</f>
        <v>51</v>
      </c>
      <c r="H3319" s="268">
        <f>SUM(H3318)</f>
        <v>1363</v>
      </c>
      <c r="I3319" s="268">
        <f t="shared" ref="I3319:N3319" si="1389">SUM(I3318)</f>
        <v>2598</v>
      </c>
      <c r="J3319" s="268">
        <f t="shared" si="1389"/>
        <v>1215</v>
      </c>
      <c r="K3319" s="268">
        <f t="shared" si="1389"/>
        <v>737</v>
      </c>
      <c r="L3319" s="268">
        <f t="shared" si="1389"/>
        <v>861</v>
      </c>
      <c r="M3319" s="268">
        <f t="shared" si="1389"/>
        <v>445</v>
      </c>
      <c r="N3319" s="268">
        <f t="shared" si="1389"/>
        <v>883</v>
      </c>
      <c r="O3319" s="270">
        <f>SUM(C3319:N3319)</f>
        <v>11288</v>
      </c>
    </row>
    <row r="3320" spans="1:15" x14ac:dyDescent="0.25">
      <c r="A3320" s="404" t="s">
        <v>306</v>
      </c>
      <c r="B3320" s="267" t="s">
        <v>341</v>
      </c>
      <c r="C3320" s="268">
        <v>260</v>
      </c>
      <c r="D3320" s="268">
        <v>205</v>
      </c>
      <c r="E3320" s="268">
        <v>270</v>
      </c>
      <c r="F3320" s="268">
        <v>470</v>
      </c>
      <c r="G3320" s="268">
        <v>180</v>
      </c>
      <c r="H3320" s="268">
        <v>180</v>
      </c>
      <c r="I3320" s="268">
        <v>0</v>
      </c>
      <c r="J3320" s="268">
        <v>0</v>
      </c>
      <c r="K3320" s="268">
        <v>0</v>
      </c>
      <c r="L3320" s="268">
        <v>0</v>
      </c>
      <c r="M3320" s="268">
        <v>0</v>
      </c>
      <c r="N3320" s="269">
        <v>0</v>
      </c>
      <c r="O3320" s="270">
        <f>SUM(C3320:N3320)</f>
        <v>1565</v>
      </c>
    </row>
    <row r="3321" spans="1:15" x14ac:dyDescent="0.25">
      <c r="A3321" s="409"/>
      <c r="B3321" s="267" t="s">
        <v>344</v>
      </c>
      <c r="C3321" s="268">
        <v>108</v>
      </c>
      <c r="D3321" s="268">
        <v>72</v>
      </c>
      <c r="E3321" s="268">
        <v>50</v>
      </c>
      <c r="F3321" s="268">
        <v>0</v>
      </c>
      <c r="G3321" s="268">
        <v>0</v>
      </c>
      <c r="H3321" s="268">
        <v>96</v>
      </c>
      <c r="I3321" s="268">
        <v>72</v>
      </c>
      <c r="J3321" s="268">
        <v>72</v>
      </c>
      <c r="K3321" s="268">
        <v>96</v>
      </c>
      <c r="L3321" s="269">
        <v>96</v>
      </c>
      <c r="M3321" s="269">
        <v>72</v>
      </c>
      <c r="N3321" s="269">
        <v>0</v>
      </c>
      <c r="O3321" s="270">
        <f>SUM(C3321:N3321)</f>
        <v>734</v>
      </c>
    </row>
    <row r="3322" spans="1:15" x14ac:dyDescent="0.25">
      <c r="A3322" s="409"/>
      <c r="B3322" s="267" t="s">
        <v>339</v>
      </c>
      <c r="C3322" s="268">
        <v>0</v>
      </c>
      <c r="D3322" s="268">
        <v>0</v>
      </c>
      <c r="E3322" s="268">
        <v>0</v>
      </c>
      <c r="F3322" s="268">
        <v>0</v>
      </c>
      <c r="G3322" s="268">
        <v>0</v>
      </c>
      <c r="H3322" s="268">
        <v>0</v>
      </c>
      <c r="I3322" s="268"/>
      <c r="J3322" s="269">
        <f>(H3322+I3322)/2</f>
        <v>0</v>
      </c>
      <c r="K3322" s="269">
        <f>(I3322+J3322)/2</f>
        <v>0</v>
      </c>
      <c r="L3322" s="269"/>
      <c r="M3322" s="269"/>
      <c r="N3322" s="268"/>
      <c r="O3322" s="270">
        <f>SUM(C3322:N3322)</f>
        <v>0</v>
      </c>
    </row>
    <row r="3323" spans="1:15" x14ac:dyDescent="0.25">
      <c r="A3323" s="405"/>
      <c r="B3323" s="267" t="s">
        <v>340</v>
      </c>
      <c r="C3323" s="268">
        <f>SUM(C3320:C3322)</f>
        <v>368</v>
      </c>
      <c r="D3323" s="268">
        <f t="shared" ref="D3323:O3323" si="1390">SUM(D3320:D3322)</f>
        <v>277</v>
      </c>
      <c r="E3323" s="268">
        <f t="shared" si="1390"/>
        <v>320</v>
      </c>
      <c r="F3323" s="268">
        <f t="shared" si="1390"/>
        <v>470</v>
      </c>
      <c r="G3323" s="268">
        <f t="shared" si="1390"/>
        <v>180</v>
      </c>
      <c r="H3323" s="268">
        <f t="shared" si="1390"/>
        <v>276</v>
      </c>
      <c r="I3323" s="268">
        <f t="shared" si="1390"/>
        <v>72</v>
      </c>
      <c r="J3323" s="268">
        <f t="shared" si="1390"/>
        <v>72</v>
      </c>
      <c r="K3323" s="268">
        <f t="shared" si="1390"/>
        <v>96</v>
      </c>
      <c r="L3323" s="268">
        <f t="shared" si="1390"/>
        <v>96</v>
      </c>
      <c r="M3323" s="268">
        <f t="shared" si="1390"/>
        <v>72</v>
      </c>
      <c r="N3323" s="268">
        <f t="shared" si="1390"/>
        <v>0</v>
      </c>
      <c r="O3323" s="268">
        <f t="shared" si="1390"/>
        <v>2299</v>
      </c>
    </row>
    <row r="3324" spans="1:15" x14ac:dyDescent="0.25">
      <c r="A3324" s="404" t="s">
        <v>36</v>
      </c>
      <c r="B3324" s="267" t="s">
        <v>341</v>
      </c>
      <c r="C3324" s="268">
        <v>44358</v>
      </c>
      <c r="D3324" s="268">
        <v>37895</v>
      </c>
      <c r="E3324" s="268">
        <v>47440</v>
      </c>
      <c r="F3324" s="268">
        <v>50935</v>
      </c>
      <c r="G3324" s="268">
        <v>58704</v>
      </c>
      <c r="H3324" s="268">
        <v>66554</v>
      </c>
      <c r="I3324" s="268">
        <v>61841</v>
      </c>
      <c r="J3324" s="268">
        <v>58622</v>
      </c>
      <c r="K3324" s="269">
        <v>77540</v>
      </c>
      <c r="L3324" s="269">
        <v>65466</v>
      </c>
      <c r="M3324" s="268">
        <v>60127</v>
      </c>
      <c r="N3324" s="269">
        <v>14843</v>
      </c>
      <c r="O3324" s="270">
        <f>SUM(C3324:N3324)</f>
        <v>644325</v>
      </c>
    </row>
    <row r="3325" spans="1:15" x14ac:dyDescent="0.25">
      <c r="A3325" s="409"/>
      <c r="B3325" s="267" t="s">
        <v>339</v>
      </c>
      <c r="C3325" s="268">
        <v>3391</v>
      </c>
      <c r="D3325" s="268">
        <v>2466</v>
      </c>
      <c r="E3325" s="268">
        <v>1870</v>
      </c>
      <c r="F3325" s="268">
        <v>6071</v>
      </c>
      <c r="G3325" s="268">
        <v>3356</v>
      </c>
      <c r="H3325" s="268">
        <v>2496</v>
      </c>
      <c r="I3325" s="268">
        <v>2475</v>
      </c>
      <c r="J3325" s="269">
        <v>2054</v>
      </c>
      <c r="K3325" s="269">
        <v>2022</v>
      </c>
      <c r="L3325" s="269">
        <v>2378</v>
      </c>
      <c r="M3325" s="269">
        <v>796</v>
      </c>
      <c r="N3325" s="269">
        <v>1187</v>
      </c>
      <c r="O3325" s="270">
        <f>SUM(C3325:N3325)</f>
        <v>30562</v>
      </c>
    </row>
    <row r="3326" spans="1:15" x14ac:dyDescent="0.25">
      <c r="A3326" s="405"/>
      <c r="B3326" s="267" t="s">
        <v>340</v>
      </c>
      <c r="C3326" s="268">
        <f>SUM(C3324:C3325)</f>
        <v>47749</v>
      </c>
      <c r="D3326" s="268">
        <f t="shared" ref="D3326:O3326" si="1391">SUM(D3324:D3325)</f>
        <v>40361</v>
      </c>
      <c r="E3326" s="268">
        <f t="shared" si="1391"/>
        <v>49310</v>
      </c>
      <c r="F3326" s="268">
        <f t="shared" si="1391"/>
        <v>57006</v>
      </c>
      <c r="G3326" s="268">
        <f t="shared" si="1391"/>
        <v>62060</v>
      </c>
      <c r="H3326" s="268">
        <f t="shared" si="1391"/>
        <v>69050</v>
      </c>
      <c r="I3326" s="268">
        <f t="shared" si="1391"/>
        <v>64316</v>
      </c>
      <c r="J3326" s="268">
        <f t="shared" si="1391"/>
        <v>60676</v>
      </c>
      <c r="K3326" s="268">
        <f t="shared" si="1391"/>
        <v>79562</v>
      </c>
      <c r="L3326" s="268">
        <f t="shared" si="1391"/>
        <v>67844</v>
      </c>
      <c r="M3326" s="268">
        <f t="shared" si="1391"/>
        <v>60923</v>
      </c>
      <c r="N3326" s="268">
        <f t="shared" si="1391"/>
        <v>16030</v>
      </c>
      <c r="O3326" s="268">
        <f t="shared" si="1391"/>
        <v>674887</v>
      </c>
    </row>
    <row r="3327" spans="1:15" x14ac:dyDescent="0.25">
      <c r="A3327" s="404" t="s">
        <v>39</v>
      </c>
      <c r="B3327" s="267" t="s">
        <v>341</v>
      </c>
      <c r="C3327" s="268">
        <v>64284</v>
      </c>
      <c r="D3327" s="268">
        <v>86327</v>
      </c>
      <c r="E3327" s="268">
        <v>80112</v>
      </c>
      <c r="F3327" s="268">
        <v>64163</v>
      </c>
      <c r="G3327" s="268">
        <v>87237</v>
      </c>
      <c r="H3327" s="268">
        <v>101940</v>
      </c>
      <c r="I3327" s="268">
        <v>72719</v>
      </c>
      <c r="J3327" s="268">
        <v>94379</v>
      </c>
      <c r="K3327" s="269">
        <v>85843</v>
      </c>
      <c r="L3327" s="269">
        <v>80547</v>
      </c>
      <c r="M3327" s="268">
        <v>75443</v>
      </c>
      <c r="N3327" s="269">
        <v>78824</v>
      </c>
      <c r="O3327" s="270">
        <f>SUM(C3327:N3327)</f>
        <v>971818</v>
      </c>
    </row>
    <row r="3328" spans="1:15" x14ac:dyDescent="0.25">
      <c r="A3328" s="409"/>
      <c r="B3328" s="267" t="s">
        <v>339</v>
      </c>
      <c r="C3328" s="268">
        <v>94821</v>
      </c>
      <c r="D3328" s="268">
        <v>75212</v>
      </c>
      <c r="E3328" s="268">
        <v>54555</v>
      </c>
      <c r="F3328" s="268">
        <v>57625</v>
      </c>
      <c r="G3328" s="268">
        <v>93219</v>
      </c>
      <c r="H3328" s="268">
        <v>107756</v>
      </c>
      <c r="I3328" s="268">
        <v>66319</v>
      </c>
      <c r="J3328" s="269">
        <v>57187.8</v>
      </c>
      <c r="K3328" s="269">
        <v>100703</v>
      </c>
      <c r="L3328" s="269">
        <v>506352</v>
      </c>
      <c r="M3328" s="269">
        <v>90694.37</v>
      </c>
      <c r="N3328" s="269">
        <v>49154.270000000004</v>
      </c>
      <c r="O3328" s="270">
        <f>SUM(C3328:N3328)</f>
        <v>1353598.44</v>
      </c>
    </row>
    <row r="3329" spans="1:15" x14ac:dyDescent="0.25">
      <c r="A3329" s="405"/>
      <c r="B3329" s="267" t="s">
        <v>340</v>
      </c>
      <c r="C3329" s="268">
        <f>SUM(C3327:C3328)</f>
        <v>159105</v>
      </c>
      <c r="D3329" s="268">
        <f t="shared" ref="D3329:O3329" si="1392">SUM(D3327:D3328)</f>
        <v>161539</v>
      </c>
      <c r="E3329" s="268">
        <f t="shared" si="1392"/>
        <v>134667</v>
      </c>
      <c r="F3329" s="268">
        <f t="shared" si="1392"/>
        <v>121788</v>
      </c>
      <c r="G3329" s="268">
        <f t="shared" si="1392"/>
        <v>180456</v>
      </c>
      <c r="H3329" s="268">
        <f t="shared" si="1392"/>
        <v>209696</v>
      </c>
      <c r="I3329" s="268">
        <f t="shared" si="1392"/>
        <v>139038</v>
      </c>
      <c r="J3329" s="268">
        <f t="shared" si="1392"/>
        <v>151566.79999999999</v>
      </c>
      <c r="K3329" s="268">
        <f t="shared" si="1392"/>
        <v>186546</v>
      </c>
      <c r="L3329" s="268">
        <f t="shared" si="1392"/>
        <v>586899</v>
      </c>
      <c r="M3329" s="268">
        <f t="shared" si="1392"/>
        <v>166137.37</v>
      </c>
      <c r="N3329" s="268">
        <f t="shared" si="1392"/>
        <v>127978.27</v>
      </c>
      <c r="O3329" s="268">
        <f t="shared" si="1392"/>
        <v>2325416.44</v>
      </c>
    </row>
    <row r="3330" spans="1:15" x14ac:dyDescent="0.25">
      <c r="A3330" s="404" t="s">
        <v>369</v>
      </c>
      <c r="B3330" s="267" t="s">
        <v>341</v>
      </c>
      <c r="C3330" s="268">
        <v>410</v>
      </c>
      <c r="D3330" s="268">
        <v>400</v>
      </c>
      <c r="E3330" s="268">
        <v>410</v>
      </c>
      <c r="F3330" s="268">
        <v>420</v>
      </c>
      <c r="G3330" s="268">
        <v>400</v>
      </c>
      <c r="H3330" s="268">
        <v>350</v>
      </c>
      <c r="I3330" s="268">
        <v>475</v>
      </c>
      <c r="J3330" s="268">
        <v>250</v>
      </c>
      <c r="K3330" s="269">
        <v>255</v>
      </c>
      <c r="L3330" s="269">
        <v>350</v>
      </c>
      <c r="M3330" s="268">
        <v>250</v>
      </c>
      <c r="N3330" s="268">
        <v>0</v>
      </c>
      <c r="O3330" s="270">
        <f>SUM(C3330:N3330)</f>
        <v>3970</v>
      </c>
    </row>
    <row r="3331" spans="1:15" x14ac:dyDescent="0.25">
      <c r="A3331" s="409"/>
      <c r="B3331" s="267" t="s">
        <v>344</v>
      </c>
      <c r="C3331" s="268">
        <v>120</v>
      </c>
      <c r="D3331" s="268">
        <v>150</v>
      </c>
      <c r="E3331" s="268">
        <v>150</v>
      </c>
      <c r="F3331" s="268">
        <v>105</v>
      </c>
      <c r="G3331" s="268">
        <v>0</v>
      </c>
      <c r="H3331" s="268">
        <v>15</v>
      </c>
      <c r="I3331" s="268">
        <v>10</v>
      </c>
      <c r="J3331" s="268">
        <v>5</v>
      </c>
      <c r="K3331" s="269">
        <v>0</v>
      </c>
      <c r="L3331" s="269">
        <v>4298</v>
      </c>
      <c r="M3331" s="269">
        <v>0</v>
      </c>
      <c r="N3331" s="269">
        <v>0</v>
      </c>
      <c r="O3331" s="270">
        <f>SUM(C3331:N3331)</f>
        <v>4853</v>
      </c>
    </row>
    <row r="3332" spans="1:15" x14ac:dyDescent="0.25">
      <c r="A3332" s="405"/>
      <c r="B3332" s="267" t="s">
        <v>340</v>
      </c>
      <c r="C3332" s="268">
        <f>SUM(C3330:C3331)</f>
        <v>530</v>
      </c>
      <c r="D3332" s="268">
        <f t="shared" ref="D3332:O3332" si="1393">SUM(D3330:D3331)</f>
        <v>550</v>
      </c>
      <c r="E3332" s="268">
        <f t="shared" si="1393"/>
        <v>560</v>
      </c>
      <c r="F3332" s="268">
        <f t="shared" si="1393"/>
        <v>525</v>
      </c>
      <c r="G3332" s="268">
        <f t="shared" si="1393"/>
        <v>400</v>
      </c>
      <c r="H3332" s="268">
        <f t="shared" si="1393"/>
        <v>365</v>
      </c>
      <c r="I3332" s="268">
        <f t="shared" si="1393"/>
        <v>485</v>
      </c>
      <c r="J3332" s="268">
        <f t="shared" si="1393"/>
        <v>255</v>
      </c>
      <c r="K3332" s="268">
        <f t="shared" si="1393"/>
        <v>255</v>
      </c>
      <c r="L3332" s="268">
        <f t="shared" si="1393"/>
        <v>4648</v>
      </c>
      <c r="M3332" s="268">
        <f t="shared" si="1393"/>
        <v>250</v>
      </c>
      <c r="N3332" s="268">
        <f t="shared" si="1393"/>
        <v>0</v>
      </c>
      <c r="O3332" s="268">
        <f t="shared" si="1393"/>
        <v>8823</v>
      </c>
    </row>
    <row r="3333" spans="1:15" x14ac:dyDescent="0.25">
      <c r="A3333" s="404" t="s">
        <v>41</v>
      </c>
      <c r="B3333" s="267" t="s">
        <v>344</v>
      </c>
      <c r="C3333" s="268">
        <v>66</v>
      </c>
      <c r="D3333" s="268">
        <v>126</v>
      </c>
      <c r="E3333" s="268">
        <v>70</v>
      </c>
      <c r="F3333" s="268">
        <v>0</v>
      </c>
      <c r="G3333" s="268">
        <v>0</v>
      </c>
      <c r="H3333" s="268">
        <v>0</v>
      </c>
      <c r="I3333" s="268">
        <v>0</v>
      </c>
      <c r="J3333" s="268">
        <v>0</v>
      </c>
      <c r="K3333" s="268"/>
      <c r="L3333" s="268">
        <v>6036</v>
      </c>
      <c r="M3333" s="268">
        <v>6036</v>
      </c>
      <c r="N3333" s="269">
        <v>0</v>
      </c>
      <c r="O3333" s="270">
        <f>SUM(C3333:N3333)</f>
        <v>12334</v>
      </c>
    </row>
    <row r="3334" spans="1:15" x14ac:dyDescent="0.25">
      <c r="A3334" s="409"/>
      <c r="B3334" s="267" t="s">
        <v>339</v>
      </c>
      <c r="C3334" s="268">
        <v>25706.006399999998</v>
      </c>
      <c r="D3334" s="268">
        <v>27803.238799999999</v>
      </c>
      <c r="E3334" s="268">
        <v>32199.692000000003</v>
      </c>
      <c r="F3334" s="268">
        <v>32473.654000000002</v>
      </c>
      <c r="G3334" s="268">
        <v>17320</v>
      </c>
      <c r="H3334" s="268">
        <v>16710</v>
      </c>
      <c r="I3334" s="268">
        <v>18377</v>
      </c>
      <c r="J3334" s="269">
        <v>33593.68</v>
      </c>
      <c r="K3334" s="269">
        <v>33371.160000000003</v>
      </c>
      <c r="L3334" s="269">
        <v>27072.46</v>
      </c>
      <c r="M3334" s="269">
        <v>26210.105</v>
      </c>
      <c r="N3334" s="269">
        <v>36021.1</v>
      </c>
      <c r="O3334" s="270">
        <f>SUM(C3334:N3334)</f>
        <v>326858.09619999997</v>
      </c>
    </row>
    <row r="3335" spans="1:15" x14ac:dyDescent="0.25">
      <c r="A3335" s="409"/>
      <c r="B3335" s="267" t="s">
        <v>343</v>
      </c>
      <c r="C3335" s="268">
        <v>231</v>
      </c>
      <c r="D3335" s="268">
        <v>40</v>
      </c>
      <c r="E3335" s="268">
        <v>629</v>
      </c>
      <c r="F3335" s="268">
        <v>153</v>
      </c>
      <c r="G3335" s="268">
        <v>200</v>
      </c>
      <c r="H3335" s="268">
        <v>398</v>
      </c>
      <c r="I3335" s="269">
        <v>589.4</v>
      </c>
      <c r="J3335" s="269">
        <v>703.5</v>
      </c>
      <c r="K3335" s="269">
        <v>161.5</v>
      </c>
      <c r="L3335" s="269">
        <v>392.39</v>
      </c>
      <c r="M3335" s="269">
        <v>153</v>
      </c>
      <c r="N3335" s="269">
        <v>118</v>
      </c>
      <c r="O3335" s="270">
        <f>SUM(C3335:N3335)</f>
        <v>3768.79</v>
      </c>
    </row>
    <row r="3336" spans="1:15" x14ac:dyDescent="0.25">
      <c r="A3336" s="405"/>
      <c r="B3336" s="267" t="s">
        <v>340</v>
      </c>
      <c r="C3336" s="268">
        <f>SUM(C3333:C3335)</f>
        <v>26003.006399999998</v>
      </c>
      <c r="D3336" s="268">
        <f t="shared" ref="D3336:F3336" si="1394">SUM(D3333:D3335)</f>
        <v>27969.238799999999</v>
      </c>
      <c r="E3336" s="268">
        <f t="shared" si="1394"/>
        <v>32898.692000000003</v>
      </c>
      <c r="F3336" s="268">
        <f t="shared" si="1394"/>
        <v>32626.654000000002</v>
      </c>
      <c r="G3336" s="268">
        <f>SUM(G3333:G3335)</f>
        <v>17520</v>
      </c>
      <c r="H3336" s="268">
        <f>SUM(H3333:H3335)</f>
        <v>17108</v>
      </c>
      <c r="I3336" s="268">
        <f t="shared" ref="I3336:O3336" si="1395">SUM(I3333:I3335)</f>
        <v>18966.400000000001</v>
      </c>
      <c r="J3336" s="268">
        <f t="shared" si="1395"/>
        <v>34297.18</v>
      </c>
      <c r="K3336" s="268">
        <f t="shared" si="1395"/>
        <v>33532.660000000003</v>
      </c>
      <c r="L3336" s="268">
        <f t="shared" si="1395"/>
        <v>33500.85</v>
      </c>
      <c r="M3336" s="268">
        <f t="shared" si="1395"/>
        <v>32399.105</v>
      </c>
      <c r="N3336" s="268">
        <f t="shared" si="1395"/>
        <v>36139.1</v>
      </c>
      <c r="O3336" s="268">
        <f t="shared" si="1395"/>
        <v>342960.88619999995</v>
      </c>
    </row>
    <row r="3337" spans="1:15" x14ac:dyDescent="0.25">
      <c r="A3337" s="404" t="s">
        <v>43</v>
      </c>
      <c r="B3337" s="267" t="s">
        <v>341</v>
      </c>
      <c r="C3337" s="268">
        <v>53935</v>
      </c>
      <c r="D3337" s="268">
        <v>26045</v>
      </c>
      <c r="E3337" s="268">
        <v>48497</v>
      </c>
      <c r="F3337" s="268">
        <v>60391</v>
      </c>
      <c r="G3337" s="268">
        <v>60718</v>
      </c>
      <c r="H3337" s="268">
        <v>56831</v>
      </c>
      <c r="I3337" s="268">
        <v>38880</v>
      </c>
      <c r="J3337" s="268">
        <v>39427</v>
      </c>
      <c r="K3337" s="269">
        <v>36111</v>
      </c>
      <c r="L3337" s="269">
        <v>20717</v>
      </c>
      <c r="M3337" s="268">
        <v>20141</v>
      </c>
      <c r="N3337" s="269">
        <v>14391</v>
      </c>
      <c r="O3337" s="270">
        <f>SUM(C3337:N3337)</f>
        <v>476084</v>
      </c>
    </row>
    <row r="3338" spans="1:15" x14ac:dyDescent="0.25">
      <c r="A3338" s="409"/>
      <c r="B3338" s="267" t="s">
        <v>344</v>
      </c>
      <c r="C3338" s="268">
        <v>0</v>
      </c>
      <c r="D3338" s="268">
        <v>0</v>
      </c>
      <c r="E3338" s="268">
        <v>100</v>
      </c>
      <c r="F3338" s="268">
        <v>0</v>
      </c>
      <c r="G3338" s="268">
        <v>0</v>
      </c>
      <c r="H3338" s="268">
        <v>40</v>
      </c>
      <c r="I3338" s="268"/>
      <c r="J3338" s="268" t="s">
        <v>350</v>
      </c>
      <c r="K3338" s="268">
        <f>-I3338</f>
        <v>0</v>
      </c>
      <c r="L3338" s="269">
        <v>0</v>
      </c>
      <c r="M3338" s="269">
        <v>0</v>
      </c>
      <c r="N3338" s="269">
        <v>0</v>
      </c>
      <c r="O3338" s="270">
        <f>SUM(C3338:N3338)</f>
        <v>140</v>
      </c>
    </row>
    <row r="3339" spans="1:15" x14ac:dyDescent="0.25">
      <c r="A3339" s="409"/>
      <c r="B3339" s="267" t="s">
        <v>339</v>
      </c>
      <c r="C3339" s="268">
        <v>4135</v>
      </c>
      <c r="D3339" s="268">
        <v>3701</v>
      </c>
      <c r="E3339" s="268">
        <v>1874</v>
      </c>
      <c r="F3339" s="268">
        <v>4292</v>
      </c>
      <c r="G3339" s="268">
        <v>2880</v>
      </c>
      <c r="H3339" s="268">
        <v>2779</v>
      </c>
      <c r="I3339" s="268">
        <v>3001</v>
      </c>
      <c r="J3339" s="269">
        <v>2667</v>
      </c>
      <c r="K3339" s="269">
        <v>1483</v>
      </c>
      <c r="L3339" s="269">
        <v>3365</v>
      </c>
      <c r="M3339" s="269">
        <v>196</v>
      </c>
      <c r="N3339" s="269">
        <v>2206</v>
      </c>
      <c r="O3339" s="270">
        <f>SUM(C3339:N3339)</f>
        <v>32579</v>
      </c>
    </row>
    <row r="3340" spans="1:15" x14ac:dyDescent="0.25">
      <c r="A3340" s="409"/>
      <c r="B3340" s="267" t="s">
        <v>343</v>
      </c>
      <c r="C3340" s="268">
        <v>17075</v>
      </c>
      <c r="D3340" s="268">
        <v>27887</v>
      </c>
      <c r="E3340" s="268">
        <v>19910</v>
      </c>
      <c r="F3340" s="268">
        <v>14817</v>
      </c>
      <c r="G3340" s="268">
        <v>20396</v>
      </c>
      <c r="H3340" s="268">
        <v>17303</v>
      </c>
      <c r="I3340" s="269">
        <v>19311</v>
      </c>
      <c r="J3340" s="269">
        <v>20041</v>
      </c>
      <c r="K3340" s="269">
        <v>13535</v>
      </c>
      <c r="L3340" s="269">
        <v>12433</v>
      </c>
      <c r="M3340" s="269">
        <v>11707</v>
      </c>
      <c r="N3340" s="269">
        <v>14063</v>
      </c>
      <c r="O3340" s="270">
        <f>SUM(C3340:N3340)</f>
        <v>208478</v>
      </c>
    </row>
    <row r="3341" spans="1:15" x14ac:dyDescent="0.25">
      <c r="A3341" s="405"/>
      <c r="B3341" s="267" t="s">
        <v>340</v>
      </c>
      <c r="C3341" s="268">
        <f>SUM(C3337:C3340)</f>
        <v>75145</v>
      </c>
      <c r="D3341" s="268">
        <f t="shared" ref="D3341:O3341" si="1396">SUM(D3337:D3340)</f>
        <v>57633</v>
      </c>
      <c r="E3341" s="268">
        <f t="shared" si="1396"/>
        <v>70381</v>
      </c>
      <c r="F3341" s="268">
        <f t="shared" si="1396"/>
        <v>79500</v>
      </c>
      <c r="G3341" s="268">
        <f t="shared" si="1396"/>
        <v>83994</v>
      </c>
      <c r="H3341" s="268">
        <f t="shared" si="1396"/>
        <v>76953</v>
      </c>
      <c r="I3341" s="268">
        <f t="shared" si="1396"/>
        <v>61192</v>
      </c>
      <c r="J3341" s="268">
        <f t="shared" si="1396"/>
        <v>62135</v>
      </c>
      <c r="K3341" s="268">
        <f t="shared" si="1396"/>
        <v>51129</v>
      </c>
      <c r="L3341" s="268">
        <f t="shared" si="1396"/>
        <v>36515</v>
      </c>
      <c r="M3341" s="268">
        <f t="shared" si="1396"/>
        <v>32044</v>
      </c>
      <c r="N3341" s="268">
        <f t="shared" si="1396"/>
        <v>30660</v>
      </c>
      <c r="O3341" s="268">
        <f t="shared" si="1396"/>
        <v>717281</v>
      </c>
    </row>
    <row r="3342" spans="1:15" x14ac:dyDescent="0.25">
      <c r="A3342" s="404" t="s">
        <v>370</v>
      </c>
      <c r="B3342" s="267" t="s">
        <v>341</v>
      </c>
      <c r="C3342" s="268">
        <v>0</v>
      </c>
      <c r="D3342" s="268">
        <v>0</v>
      </c>
      <c r="E3342" s="268">
        <v>50</v>
      </c>
      <c r="F3342" s="268">
        <v>0</v>
      </c>
      <c r="G3342" s="268">
        <v>0</v>
      </c>
      <c r="H3342" s="268">
        <v>0</v>
      </c>
      <c r="I3342" s="268" t="s">
        <v>350</v>
      </c>
      <c r="J3342" s="268">
        <v>0</v>
      </c>
      <c r="K3342" s="269">
        <v>0</v>
      </c>
      <c r="L3342" s="269">
        <v>0</v>
      </c>
      <c r="M3342" s="268"/>
      <c r="N3342" s="268">
        <v>0</v>
      </c>
      <c r="O3342" s="270">
        <f>SUM(C3342:N3342)</f>
        <v>50</v>
      </c>
    </row>
    <row r="3343" spans="1:15" x14ac:dyDescent="0.25">
      <c r="A3343" s="409"/>
      <c r="B3343" s="267" t="s">
        <v>344</v>
      </c>
      <c r="C3343" s="268">
        <v>7642</v>
      </c>
      <c r="D3343" s="268">
        <v>19226</v>
      </c>
      <c r="E3343" s="268">
        <v>6836</v>
      </c>
      <c r="F3343" s="268">
        <v>14811</v>
      </c>
      <c r="G3343" s="268">
        <v>18100</v>
      </c>
      <c r="H3343" s="268">
        <v>23087</v>
      </c>
      <c r="I3343" s="268">
        <v>23851</v>
      </c>
      <c r="J3343" s="268">
        <v>20364</v>
      </c>
      <c r="K3343" s="268">
        <v>23412</v>
      </c>
      <c r="L3343" s="268">
        <v>19330</v>
      </c>
      <c r="M3343" s="268">
        <v>1030</v>
      </c>
      <c r="N3343" s="268">
        <v>20723</v>
      </c>
      <c r="O3343" s="270">
        <f>SUM(C3343:N3343)</f>
        <v>198412</v>
      </c>
    </row>
    <row r="3344" spans="1:15" x14ac:dyDescent="0.25">
      <c r="A3344" s="405"/>
      <c r="B3344" s="267" t="s">
        <v>340</v>
      </c>
      <c r="C3344" s="268">
        <f>SUM(C3342:C3343)</f>
        <v>7642</v>
      </c>
      <c r="D3344" s="268">
        <f t="shared" ref="D3344:O3344" si="1397">SUM(D3342:D3343)</f>
        <v>19226</v>
      </c>
      <c r="E3344" s="268">
        <f t="shared" si="1397"/>
        <v>6886</v>
      </c>
      <c r="F3344" s="268">
        <f t="shared" si="1397"/>
        <v>14811</v>
      </c>
      <c r="G3344" s="268">
        <f t="shared" si="1397"/>
        <v>18100</v>
      </c>
      <c r="H3344" s="268">
        <f t="shared" si="1397"/>
        <v>23087</v>
      </c>
      <c r="I3344" s="268">
        <f t="shared" si="1397"/>
        <v>23851</v>
      </c>
      <c r="J3344" s="268">
        <f t="shared" si="1397"/>
        <v>20364</v>
      </c>
      <c r="K3344" s="268">
        <f t="shared" si="1397"/>
        <v>23412</v>
      </c>
      <c r="L3344" s="268">
        <f t="shared" si="1397"/>
        <v>19330</v>
      </c>
      <c r="M3344" s="268">
        <f t="shared" si="1397"/>
        <v>1030</v>
      </c>
      <c r="N3344" s="268">
        <f t="shared" si="1397"/>
        <v>20723</v>
      </c>
      <c r="O3344" s="268">
        <f t="shared" si="1397"/>
        <v>198462</v>
      </c>
    </row>
    <row r="3345" spans="1:15" x14ac:dyDescent="0.25">
      <c r="A3345" s="404" t="s">
        <v>45</v>
      </c>
      <c r="B3345" s="267" t="s">
        <v>341</v>
      </c>
      <c r="C3345" s="268">
        <v>9105</v>
      </c>
      <c r="D3345" s="268">
        <v>3290</v>
      </c>
      <c r="E3345" s="268">
        <v>3280</v>
      </c>
      <c r="F3345" s="268">
        <v>6860</v>
      </c>
      <c r="G3345" s="268">
        <v>4113</v>
      </c>
      <c r="H3345" s="268">
        <v>8690</v>
      </c>
      <c r="I3345" s="268">
        <v>6202</v>
      </c>
      <c r="J3345" s="268">
        <v>7432</v>
      </c>
      <c r="K3345" s="269">
        <v>6875</v>
      </c>
      <c r="L3345" s="269">
        <v>16040</v>
      </c>
      <c r="M3345" s="268">
        <v>14922</v>
      </c>
      <c r="N3345" s="269">
        <v>8337</v>
      </c>
      <c r="O3345" s="270">
        <f t="shared" ref="O3345:O3350" si="1398">SUM(C3345:N3345)</f>
        <v>95146</v>
      </c>
    </row>
    <row r="3346" spans="1:15" x14ac:dyDescent="0.25">
      <c r="A3346" s="409"/>
      <c r="B3346" s="267" t="s">
        <v>344</v>
      </c>
      <c r="C3346" s="268">
        <v>0</v>
      </c>
      <c r="D3346" s="268">
        <v>0</v>
      </c>
      <c r="E3346" s="268">
        <v>0</v>
      </c>
      <c r="F3346" s="268">
        <v>0</v>
      </c>
      <c r="G3346" s="268">
        <v>0</v>
      </c>
      <c r="H3346" s="268">
        <v>0</v>
      </c>
      <c r="I3346" s="268">
        <v>0</v>
      </c>
      <c r="J3346" s="268">
        <v>0</v>
      </c>
      <c r="K3346" s="268">
        <v>0</v>
      </c>
      <c r="L3346" s="268"/>
      <c r="M3346" s="268"/>
      <c r="N3346" s="268"/>
      <c r="O3346" s="270">
        <f t="shared" si="1398"/>
        <v>0</v>
      </c>
    </row>
    <row r="3347" spans="1:15" x14ac:dyDescent="0.25">
      <c r="A3347" s="409"/>
      <c r="B3347" s="267" t="s">
        <v>339</v>
      </c>
      <c r="C3347" s="268">
        <v>22292.66</v>
      </c>
      <c r="D3347" s="268">
        <v>45605.66</v>
      </c>
      <c r="E3347" s="268">
        <v>51114.66</v>
      </c>
      <c r="F3347" s="268">
        <v>17175.66</v>
      </c>
      <c r="G3347" s="268">
        <v>20188.66</v>
      </c>
      <c r="H3347" s="268">
        <v>25576.66</v>
      </c>
      <c r="I3347" s="268">
        <v>19034</v>
      </c>
      <c r="J3347" s="269">
        <v>15682</v>
      </c>
      <c r="K3347" s="269">
        <v>21793</v>
      </c>
      <c r="L3347" s="269">
        <v>44785</v>
      </c>
      <c r="M3347" s="269">
        <v>37633</v>
      </c>
      <c r="N3347" s="269">
        <v>37359</v>
      </c>
      <c r="O3347" s="270">
        <f t="shared" si="1398"/>
        <v>358239.96</v>
      </c>
    </row>
    <row r="3348" spans="1:15" x14ac:dyDescent="0.25">
      <c r="A3348" s="405"/>
      <c r="B3348" s="267" t="s">
        <v>340</v>
      </c>
      <c r="C3348" s="268">
        <f>SUM(C3345:C3347)</f>
        <v>31397.66</v>
      </c>
      <c r="D3348" s="268">
        <f t="shared" ref="D3348:F3348" si="1399">SUM(D3345:D3347)</f>
        <v>48895.66</v>
      </c>
      <c r="E3348" s="268">
        <f t="shared" si="1399"/>
        <v>54394.66</v>
      </c>
      <c r="F3348" s="268">
        <f t="shared" si="1399"/>
        <v>24035.66</v>
      </c>
      <c r="G3348" s="268">
        <f>SUM(G3345:G3347)</f>
        <v>24301.66</v>
      </c>
      <c r="H3348" s="268">
        <f>SUM(H3345:H3347)</f>
        <v>34266.660000000003</v>
      </c>
      <c r="I3348" s="268">
        <f t="shared" ref="I3348:J3348" si="1400">SUM(I3345:I3347)</f>
        <v>25236</v>
      </c>
      <c r="J3348" s="268">
        <f t="shared" si="1400"/>
        <v>23114</v>
      </c>
      <c r="K3348" s="268">
        <f>SUM(K3345:K3347)</f>
        <v>28668</v>
      </c>
      <c r="L3348" s="268">
        <f t="shared" ref="L3348:N3348" si="1401">SUM(L3345:L3347)</f>
        <v>60825</v>
      </c>
      <c r="M3348" s="268">
        <f t="shared" si="1401"/>
        <v>52555</v>
      </c>
      <c r="N3348" s="268">
        <f t="shared" si="1401"/>
        <v>45696</v>
      </c>
      <c r="O3348" s="270">
        <f t="shared" si="1398"/>
        <v>453385.96</v>
      </c>
    </row>
    <row r="3349" spans="1:15" x14ac:dyDescent="0.25">
      <c r="A3349" s="404" t="s">
        <v>269</v>
      </c>
      <c r="B3349" s="267" t="s">
        <v>339</v>
      </c>
      <c r="C3349" s="268">
        <v>0</v>
      </c>
      <c r="D3349" s="268">
        <v>2806</v>
      </c>
      <c r="E3349" s="268">
        <v>2818.89</v>
      </c>
      <c r="F3349" s="268">
        <v>2416.58</v>
      </c>
      <c r="G3349" s="268">
        <v>2059.94</v>
      </c>
      <c r="H3349" s="268">
        <v>2928</v>
      </c>
      <c r="I3349" s="269">
        <v>0</v>
      </c>
      <c r="J3349" s="269">
        <v>0</v>
      </c>
      <c r="K3349" s="269">
        <v>0</v>
      </c>
      <c r="L3349" s="269">
        <v>0</v>
      </c>
      <c r="M3349" s="269">
        <v>0</v>
      </c>
      <c r="N3349" s="269">
        <v>0</v>
      </c>
      <c r="O3349" s="270">
        <f t="shared" si="1398"/>
        <v>13029.41</v>
      </c>
    </row>
    <row r="3350" spans="1:15" x14ac:dyDescent="0.25">
      <c r="A3350" s="409"/>
      <c r="B3350" s="267" t="s">
        <v>343</v>
      </c>
      <c r="C3350" s="268">
        <v>370</v>
      </c>
      <c r="D3350" s="268">
        <v>0</v>
      </c>
      <c r="E3350" s="268">
        <v>0</v>
      </c>
      <c r="F3350" s="268">
        <v>0</v>
      </c>
      <c r="G3350" s="268">
        <v>0</v>
      </c>
      <c r="H3350" s="268">
        <v>0</v>
      </c>
      <c r="I3350" s="268"/>
      <c r="J3350" s="268"/>
      <c r="K3350" s="268"/>
      <c r="L3350" s="268"/>
      <c r="M3350" s="268"/>
      <c r="N3350" s="268"/>
      <c r="O3350" s="270">
        <f t="shared" si="1398"/>
        <v>370</v>
      </c>
    </row>
    <row r="3351" spans="1:15" x14ac:dyDescent="0.25">
      <c r="A3351" s="405"/>
      <c r="B3351" s="267" t="s">
        <v>340</v>
      </c>
      <c r="C3351" s="268">
        <f>SUM(C3349:C3350)</f>
        <v>370</v>
      </c>
      <c r="D3351" s="268">
        <f t="shared" ref="D3351:O3351" si="1402">SUM(D3349:D3350)</f>
        <v>2806</v>
      </c>
      <c r="E3351" s="268">
        <f t="shared" si="1402"/>
        <v>2818.89</v>
      </c>
      <c r="F3351" s="268">
        <f t="shared" si="1402"/>
        <v>2416.58</v>
      </c>
      <c r="G3351" s="268">
        <f t="shared" si="1402"/>
        <v>2059.94</v>
      </c>
      <c r="H3351" s="268">
        <f t="shared" si="1402"/>
        <v>2928</v>
      </c>
      <c r="I3351" s="268">
        <f t="shared" si="1402"/>
        <v>0</v>
      </c>
      <c r="J3351" s="268">
        <f t="shared" si="1402"/>
        <v>0</v>
      </c>
      <c r="K3351" s="268">
        <f t="shared" si="1402"/>
        <v>0</v>
      </c>
      <c r="L3351" s="268"/>
      <c r="M3351" s="268">
        <f t="shared" si="1402"/>
        <v>0</v>
      </c>
      <c r="N3351" s="268">
        <f t="shared" si="1402"/>
        <v>0</v>
      </c>
      <c r="O3351" s="268">
        <f t="shared" si="1402"/>
        <v>13399.41</v>
      </c>
    </row>
    <row r="3352" spans="1:15" x14ac:dyDescent="0.25">
      <c r="A3352" s="404" t="s">
        <v>46</v>
      </c>
      <c r="B3352" s="267" t="s">
        <v>341</v>
      </c>
      <c r="C3352" s="268">
        <v>2244132</v>
      </c>
      <c r="D3352" s="268">
        <v>2337975</v>
      </c>
      <c r="E3352" s="268">
        <v>2616866</v>
      </c>
      <c r="F3352" s="268">
        <v>2349315</v>
      </c>
      <c r="G3352" s="268">
        <v>2689065</v>
      </c>
      <c r="H3352" s="268">
        <v>2591217</v>
      </c>
      <c r="I3352" s="268">
        <v>2172630</v>
      </c>
      <c r="J3352" s="268">
        <v>1492952</v>
      </c>
      <c r="K3352" s="269">
        <v>2050351</v>
      </c>
      <c r="L3352" s="269">
        <v>2432900</v>
      </c>
      <c r="M3352" s="268">
        <v>1609566</v>
      </c>
      <c r="N3352" s="269">
        <v>2836013</v>
      </c>
      <c r="O3352" s="270">
        <f t="shared" ref="O3352:O3361" si="1403">SUM(C3352:N3352)</f>
        <v>27422982</v>
      </c>
    </row>
    <row r="3353" spans="1:15" x14ac:dyDescent="0.25">
      <c r="A3353" s="409"/>
      <c r="B3353" s="267" t="s">
        <v>344</v>
      </c>
      <c r="C3353" s="268">
        <v>333566</v>
      </c>
      <c r="D3353" s="268">
        <v>831041</v>
      </c>
      <c r="E3353" s="268">
        <v>619276</v>
      </c>
      <c r="F3353" s="268">
        <v>874833</v>
      </c>
      <c r="G3353" s="268">
        <v>940634</v>
      </c>
      <c r="H3353" s="268">
        <v>782760</v>
      </c>
      <c r="I3353" s="268">
        <v>866526</v>
      </c>
      <c r="J3353" s="268">
        <v>515189</v>
      </c>
      <c r="K3353" s="268">
        <v>626665</v>
      </c>
      <c r="L3353" s="269">
        <v>751387</v>
      </c>
      <c r="M3353" s="269">
        <v>513369</v>
      </c>
      <c r="N3353" s="269">
        <v>579029</v>
      </c>
      <c r="O3353" s="270">
        <f t="shared" si="1403"/>
        <v>8234275</v>
      </c>
    </row>
    <row r="3354" spans="1:15" x14ac:dyDescent="0.25">
      <c r="A3354" s="409"/>
      <c r="B3354" s="267" t="s">
        <v>339</v>
      </c>
      <c r="C3354" s="268">
        <v>970083</v>
      </c>
      <c r="D3354" s="268">
        <v>1005646</v>
      </c>
      <c r="E3354" s="268">
        <v>1039202</v>
      </c>
      <c r="F3354" s="268">
        <v>1019519</v>
      </c>
      <c r="G3354" s="268">
        <v>1041006.5</v>
      </c>
      <c r="H3354" s="268">
        <v>882715.9</v>
      </c>
      <c r="I3354" s="268">
        <v>648597.4</v>
      </c>
      <c r="J3354" s="269">
        <v>1632443.35</v>
      </c>
      <c r="K3354" s="269">
        <v>2279082.1799999997</v>
      </c>
      <c r="L3354" s="269">
        <v>2072648.8</v>
      </c>
      <c r="M3354" s="269">
        <v>1960645.9</v>
      </c>
      <c r="N3354" s="269">
        <v>2287458.7999999998</v>
      </c>
      <c r="O3354" s="270">
        <f t="shared" si="1403"/>
        <v>16839048.830000002</v>
      </c>
    </row>
    <row r="3355" spans="1:15" x14ac:dyDescent="0.25">
      <c r="A3355" s="409"/>
      <c r="B3355" s="267" t="s">
        <v>343</v>
      </c>
      <c r="C3355" s="268">
        <v>392372</v>
      </c>
      <c r="D3355" s="268">
        <v>546946</v>
      </c>
      <c r="E3355" s="268">
        <v>450127</v>
      </c>
      <c r="F3355" s="268">
        <v>510075</v>
      </c>
      <c r="G3355" s="268">
        <v>501725</v>
      </c>
      <c r="H3355" s="268">
        <v>557054</v>
      </c>
      <c r="I3355" s="269">
        <v>543702.52</v>
      </c>
      <c r="J3355" s="269">
        <v>497972.22</v>
      </c>
      <c r="K3355" s="269">
        <v>530089.94999999995</v>
      </c>
      <c r="L3355" s="269">
        <v>492634.45</v>
      </c>
      <c r="M3355" s="269">
        <v>406981.93</v>
      </c>
      <c r="N3355" s="269">
        <v>436288.04</v>
      </c>
      <c r="O3355" s="270">
        <f t="shared" si="1403"/>
        <v>5865968.1100000003</v>
      </c>
    </row>
    <row r="3356" spans="1:15" x14ac:dyDescent="0.25">
      <c r="A3356" s="405"/>
      <c r="B3356" s="267" t="s">
        <v>340</v>
      </c>
      <c r="C3356" s="268">
        <f>SUM(C3352:C3355)</f>
        <v>3940153</v>
      </c>
      <c r="D3356" s="268">
        <f t="shared" ref="D3356:O3356" si="1404">SUM(D3352:D3355)</f>
        <v>4721608</v>
      </c>
      <c r="E3356" s="268">
        <f t="shared" si="1404"/>
        <v>4725471</v>
      </c>
      <c r="F3356" s="268">
        <f t="shared" si="1404"/>
        <v>4753742</v>
      </c>
      <c r="G3356" s="268">
        <f t="shared" si="1404"/>
        <v>5172430.5</v>
      </c>
      <c r="H3356" s="268">
        <f t="shared" si="1404"/>
        <v>4813746.9000000004</v>
      </c>
      <c r="I3356" s="268">
        <f t="shared" si="1404"/>
        <v>4231455.92</v>
      </c>
      <c r="J3356" s="268">
        <f t="shared" si="1404"/>
        <v>4138556.5700000003</v>
      </c>
      <c r="K3356" s="268">
        <f t="shared" si="1404"/>
        <v>5486188.1299999999</v>
      </c>
      <c r="L3356" s="268">
        <f t="shared" si="1404"/>
        <v>5749570.25</v>
      </c>
      <c r="M3356" s="268">
        <f t="shared" si="1404"/>
        <v>4490562.83</v>
      </c>
      <c r="N3356" s="268">
        <f t="shared" si="1404"/>
        <v>6138788.8399999999</v>
      </c>
      <c r="O3356" s="268">
        <f t="shared" si="1404"/>
        <v>58362273.939999998</v>
      </c>
    </row>
    <row r="3357" spans="1:15" x14ac:dyDescent="0.25">
      <c r="A3357" s="404" t="s">
        <v>47</v>
      </c>
      <c r="B3357" s="267" t="s">
        <v>339</v>
      </c>
      <c r="C3357" s="268">
        <v>0</v>
      </c>
      <c r="D3357" s="268">
        <v>0</v>
      </c>
      <c r="E3357" s="268">
        <v>0</v>
      </c>
      <c r="F3357" s="268">
        <v>200</v>
      </c>
      <c r="G3357" s="268">
        <v>0</v>
      </c>
      <c r="H3357" s="268">
        <v>0</v>
      </c>
      <c r="I3357" s="268">
        <v>0</v>
      </c>
      <c r="J3357" s="269">
        <v>20</v>
      </c>
      <c r="K3357" s="269">
        <v>25</v>
      </c>
      <c r="L3357" s="269">
        <v>20</v>
      </c>
      <c r="M3357" s="269">
        <v>25</v>
      </c>
      <c r="N3357" s="269">
        <v>20</v>
      </c>
      <c r="O3357" s="270">
        <f t="shared" si="1403"/>
        <v>310</v>
      </c>
    </row>
    <row r="3358" spans="1:15" x14ac:dyDescent="0.25">
      <c r="A3358" s="409"/>
      <c r="B3358" s="267" t="s">
        <v>343</v>
      </c>
      <c r="C3358" s="268">
        <v>0</v>
      </c>
      <c r="D3358" s="268">
        <v>0</v>
      </c>
      <c r="E3358" s="268">
        <v>0</v>
      </c>
      <c r="F3358" s="268">
        <v>0</v>
      </c>
      <c r="G3358" s="268">
        <v>90</v>
      </c>
      <c r="H3358" s="268">
        <v>0</v>
      </c>
      <c r="I3358" s="268">
        <v>0</v>
      </c>
      <c r="J3358" s="268">
        <v>0</v>
      </c>
      <c r="K3358" s="268">
        <v>94</v>
      </c>
      <c r="L3358" s="268">
        <v>0</v>
      </c>
      <c r="M3358" s="268">
        <v>0</v>
      </c>
      <c r="N3358" s="268">
        <v>0</v>
      </c>
      <c r="O3358" s="270">
        <f t="shared" si="1403"/>
        <v>184</v>
      </c>
    </row>
    <row r="3359" spans="1:15" x14ac:dyDescent="0.25">
      <c r="A3359" s="405"/>
      <c r="B3359" s="267" t="s">
        <v>340</v>
      </c>
      <c r="C3359" s="268">
        <f>SUM(C3357:C3358)</f>
        <v>0</v>
      </c>
      <c r="D3359" s="268">
        <f t="shared" ref="D3359:F3359" si="1405">SUM(D3357:D3358)</f>
        <v>0</v>
      </c>
      <c r="E3359" s="268">
        <f t="shared" si="1405"/>
        <v>0</v>
      </c>
      <c r="F3359" s="268">
        <f t="shared" si="1405"/>
        <v>200</v>
      </c>
      <c r="G3359" s="268">
        <f>SUM(G3357:G3358)</f>
        <v>90</v>
      </c>
      <c r="H3359" s="268">
        <f t="shared" ref="H3359:N3359" si="1406">SUM(H3357:H3358)</f>
        <v>0</v>
      </c>
      <c r="I3359" s="268">
        <f t="shared" si="1406"/>
        <v>0</v>
      </c>
      <c r="J3359" s="268">
        <f t="shared" si="1406"/>
        <v>20</v>
      </c>
      <c r="K3359" s="268">
        <f t="shared" si="1406"/>
        <v>119</v>
      </c>
      <c r="L3359" s="268">
        <f t="shared" si="1406"/>
        <v>20</v>
      </c>
      <c r="M3359" s="268">
        <f t="shared" si="1406"/>
        <v>25</v>
      </c>
      <c r="N3359" s="268">
        <f t="shared" si="1406"/>
        <v>20</v>
      </c>
      <c r="O3359" s="270">
        <f t="shared" si="1403"/>
        <v>494</v>
      </c>
    </row>
    <row r="3360" spans="1:15" x14ac:dyDescent="0.25">
      <c r="A3360" s="404" t="s">
        <v>48</v>
      </c>
      <c r="B3360" s="267" t="s">
        <v>339</v>
      </c>
      <c r="C3360" s="268">
        <v>54</v>
      </c>
      <c r="D3360" s="268">
        <v>0</v>
      </c>
      <c r="E3360" s="268">
        <v>0</v>
      </c>
      <c r="F3360" s="268">
        <v>182</v>
      </c>
      <c r="G3360" s="268">
        <v>364</v>
      </c>
      <c r="H3360" s="268">
        <v>236</v>
      </c>
      <c r="I3360" s="269">
        <v>0</v>
      </c>
      <c r="J3360" s="269">
        <v>378</v>
      </c>
      <c r="K3360" s="269">
        <v>0</v>
      </c>
      <c r="L3360" s="269">
        <v>0</v>
      </c>
      <c r="M3360" s="269">
        <v>162</v>
      </c>
      <c r="N3360" s="269">
        <v>144</v>
      </c>
      <c r="O3360" s="270">
        <f t="shared" si="1403"/>
        <v>1520</v>
      </c>
    </row>
    <row r="3361" spans="1:15" x14ac:dyDescent="0.25">
      <c r="A3361" s="409"/>
      <c r="B3361" s="267" t="s">
        <v>343</v>
      </c>
      <c r="C3361" s="268">
        <v>1288</v>
      </c>
      <c r="D3361" s="268">
        <v>1589</v>
      </c>
      <c r="E3361" s="268">
        <v>1109</v>
      </c>
      <c r="F3361" s="268">
        <v>107</v>
      </c>
      <c r="G3361" s="268">
        <v>68</v>
      </c>
      <c r="H3361" s="268">
        <v>168</v>
      </c>
      <c r="I3361" s="269">
        <v>37</v>
      </c>
      <c r="J3361" s="269">
        <v>0</v>
      </c>
      <c r="K3361" s="269">
        <v>0</v>
      </c>
      <c r="L3361" s="269">
        <v>0</v>
      </c>
      <c r="M3361" s="269">
        <v>0</v>
      </c>
      <c r="N3361" s="269">
        <v>0</v>
      </c>
      <c r="O3361" s="270">
        <f t="shared" si="1403"/>
        <v>4366</v>
      </c>
    </row>
    <row r="3362" spans="1:15" x14ac:dyDescent="0.25">
      <c r="A3362" s="405"/>
      <c r="B3362" s="267" t="s">
        <v>340</v>
      </c>
      <c r="C3362" s="268">
        <f t="shared" ref="C3362:O3362" si="1407">SUM(C3360:C3361)</f>
        <v>1342</v>
      </c>
      <c r="D3362" s="268">
        <f t="shared" si="1407"/>
        <v>1589</v>
      </c>
      <c r="E3362" s="268">
        <f t="shared" si="1407"/>
        <v>1109</v>
      </c>
      <c r="F3362" s="268">
        <f t="shared" si="1407"/>
        <v>289</v>
      </c>
      <c r="G3362" s="268">
        <f t="shared" si="1407"/>
        <v>432</v>
      </c>
      <c r="H3362" s="268">
        <f t="shared" si="1407"/>
        <v>404</v>
      </c>
      <c r="I3362" s="268">
        <f t="shared" si="1407"/>
        <v>37</v>
      </c>
      <c r="J3362" s="268">
        <f t="shared" si="1407"/>
        <v>378</v>
      </c>
      <c r="K3362" s="268">
        <f t="shared" si="1407"/>
        <v>0</v>
      </c>
      <c r="L3362" s="268">
        <f t="shared" si="1407"/>
        <v>0</v>
      </c>
      <c r="M3362" s="268">
        <f t="shared" si="1407"/>
        <v>162</v>
      </c>
      <c r="N3362" s="268">
        <f t="shared" si="1407"/>
        <v>144</v>
      </c>
      <c r="O3362" s="268">
        <f t="shared" si="1407"/>
        <v>5886</v>
      </c>
    </row>
    <row r="3363" spans="1:15" x14ac:dyDescent="0.25">
      <c r="A3363" s="404" t="s">
        <v>49</v>
      </c>
      <c r="B3363" s="267" t="s">
        <v>344</v>
      </c>
      <c r="C3363" s="268">
        <v>0</v>
      </c>
      <c r="D3363" s="268">
        <v>0</v>
      </c>
      <c r="E3363" s="268">
        <v>0</v>
      </c>
      <c r="F3363" s="268">
        <v>4</v>
      </c>
      <c r="G3363" s="268">
        <v>10</v>
      </c>
      <c r="H3363" s="268">
        <v>5</v>
      </c>
      <c r="I3363" s="268">
        <v>4</v>
      </c>
      <c r="J3363" s="268">
        <v>890</v>
      </c>
      <c r="K3363" s="268">
        <v>11</v>
      </c>
      <c r="L3363" s="269">
        <v>0</v>
      </c>
      <c r="M3363" s="269">
        <v>0</v>
      </c>
      <c r="N3363" s="269">
        <v>0</v>
      </c>
      <c r="O3363" s="270">
        <f t="shared" ref="O3363:O3368" si="1408">SUM(C3363:N3363)</f>
        <v>924</v>
      </c>
    </row>
    <row r="3364" spans="1:15" x14ac:dyDescent="0.25">
      <c r="A3364" s="405"/>
      <c r="B3364" s="267" t="s">
        <v>339</v>
      </c>
      <c r="C3364" s="268">
        <v>427225.68</v>
      </c>
      <c r="D3364" s="268">
        <v>476230</v>
      </c>
      <c r="E3364" s="268">
        <v>560305.44999999995</v>
      </c>
      <c r="F3364" s="268">
        <v>516049</v>
      </c>
      <c r="G3364" s="268">
        <v>574400</v>
      </c>
      <c r="H3364" s="268">
        <v>375801</v>
      </c>
      <c r="I3364" s="268">
        <v>115290</v>
      </c>
      <c r="J3364" s="269">
        <v>163902.79999999999</v>
      </c>
      <c r="K3364" s="269">
        <v>392583</v>
      </c>
      <c r="L3364" s="269">
        <v>291898</v>
      </c>
      <c r="M3364" s="269">
        <v>323199</v>
      </c>
      <c r="N3364" s="269">
        <v>351902</v>
      </c>
      <c r="O3364" s="270">
        <f t="shared" si="1408"/>
        <v>4568785.93</v>
      </c>
    </row>
    <row r="3365" spans="1:15" x14ac:dyDescent="0.25">
      <c r="A3365" s="267" t="s">
        <v>353</v>
      </c>
      <c r="B3365" s="267" t="s">
        <v>343</v>
      </c>
      <c r="C3365" s="268">
        <v>1111</v>
      </c>
      <c r="D3365" s="268">
        <v>149</v>
      </c>
      <c r="E3365" s="268">
        <v>300</v>
      </c>
      <c r="F3365" s="268">
        <v>170</v>
      </c>
      <c r="G3365" s="268">
        <v>370</v>
      </c>
      <c r="H3365" s="268">
        <v>370</v>
      </c>
      <c r="I3365" s="269">
        <v>377.46</v>
      </c>
      <c r="J3365" s="269">
        <v>1669.5350000000001</v>
      </c>
      <c r="K3365" s="269">
        <v>1192.4549999999999</v>
      </c>
      <c r="L3365" s="269">
        <v>259</v>
      </c>
      <c r="M3365" s="269">
        <v>119</v>
      </c>
      <c r="N3365" s="269">
        <v>250</v>
      </c>
      <c r="O3365" s="270">
        <f t="shared" si="1408"/>
        <v>6337.45</v>
      </c>
    </row>
    <row r="3366" spans="1:15" x14ac:dyDescent="0.25">
      <c r="A3366" s="267" t="s">
        <v>354</v>
      </c>
      <c r="B3366" s="267" t="s">
        <v>343</v>
      </c>
      <c r="C3366" s="268">
        <v>122005</v>
      </c>
      <c r="D3366" s="268">
        <v>175495</v>
      </c>
      <c r="E3366" s="268">
        <v>215973</v>
      </c>
      <c r="F3366" s="268">
        <v>179183</v>
      </c>
      <c r="G3366" s="268">
        <v>210363</v>
      </c>
      <c r="H3366" s="268">
        <v>203071</v>
      </c>
      <c r="I3366" s="269">
        <v>190401.37</v>
      </c>
      <c r="J3366" s="269">
        <v>127576.94500000001</v>
      </c>
      <c r="K3366" s="269">
        <v>229518.285</v>
      </c>
      <c r="L3366" s="269">
        <v>127106</v>
      </c>
      <c r="M3366" s="269">
        <v>95563</v>
      </c>
      <c r="N3366" s="269">
        <v>173612.84</v>
      </c>
      <c r="O3366" s="270">
        <f t="shared" si="1408"/>
        <v>2049868.4400000002</v>
      </c>
    </row>
    <row r="3367" spans="1:15" x14ac:dyDescent="0.25">
      <c r="A3367" s="267"/>
      <c r="B3367" s="267" t="s">
        <v>340</v>
      </c>
      <c r="C3367" s="268">
        <f>SUM(C3363:C3366)</f>
        <v>550341.67999999993</v>
      </c>
      <c r="D3367" s="268">
        <f t="shared" ref="D3367:F3367" si="1409">SUM(D3363:D3366)</f>
        <v>651874</v>
      </c>
      <c r="E3367" s="268">
        <f t="shared" si="1409"/>
        <v>776578.45</v>
      </c>
      <c r="F3367" s="268">
        <f t="shared" si="1409"/>
        <v>695406</v>
      </c>
      <c r="G3367" s="268">
        <f>SUM(G3363:G3366)</f>
        <v>785143</v>
      </c>
      <c r="H3367" s="268">
        <f>SUM(H3363:H3366)</f>
        <v>579247</v>
      </c>
      <c r="I3367" s="268">
        <f>SUM(I3363:I3366)</f>
        <v>306072.83</v>
      </c>
      <c r="J3367" s="268">
        <f>SUM(J3363:J3366)</f>
        <v>294039.28000000003</v>
      </c>
      <c r="K3367" s="268">
        <f>SUM(K3363:K3366)</f>
        <v>623304.74</v>
      </c>
      <c r="L3367" s="268">
        <f t="shared" ref="L3367:N3367" si="1410">SUM(L3363:L3366)</f>
        <v>419263</v>
      </c>
      <c r="M3367" s="268">
        <f t="shared" si="1410"/>
        <v>418881</v>
      </c>
      <c r="N3367" s="268">
        <f t="shared" si="1410"/>
        <v>525764.84</v>
      </c>
      <c r="O3367" s="270">
        <f t="shared" si="1408"/>
        <v>6625915.8200000003</v>
      </c>
    </row>
    <row r="3368" spans="1:15" x14ac:dyDescent="0.25">
      <c r="A3368" s="406" t="s">
        <v>253</v>
      </c>
      <c r="B3368" s="267" t="s">
        <v>344</v>
      </c>
      <c r="C3368" s="268">
        <v>0</v>
      </c>
      <c r="D3368" s="268">
        <v>0</v>
      </c>
      <c r="E3368" s="268">
        <v>0</v>
      </c>
      <c r="F3368" s="268">
        <v>0</v>
      </c>
      <c r="G3368" s="268">
        <v>0</v>
      </c>
      <c r="H3368" s="268">
        <v>0</v>
      </c>
      <c r="I3368" s="268">
        <v>0</v>
      </c>
      <c r="J3368" s="268">
        <v>0</v>
      </c>
      <c r="K3368" s="268">
        <v>0</v>
      </c>
      <c r="L3368" s="268">
        <v>0</v>
      </c>
      <c r="M3368" s="268">
        <v>9752</v>
      </c>
      <c r="N3368" s="268">
        <v>0</v>
      </c>
      <c r="O3368" s="270">
        <f t="shared" si="1408"/>
        <v>9752</v>
      </c>
    </row>
    <row r="3369" spans="1:15" x14ac:dyDescent="0.25">
      <c r="A3369" s="407"/>
      <c r="B3369" s="267" t="s">
        <v>340</v>
      </c>
      <c r="C3369" s="268">
        <v>0</v>
      </c>
      <c r="D3369" s="268">
        <v>0</v>
      </c>
      <c r="E3369" s="268">
        <v>0</v>
      </c>
      <c r="F3369" s="268">
        <v>0</v>
      </c>
      <c r="G3369" s="268">
        <v>0</v>
      </c>
      <c r="H3369" s="268">
        <v>0</v>
      </c>
      <c r="I3369" s="268">
        <v>0</v>
      </c>
      <c r="J3369" s="268">
        <v>0</v>
      </c>
      <c r="K3369" s="268">
        <v>0</v>
      </c>
      <c r="L3369" s="268">
        <v>0</v>
      </c>
      <c r="M3369" s="268">
        <f>SUM(M3368)</f>
        <v>9752</v>
      </c>
      <c r="N3369" s="268">
        <v>0</v>
      </c>
      <c r="O3369" s="270">
        <v>9752</v>
      </c>
    </row>
    <row r="3370" spans="1:15" x14ac:dyDescent="0.25">
      <c r="A3370" s="410" t="s">
        <v>288</v>
      </c>
      <c r="B3370" s="267" t="s">
        <v>339</v>
      </c>
      <c r="C3370" s="268">
        <v>76</v>
      </c>
      <c r="D3370" s="268">
        <v>0.3</v>
      </c>
      <c r="E3370" s="268">
        <v>0.7</v>
      </c>
      <c r="F3370" s="268">
        <v>0</v>
      </c>
      <c r="G3370" s="268">
        <v>0</v>
      </c>
      <c r="H3370" s="268">
        <v>0</v>
      </c>
      <c r="I3370" s="268">
        <v>0</v>
      </c>
      <c r="J3370" s="268">
        <v>14332</v>
      </c>
      <c r="K3370" s="268">
        <v>12321</v>
      </c>
      <c r="L3370" s="268">
        <v>13450</v>
      </c>
      <c r="M3370" s="268">
        <v>12312</v>
      </c>
      <c r="N3370" s="268">
        <v>14114</v>
      </c>
      <c r="O3370" s="270">
        <f t="shared" ref="O3370:O3379" si="1411">SUM(C3370:N3370)</f>
        <v>66606</v>
      </c>
    </row>
    <row r="3371" spans="1:15" x14ac:dyDescent="0.25">
      <c r="A3371" s="411"/>
      <c r="B3371" s="267" t="s">
        <v>340</v>
      </c>
      <c r="C3371" s="268">
        <f>C3370</f>
        <v>76</v>
      </c>
      <c r="D3371" s="268">
        <f t="shared" ref="D3371:N3371" si="1412">D3370</f>
        <v>0.3</v>
      </c>
      <c r="E3371" s="268">
        <f t="shared" si="1412"/>
        <v>0.7</v>
      </c>
      <c r="F3371" s="268">
        <f t="shared" si="1412"/>
        <v>0</v>
      </c>
      <c r="G3371" s="268">
        <f t="shared" si="1412"/>
        <v>0</v>
      </c>
      <c r="H3371" s="268">
        <f t="shared" si="1412"/>
        <v>0</v>
      </c>
      <c r="I3371" s="268">
        <f t="shared" si="1412"/>
        <v>0</v>
      </c>
      <c r="J3371" s="268">
        <f t="shared" si="1412"/>
        <v>14332</v>
      </c>
      <c r="K3371" s="268">
        <f t="shared" si="1412"/>
        <v>12321</v>
      </c>
      <c r="L3371" s="268">
        <f t="shared" si="1412"/>
        <v>13450</v>
      </c>
      <c r="M3371" s="268">
        <f t="shared" si="1412"/>
        <v>12312</v>
      </c>
      <c r="N3371" s="268">
        <f t="shared" si="1412"/>
        <v>14114</v>
      </c>
      <c r="O3371" s="270">
        <f t="shared" si="1411"/>
        <v>66606</v>
      </c>
    </row>
    <row r="3372" spans="1:15" x14ac:dyDescent="0.25">
      <c r="A3372" s="404" t="s">
        <v>51</v>
      </c>
      <c r="B3372" s="267" t="s">
        <v>341</v>
      </c>
      <c r="C3372" s="268">
        <v>6292</v>
      </c>
      <c r="D3372" s="268">
        <v>5670</v>
      </c>
      <c r="E3372" s="268">
        <v>6571</v>
      </c>
      <c r="F3372" s="268">
        <v>6471</v>
      </c>
      <c r="G3372" s="268">
        <v>6148</v>
      </c>
      <c r="H3372" s="268">
        <v>9000</v>
      </c>
      <c r="I3372" s="268">
        <v>9680</v>
      </c>
      <c r="J3372" s="268">
        <v>11236</v>
      </c>
      <c r="K3372" s="269">
        <v>5659</v>
      </c>
      <c r="L3372" s="269">
        <v>6129</v>
      </c>
      <c r="M3372" s="268">
        <v>9289</v>
      </c>
      <c r="N3372" s="269">
        <v>8586</v>
      </c>
      <c r="O3372" s="270">
        <f t="shared" si="1411"/>
        <v>90731</v>
      </c>
    </row>
    <row r="3373" spans="1:15" x14ac:dyDescent="0.25">
      <c r="A3373" s="405"/>
      <c r="B3373" s="267" t="s">
        <v>340</v>
      </c>
      <c r="C3373" s="268">
        <f>SUM(C3372)</f>
        <v>6292</v>
      </c>
      <c r="D3373" s="268">
        <f t="shared" ref="D3373:F3373" si="1413">SUM(D3372)</f>
        <v>5670</v>
      </c>
      <c r="E3373" s="268">
        <f t="shared" si="1413"/>
        <v>6571</v>
      </c>
      <c r="F3373" s="268">
        <f t="shared" si="1413"/>
        <v>6471</v>
      </c>
      <c r="G3373" s="268">
        <v>6148</v>
      </c>
      <c r="H3373" s="268">
        <v>9000</v>
      </c>
      <c r="I3373" s="268">
        <f>SUM(I3372)</f>
        <v>9680</v>
      </c>
      <c r="J3373" s="268">
        <f>SUM(J3372)</f>
        <v>11236</v>
      </c>
      <c r="K3373" s="268">
        <f>SUM(K3372)</f>
        <v>5659</v>
      </c>
      <c r="L3373" s="268">
        <f t="shared" ref="L3373:N3373" si="1414">SUM(L3372)</f>
        <v>6129</v>
      </c>
      <c r="M3373" s="268">
        <f t="shared" si="1414"/>
        <v>9289</v>
      </c>
      <c r="N3373" s="268">
        <f t="shared" si="1414"/>
        <v>8586</v>
      </c>
      <c r="O3373" s="270">
        <f t="shared" si="1411"/>
        <v>90731</v>
      </c>
    </row>
    <row r="3374" spans="1:15" x14ac:dyDescent="0.25">
      <c r="A3374" s="404" t="s">
        <v>251</v>
      </c>
      <c r="B3374" s="267" t="s">
        <v>344</v>
      </c>
      <c r="C3374" s="268">
        <v>0</v>
      </c>
      <c r="D3374" s="268">
        <v>0</v>
      </c>
      <c r="E3374" s="268">
        <v>0</v>
      </c>
      <c r="F3374" s="268">
        <v>0</v>
      </c>
      <c r="G3374" s="268">
        <v>0</v>
      </c>
      <c r="H3374" s="268">
        <f>SUM(C3374:G3374)</f>
        <v>0</v>
      </c>
      <c r="I3374" s="268"/>
      <c r="J3374" s="268"/>
      <c r="K3374" s="268"/>
      <c r="L3374" s="268"/>
      <c r="M3374" s="268"/>
      <c r="N3374" s="268"/>
      <c r="O3374" s="270">
        <f t="shared" si="1411"/>
        <v>0</v>
      </c>
    </row>
    <row r="3375" spans="1:15" x14ac:dyDescent="0.25">
      <c r="A3375" s="405"/>
      <c r="B3375" s="267" t="s">
        <v>340</v>
      </c>
      <c r="C3375" s="268">
        <f>C3374</f>
        <v>0</v>
      </c>
      <c r="D3375" s="268">
        <f t="shared" ref="D3375:O3375" si="1415">D3374</f>
        <v>0</v>
      </c>
      <c r="E3375" s="268">
        <f t="shared" si="1415"/>
        <v>0</v>
      </c>
      <c r="F3375" s="268">
        <f t="shared" si="1415"/>
        <v>0</v>
      </c>
      <c r="G3375" s="268">
        <f t="shared" si="1415"/>
        <v>0</v>
      </c>
      <c r="H3375" s="268">
        <f t="shared" si="1415"/>
        <v>0</v>
      </c>
      <c r="I3375" s="268">
        <f t="shared" si="1415"/>
        <v>0</v>
      </c>
      <c r="J3375" s="268">
        <f t="shared" si="1415"/>
        <v>0</v>
      </c>
      <c r="K3375" s="268">
        <f t="shared" si="1415"/>
        <v>0</v>
      </c>
      <c r="L3375" s="268">
        <f t="shared" si="1415"/>
        <v>0</v>
      </c>
      <c r="M3375" s="268">
        <f t="shared" si="1415"/>
        <v>0</v>
      </c>
      <c r="N3375" s="268">
        <f t="shared" si="1415"/>
        <v>0</v>
      </c>
      <c r="O3375" s="268">
        <f t="shared" si="1415"/>
        <v>0</v>
      </c>
    </row>
    <row r="3376" spans="1:15" x14ac:dyDescent="0.25">
      <c r="A3376" s="404" t="s">
        <v>85</v>
      </c>
      <c r="B3376" s="267" t="s">
        <v>341</v>
      </c>
      <c r="C3376" s="268">
        <v>98818</v>
      </c>
      <c r="D3376" s="268">
        <v>0</v>
      </c>
      <c r="E3376" s="268">
        <v>0</v>
      </c>
      <c r="F3376" s="268">
        <v>0</v>
      </c>
      <c r="G3376" s="268">
        <v>0</v>
      </c>
      <c r="H3376" s="268">
        <v>0</v>
      </c>
      <c r="I3376" s="268">
        <v>1227</v>
      </c>
      <c r="J3376" s="268">
        <v>0</v>
      </c>
      <c r="K3376" s="269">
        <v>7793</v>
      </c>
      <c r="L3376" s="269">
        <v>0</v>
      </c>
      <c r="M3376" s="269">
        <v>0</v>
      </c>
      <c r="N3376" s="269">
        <v>0</v>
      </c>
      <c r="O3376" s="270">
        <f t="shared" si="1411"/>
        <v>107838</v>
      </c>
    </row>
    <row r="3377" spans="1:15" x14ac:dyDescent="0.25">
      <c r="A3377" s="409"/>
      <c r="B3377" s="267" t="s">
        <v>343</v>
      </c>
      <c r="C3377" s="268">
        <v>0</v>
      </c>
      <c r="D3377" s="268">
        <v>0</v>
      </c>
      <c r="E3377" s="268">
        <v>0</v>
      </c>
      <c r="F3377" s="268">
        <v>0</v>
      </c>
      <c r="G3377" s="268">
        <v>0</v>
      </c>
      <c r="H3377" s="268">
        <v>0</v>
      </c>
      <c r="I3377" s="269">
        <f>(G3377+H3377)/2</f>
        <v>0</v>
      </c>
      <c r="J3377" s="269">
        <f>(H3377+I3377)/2</f>
        <v>0</v>
      </c>
      <c r="K3377" s="269">
        <f t="shared" ref="K3377:O3377" si="1416">(I3377+J3377)/2</f>
        <v>0</v>
      </c>
      <c r="L3377" s="269">
        <f t="shared" si="1416"/>
        <v>0</v>
      </c>
      <c r="M3377" s="269">
        <f t="shared" si="1416"/>
        <v>0</v>
      </c>
      <c r="N3377" s="269">
        <f t="shared" si="1416"/>
        <v>0</v>
      </c>
      <c r="O3377" s="269">
        <f t="shared" si="1416"/>
        <v>0</v>
      </c>
    </row>
    <row r="3378" spans="1:15" x14ac:dyDescent="0.25">
      <c r="A3378" s="405"/>
      <c r="B3378" s="267" t="s">
        <v>340</v>
      </c>
      <c r="C3378" s="268">
        <f>SUM(C3376:C3377)</f>
        <v>98818</v>
      </c>
      <c r="D3378" s="268">
        <f t="shared" ref="D3378:F3378" si="1417">SUM(D3376:D3377)</f>
        <v>0</v>
      </c>
      <c r="E3378" s="268">
        <f t="shared" si="1417"/>
        <v>0</v>
      </c>
      <c r="F3378" s="268">
        <f t="shared" si="1417"/>
        <v>0</v>
      </c>
      <c r="G3378" s="268">
        <f>SUM(G3376:G3377)</f>
        <v>0</v>
      </c>
      <c r="H3378" s="268">
        <f>SUM(H3376:H3377)</f>
        <v>0</v>
      </c>
      <c r="I3378" s="268">
        <f t="shared" ref="I3378:N3378" si="1418">SUM(I3376:I3377)</f>
        <v>1227</v>
      </c>
      <c r="J3378" s="268">
        <f t="shared" si="1418"/>
        <v>0</v>
      </c>
      <c r="K3378" s="268">
        <f t="shared" si="1418"/>
        <v>7793</v>
      </c>
      <c r="L3378" s="268">
        <f t="shared" si="1418"/>
        <v>0</v>
      </c>
      <c r="M3378" s="268">
        <f t="shared" si="1418"/>
        <v>0</v>
      </c>
      <c r="N3378" s="268">
        <f t="shared" si="1418"/>
        <v>0</v>
      </c>
      <c r="O3378" s="270">
        <f t="shared" si="1411"/>
        <v>107838</v>
      </c>
    </row>
    <row r="3379" spans="1:15" x14ac:dyDescent="0.25">
      <c r="A3379" s="404" t="s">
        <v>52</v>
      </c>
      <c r="B3379" s="267" t="s">
        <v>339</v>
      </c>
      <c r="C3379" s="268">
        <v>6506</v>
      </c>
      <c r="D3379" s="268">
        <v>9510</v>
      </c>
      <c r="E3379" s="268">
        <v>15679</v>
      </c>
      <c r="F3379" s="268">
        <v>10120</v>
      </c>
      <c r="G3379" s="268">
        <v>26207</v>
      </c>
      <c r="H3379" s="268">
        <v>21195</v>
      </c>
      <c r="I3379" s="268">
        <v>14306</v>
      </c>
      <c r="J3379" s="269">
        <v>13137</v>
      </c>
      <c r="K3379" s="269">
        <v>22357</v>
      </c>
      <c r="L3379" s="269">
        <v>16886</v>
      </c>
      <c r="M3379" s="269">
        <v>14078</v>
      </c>
      <c r="N3379" s="269">
        <v>22276</v>
      </c>
      <c r="O3379" s="270">
        <f t="shared" si="1411"/>
        <v>192257</v>
      </c>
    </row>
    <row r="3380" spans="1:15" x14ac:dyDescent="0.25">
      <c r="A3380" s="405"/>
      <c r="B3380" s="267" t="s">
        <v>340</v>
      </c>
      <c r="C3380" s="268">
        <f>SUM(C3379)</f>
        <v>6506</v>
      </c>
      <c r="D3380" s="268">
        <f t="shared" ref="D3380:O3380" si="1419">SUM(D3379)</f>
        <v>9510</v>
      </c>
      <c r="E3380" s="268">
        <f t="shared" si="1419"/>
        <v>15679</v>
      </c>
      <c r="F3380" s="268">
        <f t="shared" si="1419"/>
        <v>10120</v>
      </c>
      <c r="G3380" s="268">
        <f t="shared" si="1419"/>
        <v>26207</v>
      </c>
      <c r="H3380" s="268">
        <f t="shared" si="1419"/>
        <v>21195</v>
      </c>
      <c r="I3380" s="268">
        <f t="shared" si="1419"/>
        <v>14306</v>
      </c>
      <c r="J3380" s="268">
        <f t="shared" si="1419"/>
        <v>13137</v>
      </c>
      <c r="K3380" s="268">
        <f t="shared" si="1419"/>
        <v>22357</v>
      </c>
      <c r="L3380" s="268">
        <f t="shared" si="1419"/>
        <v>16886</v>
      </c>
      <c r="M3380" s="268">
        <f t="shared" si="1419"/>
        <v>14078</v>
      </c>
      <c r="N3380" s="268">
        <f t="shared" si="1419"/>
        <v>22276</v>
      </c>
      <c r="O3380" s="268">
        <f t="shared" si="1419"/>
        <v>192257</v>
      </c>
    </row>
    <row r="3381" spans="1:15" x14ac:dyDescent="0.25">
      <c r="A3381" s="404" t="s">
        <v>53</v>
      </c>
      <c r="B3381" s="267" t="s">
        <v>343</v>
      </c>
      <c r="C3381" s="268">
        <v>31</v>
      </c>
      <c r="D3381" s="268">
        <v>71</v>
      </c>
      <c r="E3381" s="268">
        <v>283</v>
      </c>
      <c r="F3381" s="268">
        <v>425</v>
      </c>
      <c r="G3381" s="268">
        <v>349</v>
      </c>
      <c r="H3381" s="268">
        <v>393</v>
      </c>
      <c r="I3381" s="269">
        <v>896</v>
      </c>
      <c r="J3381" s="269">
        <v>1121</v>
      </c>
      <c r="K3381" s="269">
        <v>740</v>
      </c>
      <c r="L3381" s="269">
        <v>466</v>
      </c>
      <c r="M3381" s="269">
        <v>191</v>
      </c>
      <c r="N3381" s="269">
        <v>411</v>
      </c>
      <c r="O3381" s="270">
        <f>SUM(C3381:N3381)</f>
        <v>5377</v>
      </c>
    </row>
    <row r="3382" spans="1:15" x14ac:dyDescent="0.25">
      <c r="A3382" s="405"/>
      <c r="B3382" s="267" t="s">
        <v>340</v>
      </c>
      <c r="C3382" s="268">
        <f>SUM(C3381)</f>
        <v>31</v>
      </c>
      <c r="D3382" s="268">
        <f t="shared" ref="D3382:O3382" si="1420">SUM(D3381)</f>
        <v>71</v>
      </c>
      <c r="E3382" s="268">
        <f t="shared" si="1420"/>
        <v>283</v>
      </c>
      <c r="F3382" s="268">
        <f t="shared" si="1420"/>
        <v>425</v>
      </c>
      <c r="G3382" s="268">
        <f t="shared" si="1420"/>
        <v>349</v>
      </c>
      <c r="H3382" s="268">
        <f t="shared" si="1420"/>
        <v>393</v>
      </c>
      <c r="I3382" s="268">
        <f t="shared" si="1420"/>
        <v>896</v>
      </c>
      <c r="J3382" s="268">
        <f t="shared" si="1420"/>
        <v>1121</v>
      </c>
      <c r="K3382" s="268">
        <f t="shared" si="1420"/>
        <v>740</v>
      </c>
      <c r="L3382" s="268">
        <f t="shared" si="1420"/>
        <v>466</v>
      </c>
      <c r="M3382" s="268">
        <f t="shared" si="1420"/>
        <v>191</v>
      </c>
      <c r="N3382" s="268">
        <f t="shared" si="1420"/>
        <v>411</v>
      </c>
      <c r="O3382" s="268">
        <f t="shared" si="1420"/>
        <v>5377</v>
      </c>
    </row>
    <row r="3383" spans="1:15" x14ac:dyDescent="0.25">
      <c r="A3383" s="404" t="s">
        <v>127</v>
      </c>
      <c r="B3383" s="267" t="s">
        <v>339</v>
      </c>
      <c r="C3383" s="268">
        <v>2329</v>
      </c>
      <c r="D3383" s="268">
        <v>2436.9</v>
      </c>
      <c r="E3383" s="268">
        <v>1262</v>
      </c>
      <c r="F3383" s="268">
        <v>3139</v>
      </c>
      <c r="G3383" s="268">
        <v>2494</v>
      </c>
      <c r="H3383" s="268">
        <v>3057</v>
      </c>
      <c r="I3383" s="268">
        <v>2670</v>
      </c>
      <c r="J3383" s="269">
        <v>3008</v>
      </c>
      <c r="K3383" s="269">
        <v>3556</v>
      </c>
      <c r="L3383" s="269">
        <v>3079</v>
      </c>
      <c r="M3383" s="269">
        <v>3443</v>
      </c>
      <c r="N3383" s="269">
        <v>4024</v>
      </c>
      <c r="O3383" s="270">
        <f>SUM(C3383:N3383)</f>
        <v>34497.9</v>
      </c>
    </row>
    <row r="3384" spans="1:15" x14ac:dyDescent="0.25">
      <c r="A3384" s="405"/>
      <c r="B3384" s="267" t="s">
        <v>340</v>
      </c>
      <c r="C3384" s="268">
        <f>SUM(C3383)</f>
        <v>2329</v>
      </c>
      <c r="D3384" s="268">
        <f t="shared" ref="D3384:O3384" si="1421">SUM(D3383)</f>
        <v>2436.9</v>
      </c>
      <c r="E3384" s="268">
        <f t="shared" si="1421"/>
        <v>1262</v>
      </c>
      <c r="F3384" s="268">
        <f t="shared" si="1421"/>
        <v>3139</v>
      </c>
      <c r="G3384" s="268">
        <f t="shared" si="1421"/>
        <v>2494</v>
      </c>
      <c r="H3384" s="268">
        <f t="shared" si="1421"/>
        <v>3057</v>
      </c>
      <c r="I3384" s="268">
        <f t="shared" si="1421"/>
        <v>2670</v>
      </c>
      <c r="J3384" s="268">
        <f t="shared" si="1421"/>
        <v>3008</v>
      </c>
      <c r="K3384" s="268">
        <f t="shared" si="1421"/>
        <v>3556</v>
      </c>
      <c r="L3384" s="268">
        <f t="shared" si="1421"/>
        <v>3079</v>
      </c>
      <c r="M3384" s="268">
        <f t="shared" si="1421"/>
        <v>3443</v>
      </c>
      <c r="N3384" s="268">
        <f t="shared" si="1421"/>
        <v>4024</v>
      </c>
      <c r="O3384" s="268">
        <f t="shared" si="1421"/>
        <v>34497.9</v>
      </c>
    </row>
    <row r="3385" spans="1:15" x14ac:dyDescent="0.25">
      <c r="A3385" s="404" t="s">
        <v>55</v>
      </c>
      <c r="B3385" s="267" t="s">
        <v>339</v>
      </c>
      <c r="C3385" s="268">
        <v>110</v>
      </c>
      <c r="D3385" s="268">
        <v>50</v>
      </c>
      <c r="E3385" s="268">
        <v>50</v>
      </c>
      <c r="F3385" s="268">
        <v>110</v>
      </c>
      <c r="G3385" s="268">
        <v>70</v>
      </c>
      <c r="H3385" s="268">
        <v>0</v>
      </c>
      <c r="I3385" s="268">
        <v>360</v>
      </c>
      <c r="J3385" s="269">
        <v>80</v>
      </c>
      <c r="K3385" s="269">
        <v>0</v>
      </c>
      <c r="L3385" s="269">
        <v>15</v>
      </c>
      <c r="M3385" s="269">
        <v>100</v>
      </c>
      <c r="N3385" s="269">
        <v>250</v>
      </c>
      <c r="O3385" s="270">
        <f>SUM(C3385:N3385)</f>
        <v>1195</v>
      </c>
    </row>
    <row r="3386" spans="1:15" x14ac:dyDescent="0.25">
      <c r="A3386" s="409"/>
      <c r="B3386" s="267" t="s">
        <v>343</v>
      </c>
      <c r="C3386" s="268">
        <v>0</v>
      </c>
      <c r="D3386" s="268">
        <v>0</v>
      </c>
      <c r="E3386" s="268">
        <v>0</v>
      </c>
      <c r="F3386" s="268">
        <v>0</v>
      </c>
      <c r="G3386" s="268">
        <v>0</v>
      </c>
      <c r="H3386" s="268">
        <v>0</v>
      </c>
      <c r="I3386" s="268">
        <v>0</v>
      </c>
      <c r="J3386" s="268">
        <v>0</v>
      </c>
      <c r="K3386" s="268">
        <v>0</v>
      </c>
      <c r="L3386" s="268">
        <v>0</v>
      </c>
      <c r="M3386" s="268">
        <v>0</v>
      </c>
      <c r="N3386" s="268">
        <v>0</v>
      </c>
      <c r="O3386" s="270">
        <f>SUM(C3386:N3386)</f>
        <v>0</v>
      </c>
    </row>
    <row r="3387" spans="1:15" x14ac:dyDescent="0.25">
      <c r="A3387" s="405"/>
      <c r="B3387" s="267" t="s">
        <v>340</v>
      </c>
      <c r="C3387" s="268">
        <f t="shared" ref="C3387:N3387" si="1422">SUM(C3385:C3386)</f>
        <v>110</v>
      </c>
      <c r="D3387" s="268">
        <f t="shared" si="1422"/>
        <v>50</v>
      </c>
      <c r="E3387" s="268">
        <f t="shared" si="1422"/>
        <v>50</v>
      </c>
      <c r="F3387" s="268">
        <f t="shared" si="1422"/>
        <v>110</v>
      </c>
      <c r="G3387" s="268">
        <f t="shared" si="1422"/>
        <v>70</v>
      </c>
      <c r="H3387" s="268">
        <f t="shared" si="1422"/>
        <v>0</v>
      </c>
      <c r="I3387" s="268">
        <f t="shared" si="1422"/>
        <v>360</v>
      </c>
      <c r="J3387" s="268">
        <f t="shared" si="1422"/>
        <v>80</v>
      </c>
      <c r="K3387" s="268">
        <f t="shared" si="1422"/>
        <v>0</v>
      </c>
      <c r="L3387" s="268">
        <f t="shared" si="1422"/>
        <v>15</v>
      </c>
      <c r="M3387" s="268">
        <f t="shared" si="1422"/>
        <v>100</v>
      </c>
      <c r="N3387" s="268">
        <f t="shared" si="1422"/>
        <v>250</v>
      </c>
      <c r="O3387" s="270">
        <f>SUM(C3387:N3387)</f>
        <v>1195</v>
      </c>
    </row>
    <row r="3388" spans="1:15" x14ac:dyDescent="0.25">
      <c r="A3388" s="404" t="s">
        <v>58</v>
      </c>
      <c r="B3388" s="267" t="s">
        <v>341</v>
      </c>
      <c r="C3388" s="268">
        <v>195727</v>
      </c>
      <c r="D3388" s="268">
        <v>220168</v>
      </c>
      <c r="E3388" s="268">
        <v>207314</v>
      </c>
      <c r="F3388" s="268">
        <v>174459</v>
      </c>
      <c r="G3388" s="268">
        <v>159201</v>
      </c>
      <c r="H3388" s="268">
        <v>143257</v>
      </c>
      <c r="I3388" s="268">
        <v>238833</v>
      </c>
      <c r="J3388" s="268">
        <v>276063</v>
      </c>
      <c r="K3388" s="269">
        <v>234513</v>
      </c>
      <c r="L3388" s="269">
        <v>222250</v>
      </c>
      <c r="M3388" s="268">
        <v>195761</v>
      </c>
      <c r="N3388" s="269">
        <v>241068</v>
      </c>
      <c r="O3388" s="270">
        <f>SUM(C3388:N3388)</f>
        <v>2508614</v>
      </c>
    </row>
    <row r="3389" spans="1:15" x14ac:dyDescent="0.25">
      <c r="A3389" s="409"/>
      <c r="B3389" s="267" t="s">
        <v>339</v>
      </c>
      <c r="C3389" s="268">
        <v>21695</v>
      </c>
      <c r="D3389" s="268">
        <v>23870</v>
      </c>
      <c r="E3389" s="268">
        <v>19104</v>
      </c>
      <c r="F3389" s="268">
        <v>17395</v>
      </c>
      <c r="G3389" s="268">
        <v>18024</v>
      </c>
      <c r="H3389" s="268">
        <v>18656</v>
      </c>
      <c r="I3389" s="268">
        <v>13756</v>
      </c>
      <c r="J3389" s="269">
        <v>16883</v>
      </c>
      <c r="K3389" s="269">
        <v>18933</v>
      </c>
      <c r="L3389" s="269">
        <v>16784</v>
      </c>
      <c r="M3389" s="269">
        <v>17405</v>
      </c>
      <c r="N3389" s="269">
        <v>5058</v>
      </c>
      <c r="O3389" s="270">
        <f>SUM(C3389:N3389)</f>
        <v>207563</v>
      </c>
    </row>
    <row r="3390" spans="1:15" x14ac:dyDescent="0.25">
      <c r="A3390" s="405"/>
      <c r="B3390" s="267" t="s">
        <v>340</v>
      </c>
      <c r="C3390" s="268">
        <f>SUM(C3388:C3389)</f>
        <v>217422</v>
      </c>
      <c r="D3390" s="268">
        <f t="shared" ref="D3390:O3390" si="1423">SUM(D3388:D3389)</f>
        <v>244038</v>
      </c>
      <c r="E3390" s="268">
        <f t="shared" si="1423"/>
        <v>226418</v>
      </c>
      <c r="F3390" s="268">
        <f t="shared" si="1423"/>
        <v>191854</v>
      </c>
      <c r="G3390" s="268">
        <f t="shared" si="1423"/>
        <v>177225</v>
      </c>
      <c r="H3390" s="268">
        <f t="shared" si="1423"/>
        <v>161913</v>
      </c>
      <c r="I3390" s="268">
        <f t="shared" si="1423"/>
        <v>252589</v>
      </c>
      <c r="J3390" s="268">
        <f t="shared" si="1423"/>
        <v>292946</v>
      </c>
      <c r="K3390" s="268">
        <f t="shared" si="1423"/>
        <v>253446</v>
      </c>
      <c r="L3390" s="268">
        <f t="shared" si="1423"/>
        <v>239034</v>
      </c>
      <c r="M3390" s="268">
        <f t="shared" si="1423"/>
        <v>213166</v>
      </c>
      <c r="N3390" s="268">
        <f t="shared" si="1423"/>
        <v>246126</v>
      </c>
      <c r="O3390" s="268">
        <f t="shared" si="1423"/>
        <v>2716177</v>
      </c>
    </row>
    <row r="3391" spans="1:15" x14ac:dyDescent="0.25">
      <c r="A3391" s="404" t="s">
        <v>86</v>
      </c>
      <c r="B3391" s="267" t="s">
        <v>341</v>
      </c>
      <c r="C3391" s="268">
        <v>0</v>
      </c>
      <c r="D3391" s="268">
        <v>0</v>
      </c>
      <c r="E3391" s="268">
        <v>0</v>
      </c>
      <c r="F3391" s="268">
        <v>0</v>
      </c>
      <c r="G3391" s="268">
        <v>0</v>
      </c>
      <c r="H3391" s="268">
        <v>0</v>
      </c>
      <c r="I3391" s="268">
        <v>0</v>
      </c>
      <c r="J3391" s="268">
        <v>0</v>
      </c>
      <c r="K3391" s="269"/>
      <c r="L3391" s="269"/>
      <c r="M3391" s="268"/>
      <c r="N3391" s="268"/>
      <c r="O3391" s="270">
        <f>SUM(C3391:N3391)</f>
        <v>0</v>
      </c>
    </row>
    <row r="3392" spans="1:15" x14ac:dyDescent="0.25">
      <c r="A3392" s="409"/>
      <c r="B3392" s="267" t="s">
        <v>339</v>
      </c>
      <c r="C3392" s="268">
        <v>1624</v>
      </c>
      <c r="D3392" s="268">
        <v>2268</v>
      </c>
      <c r="E3392" s="268">
        <v>2916</v>
      </c>
      <c r="F3392" s="268">
        <v>1463</v>
      </c>
      <c r="G3392" s="268">
        <v>1136</v>
      </c>
      <c r="H3392" s="268">
        <v>1080</v>
      </c>
      <c r="I3392" s="268">
        <v>1328</v>
      </c>
      <c r="J3392" s="269">
        <v>1395</v>
      </c>
      <c r="K3392" s="269">
        <v>860</v>
      </c>
      <c r="L3392" s="269">
        <v>790</v>
      </c>
      <c r="M3392" s="269">
        <v>1190</v>
      </c>
      <c r="N3392" s="269">
        <v>3080</v>
      </c>
      <c r="O3392" s="270">
        <f>SUM(C3392:N3392)</f>
        <v>19130</v>
      </c>
    </row>
    <row r="3393" spans="1:15" x14ac:dyDescent="0.25">
      <c r="A3393" s="405"/>
      <c r="B3393" s="267" t="s">
        <v>340</v>
      </c>
      <c r="C3393" s="268">
        <f>SUM(C3391:C3392)</f>
        <v>1624</v>
      </c>
      <c r="D3393" s="268">
        <f t="shared" ref="D3393:F3393" si="1424">SUM(D3391:D3392)</f>
        <v>2268</v>
      </c>
      <c r="E3393" s="268">
        <f t="shared" si="1424"/>
        <v>2916</v>
      </c>
      <c r="F3393" s="268">
        <f t="shared" si="1424"/>
        <v>1463</v>
      </c>
      <c r="G3393" s="268">
        <f>SUM(G3391:G3392)</f>
        <v>1136</v>
      </c>
      <c r="H3393" s="268">
        <f>SUM(H3391:H3392)</f>
        <v>1080</v>
      </c>
      <c r="I3393" s="268">
        <f t="shared" ref="I3393:J3393" si="1425">SUM(I3391:I3392)</f>
        <v>1328</v>
      </c>
      <c r="J3393" s="268">
        <f t="shared" si="1425"/>
        <v>1395</v>
      </c>
      <c r="K3393" s="268">
        <f>SUM(K3391:K3392)</f>
        <v>860</v>
      </c>
      <c r="L3393" s="268">
        <f t="shared" ref="L3393:O3393" si="1426">SUM(L3391:L3392)</f>
        <v>790</v>
      </c>
      <c r="M3393" s="268">
        <f t="shared" si="1426"/>
        <v>1190</v>
      </c>
      <c r="N3393" s="268">
        <f t="shared" si="1426"/>
        <v>3080</v>
      </c>
      <c r="O3393" s="268">
        <f t="shared" si="1426"/>
        <v>19130</v>
      </c>
    </row>
    <row r="3394" spans="1:15" x14ac:dyDescent="0.25">
      <c r="A3394" s="404" t="s">
        <v>60</v>
      </c>
      <c r="B3394" s="267" t="s">
        <v>341</v>
      </c>
      <c r="C3394" s="268">
        <v>1482</v>
      </c>
      <c r="D3394" s="268">
        <v>1514</v>
      </c>
      <c r="E3394" s="268">
        <v>1465</v>
      </c>
      <c r="F3394" s="268">
        <v>1490</v>
      </c>
      <c r="G3394" s="268">
        <v>1248</v>
      </c>
      <c r="H3394" s="268">
        <v>1445</v>
      </c>
      <c r="I3394" s="268">
        <v>1356</v>
      </c>
      <c r="J3394" s="268">
        <v>1207</v>
      </c>
      <c r="K3394" s="269">
        <v>1235</v>
      </c>
      <c r="L3394" s="269">
        <v>1311</v>
      </c>
      <c r="M3394" s="269">
        <v>1277</v>
      </c>
      <c r="N3394" s="269">
        <v>1258</v>
      </c>
      <c r="O3394" s="270">
        <f t="shared" ref="O3394:O3425" si="1427">SUM(C3394:N3394)</f>
        <v>16288</v>
      </c>
    </row>
    <row r="3395" spans="1:15" x14ac:dyDescent="0.25">
      <c r="A3395" s="409"/>
      <c r="B3395" s="267" t="s">
        <v>343</v>
      </c>
      <c r="C3395" s="268">
        <v>0</v>
      </c>
      <c r="D3395" s="268">
        <v>0</v>
      </c>
      <c r="E3395" s="268">
        <v>0</v>
      </c>
      <c r="F3395" s="268">
        <v>0</v>
      </c>
      <c r="G3395" s="268">
        <v>0</v>
      </c>
      <c r="H3395" s="268">
        <v>0</v>
      </c>
      <c r="I3395" s="268">
        <v>0</v>
      </c>
      <c r="J3395" s="268">
        <v>0</v>
      </c>
      <c r="K3395" s="268">
        <v>0</v>
      </c>
      <c r="L3395" s="268">
        <v>0</v>
      </c>
      <c r="M3395" s="268">
        <v>0</v>
      </c>
      <c r="N3395" s="268">
        <v>0</v>
      </c>
      <c r="O3395" s="268">
        <v>0</v>
      </c>
    </row>
    <row r="3396" spans="1:15" x14ac:dyDescent="0.25">
      <c r="A3396" s="405"/>
      <c r="B3396" s="267" t="s">
        <v>340</v>
      </c>
      <c r="C3396" s="268">
        <f>SUM(C3394:C3395)</f>
        <v>1482</v>
      </c>
      <c r="D3396" s="268">
        <f t="shared" ref="D3396:F3396" si="1428">SUM(D3394:D3395)</f>
        <v>1514</v>
      </c>
      <c r="E3396" s="268">
        <f t="shared" si="1428"/>
        <v>1465</v>
      </c>
      <c r="F3396" s="268">
        <f t="shared" si="1428"/>
        <v>1490</v>
      </c>
      <c r="G3396" s="268">
        <f>SUM(G3394:G3395)</f>
        <v>1248</v>
      </c>
      <c r="H3396" s="268">
        <f>SUM(H3394:H3395)</f>
        <v>1445</v>
      </c>
      <c r="I3396" s="268">
        <f t="shared" ref="I3396:J3396" si="1429">SUM(I3394:I3395)</f>
        <v>1356</v>
      </c>
      <c r="J3396" s="268">
        <f t="shared" si="1429"/>
        <v>1207</v>
      </c>
      <c r="K3396" s="268">
        <f>SUM(K3394:K3395)</f>
        <v>1235</v>
      </c>
      <c r="L3396" s="268">
        <f t="shared" ref="L3396:N3396" si="1430">SUM(L3394:L3395)</f>
        <v>1311</v>
      </c>
      <c r="M3396" s="268">
        <f t="shared" si="1430"/>
        <v>1277</v>
      </c>
      <c r="N3396" s="268">
        <f t="shared" si="1430"/>
        <v>1258</v>
      </c>
      <c r="O3396" s="270">
        <f t="shared" si="1427"/>
        <v>16288</v>
      </c>
    </row>
    <row r="3397" spans="1:15" x14ac:dyDescent="0.25">
      <c r="A3397" s="404" t="s">
        <v>61</v>
      </c>
      <c r="B3397" s="267" t="s">
        <v>344</v>
      </c>
      <c r="C3397" s="268">
        <v>56829</v>
      </c>
      <c r="D3397" s="268">
        <v>77426</v>
      </c>
      <c r="E3397" s="268">
        <v>69098</v>
      </c>
      <c r="F3397" s="268">
        <v>70239</v>
      </c>
      <c r="G3397" s="268">
        <v>55888</v>
      </c>
      <c r="H3397" s="268">
        <v>10093</v>
      </c>
      <c r="I3397" s="268">
        <v>67598</v>
      </c>
      <c r="J3397" s="268">
        <v>23530</v>
      </c>
      <c r="K3397" s="268">
        <v>37152</v>
      </c>
      <c r="L3397" s="269">
        <v>38809</v>
      </c>
      <c r="M3397" s="269">
        <v>27080</v>
      </c>
      <c r="N3397" s="269">
        <v>24791</v>
      </c>
      <c r="O3397" s="270">
        <f t="shared" si="1427"/>
        <v>558533</v>
      </c>
    </row>
    <row r="3398" spans="1:15" x14ac:dyDescent="0.25">
      <c r="A3398" s="409"/>
      <c r="B3398" s="267" t="s">
        <v>339</v>
      </c>
      <c r="C3398" s="268">
        <v>102724.7</v>
      </c>
      <c r="D3398" s="268">
        <v>131168</v>
      </c>
      <c r="E3398" s="268">
        <v>170149.7</v>
      </c>
      <c r="F3398" s="268">
        <v>100444.7</v>
      </c>
      <c r="G3398" s="268">
        <v>158022.1</v>
      </c>
      <c r="H3398" s="268">
        <v>129538.8</v>
      </c>
      <c r="I3398" s="268">
        <v>128653.8</v>
      </c>
      <c r="J3398" s="269">
        <v>215378.41999999998</v>
      </c>
      <c r="K3398" s="269">
        <v>279031.51</v>
      </c>
      <c r="L3398" s="269">
        <v>212199.78999999998</v>
      </c>
      <c r="M3398" s="269">
        <v>221678.02</v>
      </c>
      <c r="N3398" s="269">
        <v>256382.76</v>
      </c>
      <c r="O3398" s="270">
        <f t="shared" si="1427"/>
        <v>2105372.3000000003</v>
      </c>
    </row>
    <row r="3399" spans="1:15" x14ac:dyDescent="0.25">
      <c r="A3399" s="409"/>
      <c r="B3399" s="267" t="s">
        <v>343</v>
      </c>
      <c r="C3399" s="268">
        <v>210112</v>
      </c>
      <c r="D3399" s="268">
        <v>168017</v>
      </c>
      <c r="E3399" s="268">
        <v>127673</v>
      </c>
      <c r="F3399" s="268">
        <v>172699</v>
      </c>
      <c r="G3399" s="268">
        <v>179903</v>
      </c>
      <c r="H3399" s="268">
        <v>192397</v>
      </c>
      <c r="I3399" s="269">
        <v>159635.45000000001</v>
      </c>
      <c r="J3399" s="269">
        <v>149945.71000000002</v>
      </c>
      <c r="K3399" s="269">
        <v>137380.29</v>
      </c>
      <c r="L3399" s="269">
        <v>139870.62</v>
      </c>
      <c r="M3399" s="269">
        <v>66644.540000000008</v>
      </c>
      <c r="N3399" s="269">
        <v>136813.81</v>
      </c>
      <c r="O3399" s="270">
        <f t="shared" si="1427"/>
        <v>1841091.42</v>
      </c>
    </row>
    <row r="3400" spans="1:15" x14ac:dyDescent="0.25">
      <c r="A3400" s="405"/>
      <c r="B3400" s="267" t="s">
        <v>340</v>
      </c>
      <c r="C3400" s="268">
        <f>SUM(C3397:C3399)</f>
        <v>369665.7</v>
      </c>
      <c r="D3400" s="268">
        <f t="shared" ref="D3400:O3400" si="1431">SUM(D3397:D3399)</f>
        <v>376611</v>
      </c>
      <c r="E3400" s="268">
        <f t="shared" si="1431"/>
        <v>366920.7</v>
      </c>
      <c r="F3400" s="268">
        <f t="shared" si="1431"/>
        <v>343382.7</v>
      </c>
      <c r="G3400" s="268">
        <f t="shared" si="1431"/>
        <v>393813.1</v>
      </c>
      <c r="H3400" s="268">
        <f t="shared" si="1431"/>
        <v>332028.79999999999</v>
      </c>
      <c r="I3400" s="268">
        <f t="shared" si="1431"/>
        <v>355887.25</v>
      </c>
      <c r="J3400" s="268">
        <f t="shared" si="1431"/>
        <v>388854.13</v>
      </c>
      <c r="K3400" s="268">
        <f t="shared" si="1431"/>
        <v>453563.80000000005</v>
      </c>
      <c r="L3400" s="268">
        <f t="shared" si="1431"/>
        <v>390879.41</v>
      </c>
      <c r="M3400" s="268">
        <f t="shared" si="1431"/>
        <v>315402.56</v>
      </c>
      <c r="N3400" s="268">
        <f t="shared" si="1431"/>
        <v>417987.57</v>
      </c>
      <c r="O3400" s="268">
        <f t="shared" si="1431"/>
        <v>4504996.7200000007</v>
      </c>
    </row>
    <row r="3401" spans="1:15" x14ac:dyDescent="0.25">
      <c r="A3401" s="404" t="s">
        <v>62</v>
      </c>
      <c r="B3401" s="267" t="s">
        <v>339</v>
      </c>
      <c r="C3401" s="268">
        <v>30</v>
      </c>
      <c r="D3401" s="268">
        <v>45</v>
      </c>
      <c r="E3401" s="268">
        <v>30</v>
      </c>
      <c r="F3401" s="268">
        <v>1</v>
      </c>
      <c r="G3401" s="268">
        <v>2</v>
      </c>
      <c r="H3401" s="268">
        <v>1</v>
      </c>
      <c r="I3401" s="268">
        <v>1</v>
      </c>
      <c r="J3401" s="269">
        <v>104</v>
      </c>
      <c r="K3401" s="269">
        <v>89</v>
      </c>
      <c r="L3401" s="269">
        <v>100</v>
      </c>
      <c r="M3401" s="269">
        <v>88</v>
      </c>
      <c r="N3401" s="269">
        <v>99</v>
      </c>
      <c r="O3401" s="270">
        <f t="shared" si="1427"/>
        <v>590</v>
      </c>
    </row>
    <row r="3402" spans="1:15" x14ac:dyDescent="0.25">
      <c r="A3402" s="409"/>
      <c r="B3402" s="267" t="s">
        <v>343</v>
      </c>
      <c r="C3402" s="268">
        <v>0</v>
      </c>
      <c r="D3402" s="268">
        <v>0</v>
      </c>
      <c r="E3402" s="268">
        <v>0</v>
      </c>
      <c r="F3402" s="268">
        <v>0</v>
      </c>
      <c r="G3402" s="268">
        <v>0</v>
      </c>
      <c r="H3402" s="268">
        <v>0</v>
      </c>
      <c r="I3402" s="269">
        <v>0</v>
      </c>
      <c r="J3402" s="269">
        <v>0</v>
      </c>
      <c r="K3402" s="269">
        <v>0</v>
      </c>
      <c r="L3402" s="269">
        <v>0</v>
      </c>
      <c r="M3402" s="269">
        <v>0</v>
      </c>
      <c r="N3402" s="269">
        <v>0</v>
      </c>
      <c r="O3402" s="270">
        <f t="shared" si="1427"/>
        <v>0</v>
      </c>
    </row>
    <row r="3403" spans="1:15" x14ac:dyDescent="0.25">
      <c r="A3403" s="405"/>
      <c r="B3403" s="267" t="s">
        <v>340</v>
      </c>
      <c r="C3403" s="268">
        <f>SUM(C3401:C3402)</f>
        <v>30</v>
      </c>
      <c r="D3403" s="268">
        <f t="shared" ref="D3403:F3403" si="1432">SUM(D3401:D3402)</f>
        <v>45</v>
      </c>
      <c r="E3403" s="268">
        <f t="shared" si="1432"/>
        <v>30</v>
      </c>
      <c r="F3403" s="268">
        <f t="shared" si="1432"/>
        <v>1</v>
      </c>
      <c r="G3403" s="268">
        <f>SUM(G3401:G3402)</f>
        <v>2</v>
      </c>
      <c r="H3403" s="268">
        <f>SUM(H3401:H3402)</f>
        <v>1</v>
      </c>
      <c r="I3403" s="268">
        <f t="shared" ref="I3403:N3403" si="1433">SUM(I3401:I3402)</f>
        <v>1</v>
      </c>
      <c r="J3403" s="268">
        <f t="shared" si="1433"/>
        <v>104</v>
      </c>
      <c r="K3403" s="268">
        <f t="shared" si="1433"/>
        <v>89</v>
      </c>
      <c r="L3403" s="268">
        <f t="shared" si="1433"/>
        <v>100</v>
      </c>
      <c r="M3403" s="268">
        <f t="shared" si="1433"/>
        <v>88</v>
      </c>
      <c r="N3403" s="268">
        <f t="shared" si="1433"/>
        <v>99</v>
      </c>
      <c r="O3403" s="270">
        <f t="shared" si="1427"/>
        <v>590</v>
      </c>
    </row>
    <row r="3404" spans="1:15" x14ac:dyDescent="0.25">
      <c r="A3404" s="404" t="s">
        <v>63</v>
      </c>
      <c r="B3404" s="267" t="s">
        <v>339</v>
      </c>
      <c r="C3404" s="268">
        <v>21751</v>
      </c>
      <c r="D3404" s="268">
        <v>24451</v>
      </c>
      <c r="E3404" s="268">
        <v>52160.855000000003</v>
      </c>
      <c r="F3404" s="268">
        <v>34071</v>
      </c>
      <c r="G3404" s="268">
        <v>27332</v>
      </c>
      <c r="H3404" s="268">
        <v>26726</v>
      </c>
      <c r="I3404" s="268">
        <v>23118</v>
      </c>
      <c r="J3404" s="269">
        <v>20174</v>
      </c>
      <c r="K3404" s="269">
        <v>21742</v>
      </c>
      <c r="L3404" s="269">
        <v>18415</v>
      </c>
      <c r="M3404" s="269">
        <v>14547</v>
      </c>
      <c r="N3404" s="269">
        <v>16881</v>
      </c>
      <c r="O3404" s="270">
        <f t="shared" si="1427"/>
        <v>301368.85499999998</v>
      </c>
    </row>
    <row r="3405" spans="1:15" x14ac:dyDescent="0.25">
      <c r="A3405" s="405"/>
      <c r="B3405" s="267" t="s">
        <v>340</v>
      </c>
      <c r="C3405" s="268">
        <f>SUM(C3404)</f>
        <v>21751</v>
      </c>
      <c r="D3405" s="268">
        <f t="shared" ref="D3405:F3405" si="1434">SUM(D3404)</f>
        <v>24451</v>
      </c>
      <c r="E3405" s="268">
        <f t="shared" si="1434"/>
        <v>52160.855000000003</v>
      </c>
      <c r="F3405" s="268">
        <f t="shared" si="1434"/>
        <v>34071</v>
      </c>
      <c r="G3405" s="268">
        <f>SUM(G3404)</f>
        <v>27332</v>
      </c>
      <c r="H3405" s="268">
        <f>SUM(H3404)</f>
        <v>26726</v>
      </c>
      <c r="I3405" s="268">
        <f t="shared" ref="I3405:J3405" si="1435">SUM(I3404)</f>
        <v>23118</v>
      </c>
      <c r="J3405" s="268">
        <f t="shared" si="1435"/>
        <v>20174</v>
      </c>
      <c r="K3405" s="268">
        <f>SUM(K3404)</f>
        <v>21742</v>
      </c>
      <c r="L3405" s="268">
        <f t="shared" ref="L3405:N3405" si="1436">SUM(L3404)</f>
        <v>18415</v>
      </c>
      <c r="M3405" s="268">
        <f t="shared" si="1436"/>
        <v>14547</v>
      </c>
      <c r="N3405" s="268">
        <f t="shared" si="1436"/>
        <v>16881</v>
      </c>
      <c r="O3405" s="270">
        <f t="shared" si="1427"/>
        <v>301368.85499999998</v>
      </c>
    </row>
    <row r="3406" spans="1:15" x14ac:dyDescent="0.25">
      <c r="A3406" s="404" t="s">
        <v>64</v>
      </c>
      <c r="B3406" s="267" t="s">
        <v>341</v>
      </c>
      <c r="C3406" s="268">
        <v>26097</v>
      </c>
      <c r="D3406" s="268">
        <v>37163</v>
      </c>
      <c r="E3406" s="268">
        <v>39877</v>
      </c>
      <c r="F3406" s="268">
        <v>43256</v>
      </c>
      <c r="G3406" s="268">
        <v>46396</v>
      </c>
      <c r="H3406" s="268">
        <v>64844</v>
      </c>
      <c r="I3406" s="268">
        <v>41792</v>
      </c>
      <c r="J3406" s="268">
        <v>44165</v>
      </c>
      <c r="K3406" s="269">
        <v>75257</v>
      </c>
      <c r="L3406" s="269">
        <v>78848</v>
      </c>
      <c r="M3406" s="268">
        <v>35001</v>
      </c>
      <c r="N3406" s="269">
        <v>42533</v>
      </c>
      <c r="O3406" s="270">
        <f t="shared" si="1427"/>
        <v>575229</v>
      </c>
    </row>
    <row r="3407" spans="1:15" x14ac:dyDescent="0.25">
      <c r="A3407" s="409"/>
      <c r="B3407" s="267" t="s">
        <v>344</v>
      </c>
      <c r="C3407" s="268">
        <v>300</v>
      </c>
      <c r="D3407" s="268">
        <v>600</v>
      </c>
      <c r="E3407" s="268">
        <v>970</v>
      </c>
      <c r="F3407" s="268">
        <v>81</v>
      </c>
      <c r="G3407" s="268">
        <v>1100</v>
      </c>
      <c r="H3407" s="268">
        <v>1570</v>
      </c>
      <c r="I3407" s="268">
        <v>133</v>
      </c>
      <c r="J3407" s="268">
        <v>32</v>
      </c>
      <c r="K3407" s="268">
        <v>75</v>
      </c>
      <c r="L3407" s="269">
        <v>81</v>
      </c>
      <c r="M3407" s="269">
        <v>88</v>
      </c>
      <c r="N3407" s="269">
        <v>0</v>
      </c>
      <c r="O3407" s="270">
        <f t="shared" si="1427"/>
        <v>5030</v>
      </c>
    </row>
    <row r="3408" spans="1:15" x14ac:dyDescent="0.25">
      <c r="A3408" s="409"/>
      <c r="B3408" s="267" t="s">
        <v>339</v>
      </c>
      <c r="C3408" s="268">
        <v>1119.1599999999999</v>
      </c>
      <c r="D3408" s="268">
        <v>1050.1600000000001</v>
      </c>
      <c r="E3408" s="268">
        <v>4707.16</v>
      </c>
      <c r="F3408" s="268">
        <v>3644.16</v>
      </c>
      <c r="G3408" s="268">
        <v>4949.16</v>
      </c>
      <c r="H3408" s="268">
        <v>6783.16</v>
      </c>
      <c r="I3408" s="268">
        <v>7102</v>
      </c>
      <c r="J3408" s="269">
        <v>5239</v>
      </c>
      <c r="K3408" s="269">
        <v>5194</v>
      </c>
      <c r="L3408" s="269">
        <v>10325</v>
      </c>
      <c r="M3408" s="269">
        <v>2500</v>
      </c>
      <c r="N3408" s="269">
        <v>3965</v>
      </c>
      <c r="O3408" s="270">
        <f t="shared" si="1427"/>
        <v>56577.96</v>
      </c>
    </row>
    <row r="3409" spans="1:15" x14ac:dyDescent="0.25">
      <c r="A3409" s="405"/>
      <c r="B3409" s="267" t="s">
        <v>340</v>
      </c>
      <c r="C3409" s="268">
        <f>SUM(C3406:C3408)</f>
        <v>27516.16</v>
      </c>
      <c r="D3409" s="268">
        <f t="shared" ref="D3409:N3409" si="1437">SUM(D3406:D3408)</f>
        <v>38813.160000000003</v>
      </c>
      <c r="E3409" s="268">
        <f t="shared" si="1437"/>
        <v>45554.16</v>
      </c>
      <c r="F3409" s="268">
        <f t="shared" si="1437"/>
        <v>46981.16</v>
      </c>
      <c r="G3409" s="268">
        <f t="shared" si="1437"/>
        <v>52445.16</v>
      </c>
      <c r="H3409" s="268">
        <f t="shared" si="1437"/>
        <v>73197.16</v>
      </c>
      <c r="I3409" s="268">
        <f t="shared" si="1437"/>
        <v>49027</v>
      </c>
      <c r="J3409" s="268">
        <f t="shared" si="1437"/>
        <v>49436</v>
      </c>
      <c r="K3409" s="268">
        <f t="shared" si="1437"/>
        <v>80526</v>
      </c>
      <c r="L3409" s="268">
        <f t="shared" si="1437"/>
        <v>89254</v>
      </c>
      <c r="M3409" s="268">
        <f t="shared" si="1437"/>
        <v>37589</v>
      </c>
      <c r="N3409" s="268">
        <f t="shared" si="1437"/>
        <v>46498</v>
      </c>
      <c r="O3409" s="270">
        <f t="shared" si="1427"/>
        <v>636836.96</v>
      </c>
    </row>
    <row r="3410" spans="1:15" x14ac:dyDescent="0.25">
      <c r="A3410" s="404" t="s">
        <v>65</v>
      </c>
      <c r="B3410" s="267" t="s">
        <v>339</v>
      </c>
      <c r="C3410" s="268">
        <v>35573</v>
      </c>
      <c r="D3410" s="268">
        <v>37604</v>
      </c>
      <c r="E3410" s="268">
        <v>55089.8</v>
      </c>
      <c r="F3410" s="268">
        <v>17906.400000000001</v>
      </c>
      <c r="G3410" s="268">
        <v>79797.7</v>
      </c>
      <c r="H3410" s="268">
        <v>84414.1</v>
      </c>
      <c r="I3410" s="268">
        <v>30551.4</v>
      </c>
      <c r="J3410" s="269">
        <v>61359.69</v>
      </c>
      <c r="K3410" s="269">
        <v>92321.57</v>
      </c>
      <c r="L3410" s="269">
        <v>49894.44</v>
      </c>
      <c r="M3410" s="269">
        <v>58708.04</v>
      </c>
      <c r="N3410" s="269">
        <v>26167.760000000002</v>
      </c>
      <c r="O3410" s="270">
        <f t="shared" si="1427"/>
        <v>629387.90000000014</v>
      </c>
    </row>
    <row r="3411" spans="1:15" x14ac:dyDescent="0.25">
      <c r="A3411" s="405"/>
      <c r="B3411" s="267" t="s">
        <v>340</v>
      </c>
      <c r="C3411" s="268">
        <f>SUM(C3410)</f>
        <v>35573</v>
      </c>
      <c r="D3411" s="268">
        <f t="shared" ref="D3411:F3411" si="1438">SUM(D3410)</f>
        <v>37604</v>
      </c>
      <c r="E3411" s="268">
        <f t="shared" si="1438"/>
        <v>55089.8</v>
      </c>
      <c r="F3411" s="268">
        <f t="shared" si="1438"/>
        <v>17906.400000000001</v>
      </c>
      <c r="G3411" s="268">
        <f>SUM(G3410)</f>
        <v>79797.7</v>
      </c>
      <c r="H3411" s="268">
        <f>SUM(H3410)</f>
        <v>84414.1</v>
      </c>
      <c r="I3411" s="268">
        <f t="shared" ref="I3411:N3411" si="1439">SUM(I3410)</f>
        <v>30551.4</v>
      </c>
      <c r="J3411" s="268">
        <f t="shared" si="1439"/>
        <v>61359.69</v>
      </c>
      <c r="K3411" s="268">
        <f t="shared" si="1439"/>
        <v>92321.57</v>
      </c>
      <c r="L3411" s="268">
        <f t="shared" si="1439"/>
        <v>49894.44</v>
      </c>
      <c r="M3411" s="268">
        <f t="shared" si="1439"/>
        <v>58708.04</v>
      </c>
      <c r="N3411" s="268">
        <f t="shared" si="1439"/>
        <v>26167.760000000002</v>
      </c>
      <c r="O3411" s="270">
        <f t="shared" si="1427"/>
        <v>629387.90000000014</v>
      </c>
    </row>
    <row r="3412" spans="1:15" x14ac:dyDescent="0.25">
      <c r="A3412" s="404" t="s">
        <v>66</v>
      </c>
      <c r="B3412" s="267" t="s">
        <v>344</v>
      </c>
      <c r="C3412" s="268">
        <v>0</v>
      </c>
      <c r="D3412" s="268">
        <v>0</v>
      </c>
      <c r="E3412" s="268">
        <v>0</v>
      </c>
      <c r="F3412" s="268">
        <v>20</v>
      </c>
      <c r="G3412" s="268">
        <v>10</v>
      </c>
      <c r="H3412" s="268">
        <v>0</v>
      </c>
      <c r="I3412" s="268">
        <v>0</v>
      </c>
      <c r="J3412" s="268">
        <v>90</v>
      </c>
      <c r="K3412" s="268">
        <v>70</v>
      </c>
      <c r="L3412" s="269">
        <v>69</v>
      </c>
      <c r="M3412" s="269">
        <v>73</v>
      </c>
      <c r="N3412" s="269">
        <v>85</v>
      </c>
      <c r="O3412" s="270">
        <f t="shared" si="1427"/>
        <v>417</v>
      </c>
    </row>
    <row r="3413" spans="1:15" x14ac:dyDescent="0.25">
      <c r="A3413" s="405"/>
      <c r="B3413" s="267" t="s">
        <v>340</v>
      </c>
      <c r="C3413" s="268">
        <f>SUM(C3412)</f>
        <v>0</v>
      </c>
      <c r="D3413" s="268">
        <f t="shared" ref="D3413:F3413" si="1440">SUM(D3412)</f>
        <v>0</v>
      </c>
      <c r="E3413" s="268">
        <f t="shared" si="1440"/>
        <v>0</v>
      </c>
      <c r="F3413" s="268">
        <f t="shared" si="1440"/>
        <v>20</v>
      </c>
      <c r="G3413" s="268">
        <f>SUM(G3412)</f>
        <v>10</v>
      </c>
      <c r="H3413" s="268">
        <f>SUM(H3412)</f>
        <v>0</v>
      </c>
      <c r="I3413" s="268">
        <f t="shared" ref="I3413:N3413" si="1441">SUM(I3412)</f>
        <v>0</v>
      </c>
      <c r="J3413" s="268">
        <f t="shared" si="1441"/>
        <v>90</v>
      </c>
      <c r="K3413" s="268">
        <f t="shared" si="1441"/>
        <v>70</v>
      </c>
      <c r="L3413" s="268">
        <f t="shared" si="1441"/>
        <v>69</v>
      </c>
      <c r="M3413" s="268">
        <f t="shared" si="1441"/>
        <v>73</v>
      </c>
      <c r="N3413" s="268">
        <f t="shared" si="1441"/>
        <v>85</v>
      </c>
      <c r="O3413" s="270">
        <f t="shared" si="1427"/>
        <v>417</v>
      </c>
    </row>
    <row r="3414" spans="1:15" x14ac:dyDescent="0.25">
      <c r="A3414" s="406" t="s">
        <v>372</v>
      </c>
      <c r="B3414" s="267" t="s">
        <v>341</v>
      </c>
      <c r="C3414" s="268">
        <v>454941</v>
      </c>
      <c r="D3414" s="268">
        <v>450096</v>
      </c>
      <c r="E3414" s="268">
        <v>412543</v>
      </c>
      <c r="F3414" s="268">
        <v>398908</v>
      </c>
      <c r="G3414" s="268">
        <v>386379</v>
      </c>
      <c r="H3414" s="268">
        <v>387954</v>
      </c>
      <c r="I3414" s="268">
        <v>389827</v>
      </c>
      <c r="J3414" s="268">
        <v>338658</v>
      </c>
      <c r="K3414" s="269">
        <v>368921</v>
      </c>
      <c r="L3414" s="269">
        <v>354146</v>
      </c>
      <c r="M3414" s="268">
        <v>430848</v>
      </c>
      <c r="N3414" s="268">
        <v>413393</v>
      </c>
      <c r="O3414" s="270">
        <f t="shared" si="1427"/>
        <v>4786614</v>
      </c>
    </row>
    <row r="3415" spans="1:15" x14ac:dyDescent="0.25">
      <c r="A3415" s="408"/>
      <c r="B3415" s="267" t="s">
        <v>344</v>
      </c>
      <c r="C3415" s="268">
        <v>819375</v>
      </c>
      <c r="D3415" s="268">
        <v>808513</v>
      </c>
      <c r="E3415" s="268">
        <v>776691</v>
      </c>
      <c r="F3415" s="268">
        <v>787957</v>
      </c>
      <c r="G3415" s="268">
        <v>795619</v>
      </c>
      <c r="H3415" s="268">
        <v>875183</v>
      </c>
      <c r="I3415" s="268">
        <v>857512</v>
      </c>
      <c r="J3415" s="268">
        <v>765556</v>
      </c>
      <c r="K3415" s="268">
        <v>836868</v>
      </c>
      <c r="L3415" s="268">
        <v>791750</v>
      </c>
      <c r="M3415" s="268">
        <v>781528</v>
      </c>
      <c r="N3415" s="268">
        <v>722520</v>
      </c>
      <c r="O3415" s="270">
        <f t="shared" si="1427"/>
        <v>9619072</v>
      </c>
    </row>
    <row r="3416" spans="1:15" x14ac:dyDescent="0.25">
      <c r="A3416" s="408"/>
      <c r="B3416" s="267" t="s">
        <v>339</v>
      </c>
      <c r="C3416" s="268">
        <v>1150684</v>
      </c>
      <c r="D3416" s="268">
        <v>2266458</v>
      </c>
      <c r="E3416" s="268">
        <v>1043444</v>
      </c>
      <c r="F3416" s="268">
        <v>1085159</v>
      </c>
      <c r="G3416" s="268">
        <v>1029528</v>
      </c>
      <c r="H3416" s="268">
        <v>1056568</v>
      </c>
      <c r="I3416" s="268">
        <v>1033948</v>
      </c>
      <c r="J3416" s="268">
        <v>920362</v>
      </c>
      <c r="K3416" s="268">
        <v>13864</v>
      </c>
      <c r="L3416" s="268">
        <v>936976</v>
      </c>
      <c r="M3416" s="268">
        <v>943058</v>
      </c>
      <c r="N3416" s="268">
        <v>959143</v>
      </c>
      <c r="O3416" s="270">
        <f t="shared" si="1427"/>
        <v>12439192</v>
      </c>
    </row>
    <row r="3417" spans="1:15" x14ac:dyDescent="0.25">
      <c r="A3417" s="408"/>
      <c r="B3417" s="267" t="s">
        <v>343</v>
      </c>
      <c r="C3417" s="268">
        <v>34774</v>
      </c>
      <c r="D3417" s="268">
        <v>33981</v>
      </c>
      <c r="E3417" s="268">
        <v>31898</v>
      </c>
      <c r="F3417" s="268">
        <v>33363</v>
      </c>
      <c r="G3417" s="268">
        <v>32636</v>
      </c>
      <c r="H3417" s="268">
        <v>13860</v>
      </c>
      <c r="I3417" s="268">
        <v>10726</v>
      </c>
      <c r="J3417" s="268">
        <v>11431</v>
      </c>
      <c r="K3417" s="268">
        <v>986654</v>
      </c>
      <c r="L3417" s="268">
        <v>18892</v>
      </c>
      <c r="M3417" s="268">
        <v>21832</v>
      </c>
      <c r="N3417" s="268">
        <v>22668</v>
      </c>
      <c r="O3417" s="270">
        <f t="shared" si="1427"/>
        <v>1252715</v>
      </c>
    </row>
    <row r="3418" spans="1:15" x14ac:dyDescent="0.25">
      <c r="A3418" s="407"/>
      <c r="B3418" s="267" t="s">
        <v>340</v>
      </c>
      <c r="C3418" s="268">
        <f>SUM(C3414:C3417)</f>
        <v>2459774</v>
      </c>
      <c r="D3418" s="268">
        <f t="shared" ref="D3418:K3418" si="1442">SUM(D3414:D3417)</f>
        <v>3559048</v>
      </c>
      <c r="E3418" s="268">
        <f t="shared" si="1442"/>
        <v>2264576</v>
      </c>
      <c r="F3418" s="268">
        <v>2305387</v>
      </c>
      <c r="G3418" s="268">
        <v>2244161</v>
      </c>
      <c r="H3418" s="268">
        <f t="shared" si="1442"/>
        <v>2333565</v>
      </c>
      <c r="I3418" s="268">
        <f t="shared" si="1442"/>
        <v>2292013</v>
      </c>
      <c r="J3418" s="268">
        <f t="shared" si="1442"/>
        <v>2036007</v>
      </c>
      <c r="K3418" s="268">
        <f t="shared" si="1442"/>
        <v>2206307</v>
      </c>
      <c r="L3418" s="268">
        <f>SUM(L3414:L3417)</f>
        <v>2101764</v>
      </c>
      <c r="M3418" s="268">
        <f>SUM(M3414:M3417)</f>
        <v>2177266</v>
      </c>
      <c r="N3418" s="268">
        <f>SUM(N3414:N3417)</f>
        <v>2117724</v>
      </c>
      <c r="O3418" s="270">
        <f t="shared" si="1427"/>
        <v>28097592</v>
      </c>
    </row>
    <row r="3419" spans="1:15" x14ac:dyDescent="0.25">
      <c r="A3419" s="406" t="s">
        <v>373</v>
      </c>
      <c r="B3419" s="267" t="s">
        <v>341</v>
      </c>
      <c r="C3419" s="268">
        <v>3216</v>
      </c>
      <c r="D3419" s="268">
        <v>3217</v>
      </c>
      <c r="E3419" s="268">
        <v>3023</v>
      </c>
      <c r="F3419" s="268">
        <v>2956</v>
      </c>
      <c r="G3419" s="268">
        <v>2892</v>
      </c>
      <c r="H3419" s="268">
        <v>2934</v>
      </c>
      <c r="I3419" s="268">
        <v>2954</v>
      </c>
      <c r="J3419" s="268">
        <v>2592</v>
      </c>
      <c r="K3419" s="269">
        <v>2865</v>
      </c>
      <c r="L3419" s="269">
        <v>2831</v>
      </c>
      <c r="M3419" s="268">
        <v>2768</v>
      </c>
      <c r="N3419" s="268">
        <v>2983</v>
      </c>
      <c r="O3419" s="270">
        <f t="shared" si="1427"/>
        <v>35231</v>
      </c>
    </row>
    <row r="3420" spans="1:15" x14ac:dyDescent="0.25">
      <c r="A3420" s="408"/>
      <c r="B3420" s="267" t="s">
        <v>344</v>
      </c>
      <c r="C3420" s="268">
        <v>66648</v>
      </c>
      <c r="D3420" s="268">
        <v>64278</v>
      </c>
      <c r="E3420" s="268">
        <v>61467</v>
      </c>
      <c r="F3420" s="268">
        <v>64234</v>
      </c>
      <c r="G3420" s="268">
        <v>60251</v>
      </c>
      <c r="H3420" s="268">
        <v>65806</v>
      </c>
      <c r="I3420" s="268">
        <v>66175</v>
      </c>
      <c r="J3420" s="268">
        <v>58322</v>
      </c>
      <c r="K3420" s="268">
        <v>66448</v>
      </c>
      <c r="L3420" s="268">
        <v>66156</v>
      </c>
      <c r="M3420" s="268">
        <v>65679</v>
      </c>
      <c r="N3420" s="268">
        <v>65344</v>
      </c>
      <c r="O3420" s="270">
        <f t="shared" si="1427"/>
        <v>770808</v>
      </c>
    </row>
    <row r="3421" spans="1:15" x14ac:dyDescent="0.25">
      <c r="A3421" s="408"/>
      <c r="B3421" s="267" t="s">
        <v>339</v>
      </c>
      <c r="C3421" s="268">
        <v>13327</v>
      </c>
      <c r="D3421" s="268">
        <v>104440</v>
      </c>
      <c r="E3421" s="268">
        <v>12094</v>
      </c>
      <c r="F3421" s="268">
        <v>12779</v>
      </c>
      <c r="G3421" s="268">
        <v>12406</v>
      </c>
      <c r="H3421" s="268">
        <v>12901</v>
      </c>
      <c r="I3421" s="268">
        <v>12810</v>
      </c>
      <c r="J3421" s="268">
        <v>11506</v>
      </c>
      <c r="K3421" s="268">
        <v>12601</v>
      </c>
      <c r="L3421" s="268">
        <v>11994</v>
      </c>
      <c r="M3421" s="268">
        <v>12083</v>
      </c>
      <c r="N3421" s="268">
        <v>11979</v>
      </c>
      <c r="O3421" s="270">
        <f t="shared" si="1427"/>
        <v>240920</v>
      </c>
    </row>
    <row r="3422" spans="1:15" x14ac:dyDescent="0.25">
      <c r="A3422" s="408"/>
      <c r="B3422" s="267" t="s">
        <v>343</v>
      </c>
      <c r="C3422" s="268">
        <v>25212</v>
      </c>
      <c r="D3422" s="268">
        <v>2927</v>
      </c>
      <c r="E3422" s="268">
        <v>24065</v>
      </c>
      <c r="F3422" s="268">
        <v>21904</v>
      </c>
      <c r="G3422" s="268">
        <v>23672</v>
      </c>
      <c r="H3422" s="268">
        <v>23944</v>
      </c>
      <c r="I3422" s="268">
        <v>25363</v>
      </c>
      <c r="J3422" s="268">
        <v>22181</v>
      </c>
      <c r="K3422" s="268">
        <v>21119</v>
      </c>
      <c r="L3422" s="268">
        <v>23525</v>
      </c>
      <c r="M3422" s="268">
        <v>23980</v>
      </c>
      <c r="N3422" s="268">
        <v>22821</v>
      </c>
      <c r="O3422" s="270">
        <f t="shared" si="1427"/>
        <v>260713</v>
      </c>
    </row>
    <row r="3423" spans="1:15" x14ac:dyDescent="0.25">
      <c r="A3423" s="407"/>
      <c r="B3423" s="267" t="s">
        <v>340</v>
      </c>
      <c r="C3423" s="268">
        <f>SUM(C3419:C3422)</f>
        <v>108403</v>
      </c>
      <c r="D3423" s="268">
        <f t="shared" ref="D3423:K3423" si="1443">SUM(D3419:D3422)</f>
        <v>174862</v>
      </c>
      <c r="E3423" s="268">
        <f t="shared" si="1443"/>
        <v>100649</v>
      </c>
      <c r="F3423" s="268">
        <f t="shared" si="1443"/>
        <v>101873</v>
      </c>
      <c r="G3423" s="268">
        <f t="shared" si="1443"/>
        <v>99221</v>
      </c>
      <c r="H3423" s="268">
        <f t="shared" si="1443"/>
        <v>105585</v>
      </c>
      <c r="I3423" s="268">
        <f t="shared" si="1443"/>
        <v>107302</v>
      </c>
      <c r="J3423" s="268">
        <f t="shared" si="1443"/>
        <v>94601</v>
      </c>
      <c r="K3423" s="268">
        <f t="shared" si="1443"/>
        <v>103033</v>
      </c>
      <c r="L3423" s="268">
        <f>SUM(L3419:L3422)</f>
        <v>104506</v>
      </c>
      <c r="M3423" s="268">
        <f>SUM(M3419:M3422)</f>
        <v>104510</v>
      </c>
      <c r="N3423" s="268">
        <f>SUM(N3419:N3422)</f>
        <v>103127</v>
      </c>
      <c r="O3423" s="270">
        <f t="shared" si="1427"/>
        <v>1307672</v>
      </c>
    </row>
    <row r="3424" spans="1:15" x14ac:dyDescent="0.25">
      <c r="A3424" s="276"/>
      <c r="B3424" s="276"/>
      <c r="C3424" s="277"/>
      <c r="D3424" s="277"/>
      <c r="E3424" s="277"/>
      <c r="F3424" s="277"/>
      <c r="G3424" s="277"/>
      <c r="H3424" s="277"/>
      <c r="I3424" s="278"/>
      <c r="J3424" s="278"/>
      <c r="K3424" s="278"/>
      <c r="L3424" s="278"/>
      <c r="M3424" s="278"/>
      <c r="N3424" s="278"/>
      <c r="O3424" s="270">
        <f t="shared" si="1427"/>
        <v>0</v>
      </c>
    </row>
    <row r="3425" spans="1:15" x14ac:dyDescent="0.25">
      <c r="A3425" s="279"/>
      <c r="B3425" s="279"/>
      <c r="C3425" s="280"/>
      <c r="D3425" s="280"/>
      <c r="E3425" s="280"/>
      <c r="F3425" s="280"/>
      <c r="G3425" s="280"/>
      <c r="H3425" s="280"/>
      <c r="I3425" s="280"/>
      <c r="J3425" s="280"/>
      <c r="K3425" s="280"/>
      <c r="L3425" s="280"/>
      <c r="M3425" s="280"/>
      <c r="N3425" s="280">
        <f t="shared" ref="N3425" si="1444">SUM(N3384+N3387)</f>
        <v>4274</v>
      </c>
      <c r="O3425" s="270">
        <f t="shared" si="1427"/>
        <v>4274</v>
      </c>
    </row>
    <row r="3426" spans="1:15" x14ac:dyDescent="0.25">
      <c r="A3426" s="279"/>
      <c r="B3426" s="279"/>
      <c r="C3426" s="281"/>
      <c r="D3426" s="281"/>
      <c r="E3426" s="281"/>
      <c r="F3426" s="281"/>
      <c r="G3426" s="281"/>
      <c r="H3426" s="281"/>
      <c r="I3426" s="279"/>
      <c r="J3426" s="279"/>
      <c r="K3426" s="279"/>
      <c r="L3426" s="279"/>
      <c r="M3426" s="279"/>
      <c r="N3426" s="279"/>
      <c r="O3426" s="270"/>
    </row>
    <row r="3427" spans="1:15" x14ac:dyDescent="0.25">
      <c r="A3427" s="404" t="s">
        <v>393</v>
      </c>
      <c r="B3427" s="267" t="s">
        <v>339</v>
      </c>
      <c r="C3427" s="268">
        <v>100</v>
      </c>
      <c r="D3427" s="268">
        <v>100</v>
      </c>
      <c r="E3427" s="268">
        <v>125</v>
      </c>
      <c r="F3427" s="268">
        <v>625</v>
      </c>
      <c r="G3427" s="268">
        <v>0</v>
      </c>
      <c r="H3427" s="268">
        <v>130</v>
      </c>
      <c r="I3427" s="268">
        <v>175</v>
      </c>
      <c r="J3427" s="268">
        <v>170</v>
      </c>
      <c r="K3427" s="268">
        <v>150</v>
      </c>
      <c r="L3427" s="268">
        <v>120</v>
      </c>
      <c r="M3427" s="268">
        <v>0</v>
      </c>
      <c r="N3427" s="268"/>
      <c r="O3427" s="270">
        <f t="shared" ref="O3427:O3433" si="1445">SUM(C3427:N3427)</f>
        <v>1695</v>
      </c>
    </row>
    <row r="3428" spans="1:15" x14ac:dyDescent="0.25">
      <c r="A3428" s="405"/>
      <c r="B3428" s="267" t="s">
        <v>340</v>
      </c>
      <c r="C3428" s="282">
        <f>C3427</f>
        <v>100</v>
      </c>
      <c r="D3428" s="282">
        <f t="shared" ref="D3428:N3428" si="1446">D3427</f>
        <v>100</v>
      </c>
      <c r="E3428" s="282">
        <f t="shared" si="1446"/>
        <v>125</v>
      </c>
      <c r="F3428" s="282">
        <f t="shared" si="1446"/>
        <v>625</v>
      </c>
      <c r="G3428" s="282">
        <f t="shared" si="1446"/>
        <v>0</v>
      </c>
      <c r="H3428" s="282">
        <f t="shared" si="1446"/>
        <v>130</v>
      </c>
      <c r="I3428" s="282">
        <f t="shared" si="1446"/>
        <v>175</v>
      </c>
      <c r="J3428" s="282">
        <f t="shared" si="1446"/>
        <v>170</v>
      </c>
      <c r="K3428" s="282">
        <f t="shared" si="1446"/>
        <v>150</v>
      </c>
      <c r="L3428" s="282">
        <f t="shared" si="1446"/>
        <v>120</v>
      </c>
      <c r="M3428" s="282">
        <f t="shared" si="1446"/>
        <v>0</v>
      </c>
      <c r="N3428" s="282">
        <f t="shared" si="1446"/>
        <v>0</v>
      </c>
      <c r="O3428" s="270">
        <f t="shared" si="1445"/>
        <v>1695</v>
      </c>
    </row>
    <row r="3429" spans="1:15" x14ac:dyDescent="0.25">
      <c r="A3429" s="404" t="s">
        <v>394</v>
      </c>
      <c r="B3429" s="267" t="s">
        <v>339</v>
      </c>
      <c r="C3429" s="268">
        <v>0</v>
      </c>
      <c r="D3429" s="268">
        <v>0</v>
      </c>
      <c r="E3429" s="268">
        <v>0</v>
      </c>
      <c r="F3429" s="268">
        <v>0</v>
      </c>
      <c r="G3429" s="268">
        <v>0</v>
      </c>
      <c r="H3429" s="268">
        <v>0</v>
      </c>
      <c r="I3429" s="268">
        <v>0</v>
      </c>
      <c r="J3429" s="268">
        <v>0</v>
      </c>
      <c r="K3429" s="268">
        <v>0</v>
      </c>
      <c r="L3429" s="268"/>
      <c r="M3429" s="268">
        <v>0</v>
      </c>
      <c r="N3429" s="275"/>
      <c r="O3429" s="270">
        <f t="shared" si="1445"/>
        <v>0</v>
      </c>
    </row>
    <row r="3430" spans="1:15" x14ac:dyDescent="0.25">
      <c r="A3430" s="405"/>
      <c r="B3430" s="267" t="s">
        <v>340</v>
      </c>
      <c r="C3430" s="282">
        <f>C3429</f>
        <v>0</v>
      </c>
      <c r="D3430" s="282">
        <f t="shared" ref="D3430:N3430" si="1447">D3429</f>
        <v>0</v>
      </c>
      <c r="E3430" s="282">
        <f t="shared" si="1447"/>
        <v>0</v>
      </c>
      <c r="F3430" s="282">
        <f t="shared" si="1447"/>
        <v>0</v>
      </c>
      <c r="G3430" s="282">
        <f t="shared" si="1447"/>
        <v>0</v>
      </c>
      <c r="H3430" s="282">
        <f t="shared" si="1447"/>
        <v>0</v>
      </c>
      <c r="I3430" s="282">
        <f t="shared" si="1447"/>
        <v>0</v>
      </c>
      <c r="J3430" s="282">
        <f t="shared" si="1447"/>
        <v>0</v>
      </c>
      <c r="K3430" s="282">
        <f t="shared" si="1447"/>
        <v>0</v>
      </c>
      <c r="L3430" s="282"/>
      <c r="M3430" s="282">
        <f t="shared" si="1447"/>
        <v>0</v>
      </c>
      <c r="N3430" s="282">
        <f t="shared" si="1447"/>
        <v>0</v>
      </c>
      <c r="O3430" s="270">
        <f t="shared" si="1445"/>
        <v>0</v>
      </c>
    </row>
    <row r="3431" spans="1:15" x14ac:dyDescent="0.25">
      <c r="A3431" s="404" t="s">
        <v>375</v>
      </c>
      <c r="B3431" s="267" t="s">
        <v>344</v>
      </c>
      <c r="C3431" s="268">
        <v>0</v>
      </c>
      <c r="D3431" s="268">
        <v>0</v>
      </c>
      <c r="E3431" s="268">
        <v>831</v>
      </c>
      <c r="F3431" s="268">
        <v>770</v>
      </c>
      <c r="G3431" s="268">
        <v>488</v>
      </c>
      <c r="H3431" s="268">
        <v>3125</v>
      </c>
      <c r="I3431" s="268">
        <v>381</v>
      </c>
      <c r="J3431" s="268">
        <v>139</v>
      </c>
      <c r="K3431" s="268">
        <v>411</v>
      </c>
      <c r="L3431" s="269">
        <v>353</v>
      </c>
      <c r="M3431" s="269">
        <v>522</v>
      </c>
      <c r="N3431" s="283">
        <v>0</v>
      </c>
      <c r="O3431" s="270">
        <f t="shared" si="1445"/>
        <v>7020</v>
      </c>
    </row>
    <row r="3432" spans="1:15" x14ac:dyDescent="0.25">
      <c r="A3432" s="405"/>
      <c r="B3432" s="267" t="s">
        <v>340</v>
      </c>
      <c r="C3432" s="282">
        <f>C3431</f>
        <v>0</v>
      </c>
      <c r="D3432" s="282">
        <f t="shared" ref="D3432:N3432" si="1448">D3431</f>
        <v>0</v>
      </c>
      <c r="E3432" s="282">
        <f t="shared" si="1448"/>
        <v>831</v>
      </c>
      <c r="F3432" s="282">
        <f t="shared" si="1448"/>
        <v>770</v>
      </c>
      <c r="G3432" s="282">
        <f t="shared" si="1448"/>
        <v>488</v>
      </c>
      <c r="H3432" s="282">
        <f t="shared" si="1448"/>
        <v>3125</v>
      </c>
      <c r="I3432" s="282">
        <f t="shared" si="1448"/>
        <v>381</v>
      </c>
      <c r="J3432" s="282">
        <f t="shared" si="1448"/>
        <v>139</v>
      </c>
      <c r="K3432" s="282">
        <f t="shared" si="1448"/>
        <v>411</v>
      </c>
      <c r="L3432" s="284">
        <f t="shared" si="1448"/>
        <v>353</v>
      </c>
      <c r="M3432" s="284">
        <f t="shared" si="1448"/>
        <v>522</v>
      </c>
      <c r="N3432" s="284">
        <f t="shared" si="1448"/>
        <v>0</v>
      </c>
      <c r="O3432" s="270">
        <f t="shared" si="1445"/>
        <v>7020</v>
      </c>
    </row>
    <row r="3433" spans="1:15" x14ac:dyDescent="0.25">
      <c r="A3433" s="404" t="s">
        <v>124</v>
      </c>
      <c r="B3433" s="267" t="s">
        <v>343</v>
      </c>
      <c r="C3433" s="268">
        <v>2008</v>
      </c>
      <c r="D3433" s="268">
        <v>5040</v>
      </c>
      <c r="E3433" s="268">
        <v>6855</v>
      </c>
      <c r="F3433" s="268">
        <v>2421</v>
      </c>
      <c r="G3433" s="268">
        <v>2631</v>
      </c>
      <c r="H3433" s="268">
        <v>2642</v>
      </c>
      <c r="I3433" s="269">
        <v>2684.3</v>
      </c>
      <c r="J3433" s="269">
        <v>2542.7199999999998</v>
      </c>
      <c r="K3433" s="269">
        <v>2708.33</v>
      </c>
      <c r="L3433" s="269">
        <v>2675.57</v>
      </c>
      <c r="M3433" s="269">
        <v>2643</v>
      </c>
      <c r="N3433" s="283">
        <v>2493.59</v>
      </c>
      <c r="O3433" s="270">
        <f t="shared" si="1445"/>
        <v>37344.509999999995</v>
      </c>
    </row>
    <row r="3434" spans="1:15" x14ac:dyDescent="0.25">
      <c r="A3434" s="405"/>
      <c r="B3434" s="267" t="s">
        <v>340</v>
      </c>
      <c r="C3434" s="282">
        <f>C3433</f>
        <v>2008</v>
      </c>
      <c r="D3434" s="282">
        <f t="shared" ref="D3434:O3434" si="1449">D3433</f>
        <v>5040</v>
      </c>
      <c r="E3434" s="282">
        <f t="shared" si="1449"/>
        <v>6855</v>
      </c>
      <c r="F3434" s="282">
        <f t="shared" si="1449"/>
        <v>2421</v>
      </c>
      <c r="G3434" s="282">
        <f t="shared" si="1449"/>
        <v>2631</v>
      </c>
      <c r="H3434" s="282">
        <f t="shared" si="1449"/>
        <v>2642</v>
      </c>
      <c r="I3434" s="282">
        <f t="shared" si="1449"/>
        <v>2684.3</v>
      </c>
      <c r="J3434" s="282">
        <f t="shared" si="1449"/>
        <v>2542.7199999999998</v>
      </c>
      <c r="K3434" s="282">
        <f t="shared" si="1449"/>
        <v>2708.33</v>
      </c>
      <c r="L3434" s="282">
        <f t="shared" si="1449"/>
        <v>2675.57</v>
      </c>
      <c r="M3434" s="282">
        <f t="shared" si="1449"/>
        <v>2643</v>
      </c>
      <c r="N3434" s="282">
        <f t="shared" si="1449"/>
        <v>2493.59</v>
      </c>
      <c r="O3434" s="282">
        <f t="shared" si="1449"/>
        <v>37344.509999999995</v>
      </c>
    </row>
    <row r="3435" spans="1:15" x14ac:dyDescent="0.25">
      <c r="A3435" s="404" t="s">
        <v>376</v>
      </c>
      <c r="B3435" s="267" t="s">
        <v>339</v>
      </c>
      <c r="C3435" s="268">
        <v>624</v>
      </c>
      <c r="D3435" s="268">
        <v>2240</v>
      </c>
      <c r="E3435" s="268">
        <v>2770</v>
      </c>
      <c r="F3435" s="268">
        <v>1015</v>
      </c>
      <c r="G3435" s="268">
        <v>3357</v>
      </c>
      <c r="H3435" s="268">
        <v>2915</v>
      </c>
      <c r="I3435" s="268">
        <v>3693</v>
      </c>
      <c r="J3435" s="269">
        <v>5630</v>
      </c>
      <c r="K3435" s="269">
        <v>6385</v>
      </c>
      <c r="L3435" s="269">
        <v>4486</v>
      </c>
      <c r="M3435" s="268">
        <v>2046</v>
      </c>
      <c r="N3435" s="275">
        <v>3085</v>
      </c>
      <c r="O3435" s="270">
        <f>SUM(C3435:N3435)</f>
        <v>38246</v>
      </c>
    </row>
    <row r="3436" spans="1:15" x14ac:dyDescent="0.25">
      <c r="A3436" s="405"/>
      <c r="B3436" s="267" t="s">
        <v>340</v>
      </c>
      <c r="C3436" s="282">
        <f>C3435</f>
        <v>624</v>
      </c>
      <c r="D3436" s="282">
        <f t="shared" ref="D3436:O3436" si="1450">D3435</f>
        <v>2240</v>
      </c>
      <c r="E3436" s="282">
        <f t="shared" si="1450"/>
        <v>2770</v>
      </c>
      <c r="F3436" s="282">
        <f t="shared" si="1450"/>
        <v>1015</v>
      </c>
      <c r="G3436" s="282">
        <f t="shared" si="1450"/>
        <v>3357</v>
      </c>
      <c r="H3436" s="282">
        <f t="shared" si="1450"/>
        <v>2915</v>
      </c>
      <c r="I3436" s="282">
        <f t="shared" si="1450"/>
        <v>3693</v>
      </c>
      <c r="J3436" s="282">
        <f t="shared" si="1450"/>
        <v>5630</v>
      </c>
      <c r="K3436" s="282">
        <f t="shared" si="1450"/>
        <v>6385</v>
      </c>
      <c r="L3436" s="282">
        <f t="shared" si="1450"/>
        <v>4486</v>
      </c>
      <c r="M3436" s="282">
        <f t="shared" si="1450"/>
        <v>2046</v>
      </c>
      <c r="N3436" s="282">
        <f t="shared" si="1450"/>
        <v>3085</v>
      </c>
      <c r="O3436" s="282">
        <f t="shared" si="1450"/>
        <v>38246</v>
      </c>
    </row>
    <row r="3437" spans="1:15" x14ac:dyDescent="0.25">
      <c r="A3437" s="404" t="s">
        <v>395</v>
      </c>
      <c r="B3437" s="267" t="s">
        <v>339</v>
      </c>
      <c r="C3437" s="268">
        <v>216</v>
      </c>
      <c r="D3437" s="268">
        <v>358</v>
      </c>
      <c r="E3437" s="268">
        <v>308</v>
      </c>
      <c r="F3437" s="268">
        <v>336</v>
      </c>
      <c r="G3437" s="269">
        <v>0</v>
      </c>
      <c r="H3437" s="269">
        <v>0</v>
      </c>
      <c r="I3437" s="269">
        <v>0</v>
      </c>
      <c r="J3437" s="269">
        <v>963</v>
      </c>
      <c r="K3437" s="269">
        <v>665</v>
      </c>
      <c r="L3437" s="269">
        <v>302</v>
      </c>
      <c r="M3437" s="269">
        <v>988</v>
      </c>
      <c r="N3437" s="283">
        <v>1306</v>
      </c>
      <c r="O3437" s="270">
        <f t="shared" ref="O3437:O3453" si="1451">SUM(C3437:N3437)</f>
        <v>5442</v>
      </c>
    </row>
    <row r="3438" spans="1:15" x14ac:dyDescent="0.25">
      <c r="A3438" s="405"/>
      <c r="B3438" s="267" t="s">
        <v>340</v>
      </c>
      <c r="C3438" s="282">
        <f>C3437</f>
        <v>216</v>
      </c>
      <c r="D3438" s="282">
        <f t="shared" ref="D3438:N3438" si="1452">D3437</f>
        <v>358</v>
      </c>
      <c r="E3438" s="282">
        <f t="shared" si="1452"/>
        <v>308</v>
      </c>
      <c r="F3438" s="282">
        <f t="shared" si="1452"/>
        <v>336</v>
      </c>
      <c r="G3438" s="282">
        <f t="shared" si="1452"/>
        <v>0</v>
      </c>
      <c r="H3438" s="282">
        <f t="shared" si="1452"/>
        <v>0</v>
      </c>
      <c r="I3438" s="282">
        <f t="shared" si="1452"/>
        <v>0</v>
      </c>
      <c r="J3438" s="282">
        <f t="shared" si="1452"/>
        <v>963</v>
      </c>
      <c r="K3438" s="282">
        <f t="shared" si="1452"/>
        <v>665</v>
      </c>
      <c r="L3438" s="282">
        <f t="shared" si="1452"/>
        <v>302</v>
      </c>
      <c r="M3438" s="282">
        <f t="shared" si="1452"/>
        <v>988</v>
      </c>
      <c r="N3438" s="282">
        <f t="shared" si="1452"/>
        <v>1306</v>
      </c>
      <c r="O3438" s="270">
        <f t="shared" si="1451"/>
        <v>5442</v>
      </c>
    </row>
    <row r="3439" spans="1:15" x14ac:dyDescent="0.25">
      <c r="A3439" s="404" t="s">
        <v>396</v>
      </c>
      <c r="B3439" s="267" t="s">
        <v>339</v>
      </c>
      <c r="C3439" s="268">
        <v>60</v>
      </c>
      <c r="D3439" s="268">
        <v>90</v>
      </c>
      <c r="E3439" s="268">
        <v>134</v>
      </c>
      <c r="F3439" s="268">
        <v>20</v>
      </c>
      <c r="G3439" s="268">
        <v>150</v>
      </c>
      <c r="H3439" s="268">
        <v>165</v>
      </c>
      <c r="I3439" s="268">
        <v>120</v>
      </c>
      <c r="J3439" s="269">
        <v>28</v>
      </c>
      <c r="K3439" s="269">
        <v>101</v>
      </c>
      <c r="L3439" s="269">
        <v>22</v>
      </c>
      <c r="M3439" s="269">
        <v>22</v>
      </c>
      <c r="N3439" s="283">
        <v>0</v>
      </c>
      <c r="O3439" s="270">
        <f t="shared" si="1451"/>
        <v>912</v>
      </c>
    </row>
    <row r="3440" spans="1:15" x14ac:dyDescent="0.25">
      <c r="A3440" s="405"/>
      <c r="B3440" s="267" t="s">
        <v>340</v>
      </c>
      <c r="C3440" s="282">
        <f>C3439</f>
        <v>60</v>
      </c>
      <c r="D3440" s="282">
        <f t="shared" ref="D3440:N3440" si="1453">D3439</f>
        <v>90</v>
      </c>
      <c r="E3440" s="282">
        <f t="shared" si="1453"/>
        <v>134</v>
      </c>
      <c r="F3440" s="282">
        <f t="shared" si="1453"/>
        <v>20</v>
      </c>
      <c r="G3440" s="282">
        <f t="shared" si="1453"/>
        <v>150</v>
      </c>
      <c r="H3440" s="282">
        <f t="shared" si="1453"/>
        <v>165</v>
      </c>
      <c r="I3440" s="282">
        <f t="shared" si="1453"/>
        <v>120</v>
      </c>
      <c r="J3440" s="282">
        <f t="shared" si="1453"/>
        <v>28</v>
      </c>
      <c r="K3440" s="282">
        <f t="shared" si="1453"/>
        <v>101</v>
      </c>
      <c r="L3440" s="282">
        <f t="shared" si="1453"/>
        <v>22</v>
      </c>
      <c r="M3440" s="282">
        <f t="shared" si="1453"/>
        <v>22</v>
      </c>
      <c r="N3440" s="282">
        <f t="shared" si="1453"/>
        <v>0</v>
      </c>
      <c r="O3440" s="270">
        <f t="shared" si="1451"/>
        <v>912</v>
      </c>
    </row>
    <row r="3441" spans="1:15" x14ac:dyDescent="0.25">
      <c r="A3441" s="406" t="s">
        <v>397</v>
      </c>
      <c r="B3441" s="285" t="s">
        <v>339</v>
      </c>
      <c r="C3441" s="268">
        <v>0</v>
      </c>
      <c r="D3441" s="268">
        <v>0</v>
      </c>
      <c r="E3441" s="268">
        <v>0</v>
      </c>
      <c r="F3441" s="268">
        <v>0</v>
      </c>
      <c r="G3441" s="268">
        <v>0</v>
      </c>
      <c r="H3441" s="268">
        <v>0</v>
      </c>
      <c r="I3441" s="268">
        <v>0</v>
      </c>
      <c r="J3441" s="268">
        <v>0</v>
      </c>
      <c r="K3441" s="268">
        <v>0</v>
      </c>
      <c r="L3441" s="268"/>
      <c r="M3441" s="268">
        <v>0</v>
      </c>
      <c r="N3441" s="275"/>
      <c r="O3441" s="270">
        <v>0</v>
      </c>
    </row>
    <row r="3442" spans="1:15" x14ac:dyDescent="0.25">
      <c r="A3442" s="407"/>
      <c r="B3442" s="267" t="s">
        <v>340</v>
      </c>
      <c r="C3442" s="268">
        <v>0</v>
      </c>
      <c r="D3442" s="268">
        <v>0</v>
      </c>
      <c r="E3442" s="268">
        <v>0</v>
      </c>
      <c r="F3442" s="268">
        <v>0</v>
      </c>
      <c r="G3442" s="268">
        <v>0</v>
      </c>
      <c r="H3442" s="268">
        <v>0</v>
      </c>
      <c r="I3442" s="268">
        <v>0</v>
      </c>
      <c r="J3442" s="268">
        <v>0</v>
      </c>
      <c r="K3442" s="268">
        <v>0</v>
      </c>
      <c r="L3442" s="268">
        <v>0</v>
      </c>
      <c r="M3442" s="268">
        <v>0</v>
      </c>
      <c r="N3442" s="268">
        <v>0</v>
      </c>
      <c r="O3442" s="270">
        <v>0</v>
      </c>
    </row>
    <row r="3443" spans="1:15" x14ac:dyDescent="0.25">
      <c r="A3443" s="404" t="s">
        <v>398</v>
      </c>
      <c r="B3443" s="267" t="s">
        <v>339</v>
      </c>
      <c r="C3443" s="268">
        <v>35</v>
      </c>
      <c r="D3443" s="268">
        <v>30</v>
      </c>
      <c r="E3443" s="268">
        <v>0</v>
      </c>
      <c r="F3443" s="268">
        <v>0</v>
      </c>
      <c r="G3443" s="268">
        <v>0</v>
      </c>
      <c r="H3443" s="268">
        <v>0</v>
      </c>
      <c r="I3443" s="268">
        <v>0</v>
      </c>
      <c r="J3443" s="268">
        <v>0</v>
      </c>
      <c r="K3443" s="268">
        <v>0</v>
      </c>
      <c r="L3443" s="268">
        <v>0</v>
      </c>
      <c r="M3443" s="268">
        <v>0</v>
      </c>
      <c r="N3443" s="268">
        <v>0</v>
      </c>
      <c r="O3443" s="270">
        <f t="shared" si="1451"/>
        <v>65</v>
      </c>
    </row>
    <row r="3444" spans="1:15" x14ac:dyDescent="0.25">
      <c r="A3444" s="405"/>
      <c r="B3444" s="267" t="s">
        <v>340</v>
      </c>
      <c r="C3444" s="282">
        <f>C3443</f>
        <v>35</v>
      </c>
      <c r="D3444" s="282">
        <f t="shared" ref="D3444:N3444" si="1454">D3443</f>
        <v>30</v>
      </c>
      <c r="E3444" s="282">
        <f t="shared" si="1454"/>
        <v>0</v>
      </c>
      <c r="F3444" s="282">
        <f t="shared" si="1454"/>
        <v>0</v>
      </c>
      <c r="G3444" s="282">
        <f t="shared" si="1454"/>
        <v>0</v>
      </c>
      <c r="H3444" s="282">
        <f t="shared" si="1454"/>
        <v>0</v>
      </c>
      <c r="I3444" s="282">
        <f t="shared" si="1454"/>
        <v>0</v>
      </c>
      <c r="J3444" s="282">
        <f t="shared" si="1454"/>
        <v>0</v>
      </c>
      <c r="K3444" s="282">
        <f t="shared" si="1454"/>
        <v>0</v>
      </c>
      <c r="L3444" s="282"/>
      <c r="M3444" s="282">
        <f t="shared" si="1454"/>
        <v>0</v>
      </c>
      <c r="N3444" s="282">
        <f t="shared" si="1454"/>
        <v>0</v>
      </c>
      <c r="O3444" s="270">
        <f t="shared" si="1451"/>
        <v>65</v>
      </c>
    </row>
    <row r="3445" spans="1:15" x14ac:dyDescent="0.25">
      <c r="A3445" s="404" t="s">
        <v>399</v>
      </c>
      <c r="B3445" s="286" t="s">
        <v>339</v>
      </c>
      <c r="C3445" s="268">
        <v>0</v>
      </c>
      <c r="D3445" s="268">
        <v>0</v>
      </c>
      <c r="E3445" s="268">
        <v>0</v>
      </c>
      <c r="F3445" s="268">
        <v>0</v>
      </c>
      <c r="G3445" s="268">
        <v>0</v>
      </c>
      <c r="H3445" s="268">
        <v>0</v>
      </c>
      <c r="I3445" s="268">
        <v>0</v>
      </c>
      <c r="J3445" s="268">
        <v>0</v>
      </c>
      <c r="K3445" s="268">
        <v>0</v>
      </c>
      <c r="L3445" s="268"/>
      <c r="M3445" s="268">
        <v>0</v>
      </c>
      <c r="N3445" s="275"/>
      <c r="O3445" s="270">
        <f t="shared" si="1451"/>
        <v>0</v>
      </c>
    </row>
    <row r="3446" spans="1:15" x14ac:dyDescent="0.25">
      <c r="A3446" s="405"/>
      <c r="B3446" s="267" t="s">
        <v>340</v>
      </c>
      <c r="C3446" s="268">
        <v>0</v>
      </c>
      <c r="D3446" s="268">
        <v>0</v>
      </c>
      <c r="E3446" s="268">
        <v>0</v>
      </c>
      <c r="F3446" s="268">
        <v>0</v>
      </c>
      <c r="G3446" s="268">
        <v>0</v>
      </c>
      <c r="H3446" s="268">
        <v>0</v>
      </c>
      <c r="I3446" s="268">
        <v>0</v>
      </c>
      <c r="J3446" s="268">
        <v>0</v>
      </c>
      <c r="K3446" s="268">
        <v>0</v>
      </c>
      <c r="L3446" s="268">
        <v>0</v>
      </c>
      <c r="M3446" s="268">
        <v>0</v>
      </c>
      <c r="N3446" s="268">
        <v>0</v>
      </c>
      <c r="O3446" s="270">
        <f t="shared" si="1451"/>
        <v>0</v>
      </c>
    </row>
    <row r="3447" spans="1:15" x14ac:dyDescent="0.25">
      <c r="A3447" s="404" t="s">
        <v>415</v>
      </c>
      <c r="B3447" s="267" t="s">
        <v>344</v>
      </c>
      <c r="C3447" s="268">
        <v>0</v>
      </c>
      <c r="D3447" s="268">
        <v>0</v>
      </c>
      <c r="E3447" s="268">
        <v>0</v>
      </c>
      <c r="F3447" s="268">
        <v>0</v>
      </c>
      <c r="G3447" s="268">
        <v>0</v>
      </c>
      <c r="H3447" s="268">
        <v>0</v>
      </c>
      <c r="I3447" s="268">
        <v>0</v>
      </c>
      <c r="J3447" s="268">
        <v>0</v>
      </c>
      <c r="K3447" s="268">
        <v>0</v>
      </c>
      <c r="L3447" s="268">
        <v>0</v>
      </c>
      <c r="M3447" s="268">
        <v>0</v>
      </c>
      <c r="N3447" s="268">
        <v>0</v>
      </c>
      <c r="O3447" s="270">
        <f t="shared" si="1451"/>
        <v>0</v>
      </c>
    </row>
    <row r="3448" spans="1:15" x14ac:dyDescent="0.25">
      <c r="A3448" s="405"/>
      <c r="B3448" s="267" t="s">
        <v>340</v>
      </c>
      <c r="C3448" s="268">
        <v>0</v>
      </c>
      <c r="D3448" s="268">
        <v>0</v>
      </c>
      <c r="E3448" s="268">
        <v>0</v>
      </c>
      <c r="F3448" s="268">
        <v>0</v>
      </c>
      <c r="G3448" s="268">
        <v>0</v>
      </c>
      <c r="H3448" s="268">
        <v>0</v>
      </c>
      <c r="I3448" s="268">
        <v>0</v>
      </c>
      <c r="J3448" s="268">
        <v>0</v>
      </c>
      <c r="K3448" s="268">
        <v>0</v>
      </c>
      <c r="L3448" s="268">
        <v>0</v>
      </c>
      <c r="M3448" s="268">
        <v>0</v>
      </c>
      <c r="N3448" s="268">
        <v>0</v>
      </c>
      <c r="O3448" s="270">
        <f t="shared" si="1451"/>
        <v>0</v>
      </c>
    </row>
    <row r="3449" spans="1:15" x14ac:dyDescent="0.25">
      <c r="A3449" s="379" t="s">
        <v>435</v>
      </c>
      <c r="B3449" s="267" t="s">
        <v>339</v>
      </c>
      <c r="C3449" s="287">
        <v>115</v>
      </c>
      <c r="D3449" s="287">
        <v>0</v>
      </c>
      <c r="E3449" s="287">
        <v>0</v>
      </c>
      <c r="F3449" s="287">
        <v>0</v>
      </c>
      <c r="G3449" s="287">
        <v>0</v>
      </c>
      <c r="H3449" s="287">
        <v>0</v>
      </c>
      <c r="I3449" s="267">
        <v>0</v>
      </c>
      <c r="J3449" s="267">
        <v>40</v>
      </c>
      <c r="K3449" s="267">
        <v>0</v>
      </c>
      <c r="L3449" s="267">
        <v>0</v>
      </c>
      <c r="M3449" s="267">
        <v>0</v>
      </c>
      <c r="N3449" s="285">
        <v>85.5</v>
      </c>
      <c r="O3449" s="270">
        <f t="shared" si="1451"/>
        <v>240.5</v>
      </c>
    </row>
    <row r="3450" spans="1:15" x14ac:dyDescent="0.25">
      <c r="A3450" s="380"/>
      <c r="B3450" s="267" t="s">
        <v>340</v>
      </c>
      <c r="C3450" s="287">
        <f>C3449</f>
        <v>115</v>
      </c>
      <c r="D3450" s="287">
        <f t="shared" ref="D3450:N3450" si="1455">D3449</f>
        <v>0</v>
      </c>
      <c r="E3450" s="287">
        <f t="shared" si="1455"/>
        <v>0</v>
      </c>
      <c r="F3450" s="287">
        <f t="shared" si="1455"/>
        <v>0</v>
      </c>
      <c r="G3450" s="287">
        <f t="shared" si="1455"/>
        <v>0</v>
      </c>
      <c r="H3450" s="287">
        <f t="shared" si="1455"/>
        <v>0</v>
      </c>
      <c r="I3450" s="287">
        <f t="shared" si="1455"/>
        <v>0</v>
      </c>
      <c r="J3450" s="287">
        <f t="shared" si="1455"/>
        <v>40</v>
      </c>
      <c r="K3450" s="287">
        <f t="shared" si="1455"/>
        <v>0</v>
      </c>
      <c r="L3450" s="268">
        <v>0</v>
      </c>
      <c r="M3450" s="287">
        <f t="shared" si="1455"/>
        <v>0</v>
      </c>
      <c r="N3450" s="287">
        <f t="shared" si="1455"/>
        <v>85.5</v>
      </c>
      <c r="O3450" s="270">
        <f t="shared" si="1451"/>
        <v>240.5</v>
      </c>
    </row>
    <row r="3451" spans="1:15" x14ac:dyDescent="0.25">
      <c r="A3451" s="379" t="s">
        <v>418</v>
      </c>
      <c r="B3451" s="267" t="s">
        <v>339</v>
      </c>
      <c r="C3451" s="287">
        <v>0</v>
      </c>
      <c r="D3451" s="287">
        <v>0</v>
      </c>
      <c r="E3451" s="287">
        <v>102.3</v>
      </c>
      <c r="F3451" s="287">
        <v>73.7</v>
      </c>
      <c r="G3451" s="287">
        <v>115.5</v>
      </c>
      <c r="H3451" s="287">
        <v>144.5</v>
      </c>
      <c r="I3451" s="267">
        <v>0</v>
      </c>
      <c r="J3451" s="267">
        <v>0</v>
      </c>
      <c r="K3451" s="267">
        <v>62</v>
      </c>
      <c r="L3451" s="267">
        <v>0</v>
      </c>
      <c r="M3451" s="267">
        <v>0</v>
      </c>
      <c r="N3451" s="285">
        <v>0</v>
      </c>
      <c r="O3451" s="270">
        <f t="shared" si="1451"/>
        <v>498</v>
      </c>
    </row>
    <row r="3452" spans="1:15" x14ac:dyDescent="0.25">
      <c r="A3452" s="380"/>
      <c r="B3452" s="267" t="s">
        <v>340</v>
      </c>
      <c r="C3452" s="287">
        <f>C3451</f>
        <v>0</v>
      </c>
      <c r="D3452" s="287">
        <f t="shared" ref="D3452:N3452" si="1456">D3451</f>
        <v>0</v>
      </c>
      <c r="E3452" s="287">
        <f t="shared" si="1456"/>
        <v>102.3</v>
      </c>
      <c r="F3452" s="287">
        <f t="shared" si="1456"/>
        <v>73.7</v>
      </c>
      <c r="G3452" s="287">
        <f t="shared" si="1456"/>
        <v>115.5</v>
      </c>
      <c r="H3452" s="287">
        <f t="shared" si="1456"/>
        <v>144.5</v>
      </c>
      <c r="I3452" s="287">
        <f t="shared" si="1456"/>
        <v>0</v>
      </c>
      <c r="J3452" s="287">
        <f t="shared" si="1456"/>
        <v>0</v>
      </c>
      <c r="K3452" s="287">
        <f t="shared" si="1456"/>
        <v>62</v>
      </c>
      <c r="L3452" s="268">
        <v>0</v>
      </c>
      <c r="M3452" s="287">
        <f t="shared" si="1456"/>
        <v>0</v>
      </c>
      <c r="N3452" s="287">
        <f t="shared" si="1456"/>
        <v>0</v>
      </c>
      <c r="O3452" s="270">
        <f t="shared" si="1451"/>
        <v>498</v>
      </c>
    </row>
    <row r="3453" spans="1:15" x14ac:dyDescent="0.25">
      <c r="A3453" s="266" t="s">
        <v>436</v>
      </c>
      <c r="B3453" s="267" t="s">
        <v>343</v>
      </c>
      <c r="C3453" s="268">
        <v>0</v>
      </c>
      <c r="D3453" s="268">
        <v>0</v>
      </c>
      <c r="E3453" s="268">
        <v>202</v>
      </c>
      <c r="F3453" s="268">
        <v>65</v>
      </c>
      <c r="G3453" s="268">
        <v>40</v>
      </c>
      <c r="H3453" s="268">
        <v>305</v>
      </c>
      <c r="I3453" s="269">
        <v>1238.95</v>
      </c>
      <c r="J3453" s="269">
        <v>747.98500000000001</v>
      </c>
      <c r="K3453" s="269">
        <v>743.84499999999991</v>
      </c>
      <c r="L3453" s="269">
        <v>1011.81</v>
      </c>
      <c r="M3453" s="269">
        <v>1518.11</v>
      </c>
      <c r="N3453" s="269">
        <v>2671.1350000000002</v>
      </c>
      <c r="O3453" s="270">
        <f t="shared" si="1451"/>
        <v>8543.8349999999991</v>
      </c>
    </row>
    <row r="3457" spans="1:16" x14ac:dyDescent="0.25">
      <c r="A3457" s="401" t="s">
        <v>437</v>
      </c>
      <c r="B3457" s="402"/>
      <c r="C3457" s="402"/>
      <c r="D3457" s="402"/>
      <c r="E3457" s="402"/>
      <c r="F3457" s="402"/>
      <c r="G3457" s="402"/>
      <c r="H3457" s="402"/>
      <c r="I3457" s="402"/>
      <c r="J3457" s="402"/>
      <c r="K3457" s="402"/>
      <c r="L3457" s="402"/>
      <c r="M3457" s="402"/>
      <c r="N3457" s="402"/>
      <c r="O3457" s="402"/>
      <c r="P3457" s="403"/>
    </row>
    <row r="3458" spans="1:16" x14ac:dyDescent="0.25">
      <c r="A3458" s="288" t="s">
        <v>1</v>
      </c>
      <c r="B3458" s="289" t="s">
        <v>255</v>
      </c>
      <c r="C3458" s="267" t="s">
        <v>438</v>
      </c>
      <c r="D3458" s="267" t="s">
        <v>439</v>
      </c>
      <c r="E3458" s="267" t="s">
        <v>440</v>
      </c>
      <c r="F3458" s="267" t="s">
        <v>441</v>
      </c>
      <c r="G3458" s="267" t="s">
        <v>442</v>
      </c>
      <c r="H3458" s="267" t="s">
        <v>443</v>
      </c>
      <c r="I3458" s="267" t="s">
        <v>444</v>
      </c>
      <c r="J3458" s="267" t="s">
        <v>445</v>
      </c>
      <c r="K3458" s="267" t="s">
        <v>446</v>
      </c>
      <c r="L3458" s="267" t="s">
        <v>447</v>
      </c>
      <c r="M3458" s="267" t="s">
        <v>448</v>
      </c>
      <c r="N3458" s="267" t="s">
        <v>449</v>
      </c>
      <c r="O3458" s="267" t="s">
        <v>340</v>
      </c>
    </row>
    <row r="3459" spans="1:16" x14ac:dyDescent="0.25">
      <c r="A3459" s="386" t="s">
        <v>15</v>
      </c>
      <c r="B3459" s="289" t="s">
        <v>341</v>
      </c>
      <c r="C3459" s="268">
        <v>439801</v>
      </c>
      <c r="D3459" s="268">
        <v>226847</v>
      </c>
      <c r="E3459" s="268">
        <v>436622</v>
      </c>
      <c r="F3459" s="268">
        <v>476927</v>
      </c>
      <c r="G3459" s="268">
        <v>444693</v>
      </c>
      <c r="H3459" s="269">
        <v>521175</v>
      </c>
      <c r="I3459" s="269">
        <v>393784</v>
      </c>
      <c r="J3459" s="268">
        <v>465798</v>
      </c>
      <c r="K3459" s="268">
        <v>347784</v>
      </c>
      <c r="L3459" s="268">
        <v>289336</v>
      </c>
      <c r="M3459" s="268">
        <v>310939</v>
      </c>
      <c r="N3459" s="268">
        <v>363158</v>
      </c>
      <c r="O3459" s="290">
        <f>SUM(C3459:N3459)</f>
        <v>4716864</v>
      </c>
    </row>
    <row r="3460" spans="1:16" x14ac:dyDescent="0.25">
      <c r="A3460" s="387"/>
      <c r="B3460" s="289" t="s">
        <v>340</v>
      </c>
      <c r="C3460" s="268">
        <f>C3459</f>
        <v>439801</v>
      </c>
      <c r="D3460" s="268">
        <f t="shared" ref="D3460:N3460" si="1457">D3459</f>
        <v>226847</v>
      </c>
      <c r="E3460" s="268">
        <f t="shared" si="1457"/>
        <v>436622</v>
      </c>
      <c r="F3460" s="268">
        <f t="shared" si="1457"/>
        <v>476927</v>
      </c>
      <c r="G3460" s="268">
        <f t="shared" si="1457"/>
        <v>444693</v>
      </c>
      <c r="H3460" s="268">
        <f t="shared" si="1457"/>
        <v>521175</v>
      </c>
      <c r="I3460" s="268">
        <f t="shared" si="1457"/>
        <v>393784</v>
      </c>
      <c r="J3460" s="268">
        <f t="shared" si="1457"/>
        <v>465798</v>
      </c>
      <c r="K3460" s="268">
        <f t="shared" si="1457"/>
        <v>347784</v>
      </c>
      <c r="L3460" s="268">
        <f t="shared" si="1457"/>
        <v>289336</v>
      </c>
      <c r="M3460" s="268">
        <f t="shared" si="1457"/>
        <v>310939</v>
      </c>
      <c r="N3460" s="268">
        <f t="shared" si="1457"/>
        <v>363158</v>
      </c>
      <c r="O3460" s="290">
        <f t="shared" ref="O3460:O3478" si="1458">SUM(C3460:N3460)</f>
        <v>4716864</v>
      </c>
    </row>
    <row r="3461" spans="1:16" x14ac:dyDescent="0.25">
      <c r="A3461" s="386" t="s">
        <v>18</v>
      </c>
      <c r="B3461" s="289" t="s">
        <v>339</v>
      </c>
      <c r="C3461" s="269">
        <v>170</v>
      </c>
      <c r="D3461" s="269">
        <v>50</v>
      </c>
      <c r="E3461" s="269">
        <v>0</v>
      </c>
      <c r="F3461" s="269">
        <v>40</v>
      </c>
      <c r="G3461" s="269">
        <v>20</v>
      </c>
      <c r="H3461" s="269">
        <v>10</v>
      </c>
      <c r="I3461" s="268">
        <v>40</v>
      </c>
      <c r="J3461" s="268">
        <v>70</v>
      </c>
      <c r="K3461" s="268">
        <v>380</v>
      </c>
      <c r="L3461" s="268">
        <v>0</v>
      </c>
      <c r="M3461" s="268">
        <v>173</v>
      </c>
      <c r="N3461" s="268">
        <v>362</v>
      </c>
      <c r="O3461" s="290">
        <f t="shared" si="1458"/>
        <v>1315</v>
      </c>
    </row>
    <row r="3462" spans="1:16" x14ac:dyDescent="0.25">
      <c r="A3462" s="392"/>
      <c r="B3462" s="289" t="s">
        <v>343</v>
      </c>
      <c r="C3462" s="268">
        <v>2687</v>
      </c>
      <c r="D3462" s="268">
        <v>1584</v>
      </c>
      <c r="E3462" s="268">
        <v>277</v>
      </c>
      <c r="F3462" s="268">
        <v>19672</v>
      </c>
      <c r="G3462" s="268">
        <v>19022</v>
      </c>
      <c r="H3462" s="268">
        <v>22981</v>
      </c>
      <c r="I3462" s="269">
        <v>7767</v>
      </c>
      <c r="J3462" s="269">
        <v>14812</v>
      </c>
      <c r="K3462" s="269">
        <v>14714</v>
      </c>
      <c r="L3462" s="268">
        <v>4393</v>
      </c>
      <c r="M3462" s="268">
        <v>18405</v>
      </c>
      <c r="N3462" s="268">
        <v>13341</v>
      </c>
      <c r="O3462" s="290">
        <f t="shared" si="1458"/>
        <v>139655</v>
      </c>
    </row>
    <row r="3463" spans="1:16" x14ac:dyDescent="0.25">
      <c r="A3463" s="387"/>
      <c r="B3463" s="289" t="s">
        <v>340</v>
      </c>
      <c r="C3463" s="268">
        <f>SUM(C3461:C3462)</f>
        <v>2857</v>
      </c>
      <c r="D3463" s="268">
        <f t="shared" ref="D3463:O3463" si="1459">SUM(D3461:D3462)</f>
        <v>1634</v>
      </c>
      <c r="E3463" s="268">
        <f t="shared" si="1459"/>
        <v>277</v>
      </c>
      <c r="F3463" s="268">
        <f t="shared" si="1459"/>
        <v>19712</v>
      </c>
      <c r="G3463" s="268">
        <f t="shared" si="1459"/>
        <v>19042</v>
      </c>
      <c r="H3463" s="268">
        <f t="shared" si="1459"/>
        <v>22991</v>
      </c>
      <c r="I3463" s="268">
        <f t="shared" si="1459"/>
        <v>7807</v>
      </c>
      <c r="J3463" s="268">
        <f t="shared" si="1459"/>
        <v>14882</v>
      </c>
      <c r="K3463" s="268">
        <f t="shared" si="1459"/>
        <v>15094</v>
      </c>
      <c r="L3463" s="268">
        <f t="shared" si="1459"/>
        <v>4393</v>
      </c>
      <c r="M3463" s="268">
        <f t="shared" si="1459"/>
        <v>18578</v>
      </c>
      <c r="N3463" s="268">
        <f t="shared" si="1459"/>
        <v>13703</v>
      </c>
      <c r="O3463" s="268">
        <f t="shared" si="1459"/>
        <v>140970</v>
      </c>
    </row>
    <row r="3464" spans="1:16" x14ac:dyDescent="0.25">
      <c r="A3464" s="386" t="s">
        <v>20</v>
      </c>
      <c r="B3464" s="289" t="s">
        <v>341</v>
      </c>
      <c r="C3464" s="268">
        <v>2525</v>
      </c>
      <c r="D3464" s="268">
        <v>2969</v>
      </c>
      <c r="E3464" s="268">
        <v>5260</v>
      </c>
      <c r="F3464" s="268">
        <v>4985</v>
      </c>
      <c r="G3464" s="268">
        <v>4813</v>
      </c>
      <c r="H3464" s="269">
        <v>6619</v>
      </c>
      <c r="I3464" s="269">
        <v>5343</v>
      </c>
      <c r="J3464" s="268">
        <v>2566</v>
      </c>
      <c r="K3464" s="268">
        <v>4217</v>
      </c>
      <c r="L3464" s="268">
        <v>3796</v>
      </c>
      <c r="M3464" s="268">
        <v>3488</v>
      </c>
      <c r="N3464" s="268">
        <v>5574</v>
      </c>
      <c r="O3464" s="290">
        <f t="shared" si="1458"/>
        <v>52155</v>
      </c>
    </row>
    <row r="3465" spans="1:16" x14ac:dyDescent="0.25">
      <c r="A3465" s="392"/>
      <c r="B3465" s="289" t="s">
        <v>339</v>
      </c>
      <c r="C3465" s="268">
        <v>90</v>
      </c>
      <c r="D3465" s="268">
        <v>0</v>
      </c>
      <c r="E3465" s="268">
        <v>0</v>
      </c>
      <c r="F3465" s="268">
        <v>0</v>
      </c>
      <c r="G3465" s="268">
        <v>0</v>
      </c>
      <c r="H3465" s="268">
        <v>0</v>
      </c>
      <c r="I3465" s="268">
        <v>0</v>
      </c>
      <c r="J3465" s="268">
        <v>0</v>
      </c>
      <c r="K3465" s="268">
        <v>0</v>
      </c>
      <c r="L3465" s="268">
        <v>0</v>
      </c>
      <c r="M3465" s="268">
        <v>0</v>
      </c>
      <c r="N3465" s="268">
        <v>0</v>
      </c>
      <c r="O3465" s="290">
        <f t="shared" si="1458"/>
        <v>90</v>
      </c>
    </row>
    <row r="3466" spans="1:16" x14ac:dyDescent="0.25">
      <c r="A3466" s="387"/>
      <c r="B3466" s="289" t="s">
        <v>340</v>
      </c>
      <c r="C3466" s="268">
        <f>SUM(C3464:C3465)</f>
        <v>2615</v>
      </c>
      <c r="D3466" s="268">
        <f t="shared" ref="D3466:N3466" si="1460">SUM(D3464:D3465)</f>
        <v>2969</v>
      </c>
      <c r="E3466" s="268">
        <f t="shared" si="1460"/>
        <v>5260</v>
      </c>
      <c r="F3466" s="268">
        <f t="shared" si="1460"/>
        <v>4985</v>
      </c>
      <c r="G3466" s="268">
        <f t="shared" si="1460"/>
        <v>4813</v>
      </c>
      <c r="H3466" s="268">
        <f t="shared" si="1460"/>
        <v>6619</v>
      </c>
      <c r="I3466" s="268">
        <f t="shared" si="1460"/>
        <v>5343</v>
      </c>
      <c r="J3466" s="268">
        <f t="shared" si="1460"/>
        <v>2566</v>
      </c>
      <c r="K3466" s="268">
        <f t="shared" si="1460"/>
        <v>4217</v>
      </c>
      <c r="L3466" s="268">
        <f t="shared" si="1460"/>
        <v>3796</v>
      </c>
      <c r="M3466" s="268">
        <f t="shared" si="1460"/>
        <v>3488</v>
      </c>
      <c r="N3466" s="268">
        <f t="shared" si="1460"/>
        <v>5574</v>
      </c>
      <c r="O3466" s="290">
        <f t="shared" si="1458"/>
        <v>52245</v>
      </c>
    </row>
    <row r="3467" spans="1:16" x14ac:dyDescent="0.25">
      <c r="A3467" s="386" t="s">
        <v>21</v>
      </c>
      <c r="B3467" s="289" t="s">
        <v>341</v>
      </c>
      <c r="C3467" s="268">
        <v>2062</v>
      </c>
      <c r="D3467" s="268">
        <v>1907</v>
      </c>
      <c r="E3467" s="268">
        <v>3249</v>
      </c>
      <c r="F3467" s="268">
        <v>1277</v>
      </c>
      <c r="G3467" s="268">
        <v>2929</v>
      </c>
      <c r="H3467" s="269">
        <v>2223</v>
      </c>
      <c r="I3467" s="269">
        <v>1690</v>
      </c>
      <c r="J3467" s="268">
        <v>3105</v>
      </c>
      <c r="K3467" s="268">
        <v>1394</v>
      </c>
      <c r="L3467" s="268">
        <v>1365</v>
      </c>
      <c r="M3467" s="268">
        <v>20</v>
      </c>
      <c r="N3467" s="268">
        <v>450</v>
      </c>
      <c r="O3467" s="290">
        <f t="shared" si="1458"/>
        <v>21671</v>
      </c>
    </row>
    <row r="3468" spans="1:16" x14ac:dyDescent="0.25">
      <c r="A3468" s="392"/>
      <c r="B3468" s="289" t="s">
        <v>344</v>
      </c>
      <c r="C3468" s="268"/>
      <c r="D3468" s="268"/>
      <c r="E3468" s="268"/>
      <c r="F3468" s="268"/>
      <c r="G3468" s="268"/>
      <c r="H3468" s="269">
        <v>65</v>
      </c>
      <c r="I3468" s="268">
        <v>35</v>
      </c>
      <c r="J3468" s="268">
        <v>0</v>
      </c>
      <c r="K3468" s="268">
        <v>0</v>
      </c>
      <c r="L3468" s="268">
        <v>50</v>
      </c>
      <c r="M3468" s="268">
        <v>0</v>
      </c>
      <c r="N3468" s="268">
        <v>0</v>
      </c>
      <c r="O3468" s="290">
        <f t="shared" si="1458"/>
        <v>150</v>
      </c>
    </row>
    <row r="3469" spans="1:16" x14ac:dyDescent="0.25">
      <c r="A3469" s="392"/>
      <c r="B3469" s="289" t="s">
        <v>339</v>
      </c>
      <c r="C3469" s="269">
        <v>347</v>
      </c>
      <c r="D3469" s="269">
        <v>547</v>
      </c>
      <c r="E3469" s="269">
        <v>495</v>
      </c>
      <c r="F3469" s="269">
        <v>254</v>
      </c>
      <c r="G3469" s="269">
        <v>539</v>
      </c>
      <c r="H3469" s="269">
        <v>606</v>
      </c>
      <c r="I3469" s="268">
        <v>511</v>
      </c>
      <c r="J3469" s="268">
        <v>493</v>
      </c>
      <c r="K3469" s="268">
        <v>199</v>
      </c>
      <c r="L3469" s="268">
        <v>0</v>
      </c>
      <c r="M3469" s="268">
        <v>420</v>
      </c>
      <c r="N3469" s="268">
        <v>543</v>
      </c>
      <c r="O3469" s="290">
        <f t="shared" si="1458"/>
        <v>4954</v>
      </c>
    </row>
    <row r="3470" spans="1:16" x14ac:dyDescent="0.25">
      <c r="A3470" s="387"/>
      <c r="B3470" s="289" t="s">
        <v>340</v>
      </c>
      <c r="C3470" s="268">
        <f>SUM(C3467:C3469)</f>
        <v>2409</v>
      </c>
      <c r="D3470" s="268">
        <f t="shared" ref="D3470:N3470" si="1461">SUM(D3467:D3469)</f>
        <v>2454</v>
      </c>
      <c r="E3470" s="268">
        <f t="shared" si="1461"/>
        <v>3744</v>
      </c>
      <c r="F3470" s="268">
        <f t="shared" si="1461"/>
        <v>1531</v>
      </c>
      <c r="G3470" s="268">
        <f t="shared" si="1461"/>
        <v>3468</v>
      </c>
      <c r="H3470" s="268">
        <f t="shared" si="1461"/>
        <v>2894</v>
      </c>
      <c r="I3470" s="268">
        <f t="shared" si="1461"/>
        <v>2236</v>
      </c>
      <c r="J3470" s="268">
        <f t="shared" si="1461"/>
        <v>3598</v>
      </c>
      <c r="K3470" s="268">
        <f t="shared" si="1461"/>
        <v>1593</v>
      </c>
      <c r="L3470" s="268">
        <f t="shared" si="1461"/>
        <v>1415</v>
      </c>
      <c r="M3470" s="268">
        <f t="shared" si="1461"/>
        <v>440</v>
      </c>
      <c r="N3470" s="268">
        <f t="shared" si="1461"/>
        <v>993</v>
      </c>
      <c r="O3470" s="290">
        <f t="shared" si="1458"/>
        <v>26775</v>
      </c>
    </row>
    <row r="3471" spans="1:16" x14ac:dyDescent="0.25">
      <c r="A3471" s="386" t="s">
        <v>22</v>
      </c>
      <c r="B3471" s="289" t="s">
        <v>341</v>
      </c>
      <c r="C3471" s="268">
        <v>14501</v>
      </c>
      <c r="D3471" s="268">
        <v>10500</v>
      </c>
      <c r="E3471" s="268">
        <v>8537</v>
      </c>
      <c r="F3471" s="268">
        <v>9024</v>
      </c>
      <c r="G3471" s="268">
        <v>12800</v>
      </c>
      <c r="H3471" s="269">
        <v>14006</v>
      </c>
      <c r="I3471" s="269">
        <v>5050</v>
      </c>
      <c r="J3471" s="268">
        <v>6000</v>
      </c>
      <c r="K3471" s="268">
        <v>8200</v>
      </c>
      <c r="L3471" s="268">
        <v>8020</v>
      </c>
      <c r="M3471" s="268">
        <v>5800</v>
      </c>
      <c r="N3471" s="268">
        <v>5020</v>
      </c>
      <c r="O3471" s="290">
        <f t="shared" si="1458"/>
        <v>107458</v>
      </c>
    </row>
    <row r="3472" spans="1:16" x14ac:dyDescent="0.25">
      <c r="A3472" s="387"/>
      <c r="B3472" s="289" t="s">
        <v>340</v>
      </c>
      <c r="C3472" s="268">
        <f>C3471</f>
        <v>14501</v>
      </c>
      <c r="D3472" s="268">
        <f t="shared" ref="D3472:N3472" si="1462">D3471</f>
        <v>10500</v>
      </c>
      <c r="E3472" s="268">
        <f t="shared" si="1462"/>
        <v>8537</v>
      </c>
      <c r="F3472" s="268">
        <f t="shared" si="1462"/>
        <v>9024</v>
      </c>
      <c r="G3472" s="268">
        <f t="shared" si="1462"/>
        <v>12800</v>
      </c>
      <c r="H3472" s="268">
        <f t="shared" si="1462"/>
        <v>14006</v>
      </c>
      <c r="I3472" s="268">
        <f t="shared" si="1462"/>
        <v>5050</v>
      </c>
      <c r="J3472" s="268">
        <f t="shared" si="1462"/>
        <v>6000</v>
      </c>
      <c r="K3472" s="268">
        <f t="shared" si="1462"/>
        <v>8200</v>
      </c>
      <c r="L3472" s="268">
        <f t="shared" si="1462"/>
        <v>8020</v>
      </c>
      <c r="M3472" s="268">
        <f t="shared" si="1462"/>
        <v>5800</v>
      </c>
      <c r="N3472" s="268">
        <f t="shared" si="1462"/>
        <v>5020</v>
      </c>
      <c r="O3472" s="290">
        <f t="shared" si="1458"/>
        <v>107458</v>
      </c>
    </row>
    <row r="3473" spans="1:15" x14ac:dyDescent="0.25">
      <c r="A3473" s="386" t="s">
        <v>23</v>
      </c>
      <c r="B3473" s="289" t="s">
        <v>344</v>
      </c>
      <c r="C3473" s="268">
        <v>0</v>
      </c>
      <c r="D3473" s="268">
        <v>0</v>
      </c>
      <c r="E3473" s="268">
        <v>0</v>
      </c>
      <c r="F3473" s="268">
        <v>0</v>
      </c>
      <c r="G3473" s="268">
        <v>0</v>
      </c>
      <c r="H3473" s="268">
        <v>0</v>
      </c>
      <c r="I3473" s="268"/>
      <c r="J3473" s="268"/>
      <c r="K3473" s="268"/>
      <c r="L3473" s="268"/>
      <c r="M3473" s="268"/>
      <c r="N3473" s="268"/>
      <c r="O3473" s="290">
        <f t="shared" si="1458"/>
        <v>0</v>
      </c>
    </row>
    <row r="3474" spans="1:15" x14ac:dyDescent="0.25">
      <c r="A3474" s="387"/>
      <c r="B3474" s="289" t="s">
        <v>340</v>
      </c>
      <c r="C3474" s="268"/>
      <c r="D3474" s="268"/>
      <c r="E3474" s="268"/>
      <c r="F3474" s="268"/>
      <c r="G3474" s="268"/>
      <c r="H3474" s="268"/>
      <c r="I3474" s="268"/>
      <c r="J3474" s="268"/>
      <c r="K3474" s="268"/>
      <c r="L3474" s="268"/>
      <c r="M3474" s="268"/>
      <c r="N3474" s="268"/>
      <c r="O3474" s="290">
        <f t="shared" si="1458"/>
        <v>0</v>
      </c>
    </row>
    <row r="3475" spans="1:15" x14ac:dyDescent="0.25">
      <c r="A3475" s="386" t="s">
        <v>25</v>
      </c>
      <c r="B3475" s="289" t="s">
        <v>339</v>
      </c>
      <c r="C3475" s="268">
        <v>75</v>
      </c>
      <c r="D3475" s="268">
        <v>0</v>
      </c>
      <c r="E3475" s="268">
        <v>0</v>
      </c>
      <c r="F3475" s="268">
        <v>0</v>
      </c>
      <c r="G3475" s="268">
        <v>0</v>
      </c>
      <c r="H3475" s="268">
        <v>0</v>
      </c>
      <c r="I3475" s="268">
        <v>10</v>
      </c>
      <c r="J3475" s="268">
        <v>10</v>
      </c>
      <c r="K3475" s="268">
        <v>10</v>
      </c>
      <c r="L3475" s="268">
        <v>0</v>
      </c>
      <c r="M3475" s="268">
        <v>10</v>
      </c>
      <c r="N3475" s="268">
        <v>11</v>
      </c>
      <c r="O3475" s="290">
        <f t="shared" si="1458"/>
        <v>126</v>
      </c>
    </row>
    <row r="3476" spans="1:15" x14ac:dyDescent="0.25">
      <c r="A3476" s="392"/>
      <c r="B3476" s="289" t="s">
        <v>343</v>
      </c>
      <c r="C3476" s="268">
        <v>0</v>
      </c>
      <c r="D3476" s="268">
        <v>0</v>
      </c>
      <c r="E3476" s="268">
        <v>15</v>
      </c>
      <c r="F3476" s="268">
        <v>45</v>
      </c>
      <c r="G3476" s="268">
        <v>150</v>
      </c>
      <c r="H3476" s="268">
        <v>150</v>
      </c>
      <c r="I3476" s="269">
        <v>120</v>
      </c>
      <c r="J3476" s="269">
        <v>135</v>
      </c>
      <c r="K3476" s="269">
        <v>0</v>
      </c>
      <c r="L3476" s="269">
        <v>0</v>
      </c>
      <c r="M3476" s="268">
        <v>0</v>
      </c>
      <c r="N3476" s="268">
        <v>0</v>
      </c>
      <c r="O3476" s="290">
        <f t="shared" si="1458"/>
        <v>615</v>
      </c>
    </row>
    <row r="3477" spans="1:15" x14ac:dyDescent="0.25">
      <c r="A3477" s="387"/>
      <c r="B3477" s="289" t="s">
        <v>340</v>
      </c>
      <c r="C3477" s="268">
        <f>SUM(C3475:C3476)</f>
        <v>75</v>
      </c>
      <c r="D3477" s="268">
        <f t="shared" ref="D3477:N3477" si="1463">SUM(D3475:D3476)</f>
        <v>0</v>
      </c>
      <c r="E3477" s="268">
        <f t="shared" si="1463"/>
        <v>15</v>
      </c>
      <c r="F3477" s="268">
        <f t="shared" si="1463"/>
        <v>45</v>
      </c>
      <c r="G3477" s="268">
        <f t="shared" si="1463"/>
        <v>150</v>
      </c>
      <c r="H3477" s="268">
        <f t="shared" si="1463"/>
        <v>150</v>
      </c>
      <c r="I3477" s="268">
        <f t="shared" si="1463"/>
        <v>130</v>
      </c>
      <c r="J3477" s="268">
        <f t="shared" si="1463"/>
        <v>145</v>
      </c>
      <c r="K3477" s="268">
        <f t="shared" si="1463"/>
        <v>10</v>
      </c>
      <c r="L3477" s="268">
        <f t="shared" si="1463"/>
        <v>0</v>
      </c>
      <c r="M3477" s="268">
        <f t="shared" si="1463"/>
        <v>10</v>
      </c>
      <c r="N3477" s="268">
        <f t="shared" si="1463"/>
        <v>11</v>
      </c>
      <c r="O3477" s="290">
        <f t="shared" si="1458"/>
        <v>741</v>
      </c>
    </row>
    <row r="3478" spans="1:15" x14ac:dyDescent="0.25">
      <c r="A3478" s="386" t="s">
        <v>80</v>
      </c>
      <c r="B3478" s="289" t="s">
        <v>339</v>
      </c>
      <c r="C3478" s="268">
        <v>341</v>
      </c>
      <c r="D3478" s="268">
        <v>825</v>
      </c>
      <c r="E3478" s="268">
        <v>679</v>
      </c>
      <c r="F3478" s="268">
        <v>350</v>
      </c>
      <c r="G3478" s="268">
        <v>0</v>
      </c>
      <c r="H3478" s="268">
        <v>0</v>
      </c>
      <c r="I3478" s="268">
        <v>103</v>
      </c>
      <c r="J3478" s="268">
        <v>33</v>
      </c>
      <c r="K3478" s="268">
        <v>1304.68</v>
      </c>
      <c r="L3478" s="268">
        <v>1532.71</v>
      </c>
      <c r="M3478" s="268">
        <v>2556.84</v>
      </c>
      <c r="N3478" s="268">
        <v>3397.96</v>
      </c>
      <c r="O3478" s="290">
        <f t="shared" si="1458"/>
        <v>11123.19</v>
      </c>
    </row>
    <row r="3479" spans="1:15" x14ac:dyDescent="0.25">
      <c r="A3479" s="387"/>
      <c r="B3479" s="289" t="s">
        <v>340</v>
      </c>
      <c r="C3479" s="268">
        <f>C3478</f>
        <v>341</v>
      </c>
      <c r="D3479" s="268">
        <f t="shared" ref="D3479:J3479" si="1464">D3478</f>
        <v>825</v>
      </c>
      <c r="E3479" s="268">
        <f t="shared" si="1464"/>
        <v>679</v>
      </c>
      <c r="F3479" s="268">
        <f t="shared" si="1464"/>
        <v>350</v>
      </c>
      <c r="G3479" s="268">
        <f t="shared" si="1464"/>
        <v>0</v>
      </c>
      <c r="H3479" s="268">
        <f t="shared" si="1464"/>
        <v>0</v>
      </c>
      <c r="I3479" s="268">
        <f t="shared" si="1464"/>
        <v>103</v>
      </c>
      <c r="J3479" s="268">
        <f t="shared" si="1464"/>
        <v>33</v>
      </c>
      <c r="K3479" s="268">
        <f>K3478</f>
        <v>1304.68</v>
      </c>
      <c r="L3479" s="268">
        <f t="shared" ref="L3479:O3479" si="1465">L3478</f>
        <v>1532.71</v>
      </c>
      <c r="M3479" s="268">
        <f t="shared" si="1465"/>
        <v>2556.84</v>
      </c>
      <c r="N3479" s="268">
        <f t="shared" si="1465"/>
        <v>3397.96</v>
      </c>
      <c r="O3479" s="268">
        <f t="shared" si="1465"/>
        <v>11123.19</v>
      </c>
    </row>
    <row r="3480" spans="1:15" x14ac:dyDescent="0.25">
      <c r="A3480" s="386" t="s">
        <v>26</v>
      </c>
      <c r="B3480" s="291" t="s">
        <v>341</v>
      </c>
      <c r="C3480" s="268">
        <v>560</v>
      </c>
      <c r="D3480" s="268">
        <v>2260</v>
      </c>
      <c r="E3480" s="268">
        <v>1810</v>
      </c>
      <c r="F3480" s="268">
        <v>2044</v>
      </c>
      <c r="G3480" s="268">
        <v>1200</v>
      </c>
      <c r="H3480" s="269">
        <v>1280</v>
      </c>
      <c r="I3480" s="269">
        <v>1074</v>
      </c>
      <c r="J3480" s="268">
        <v>1069</v>
      </c>
      <c r="K3480" s="268">
        <v>815</v>
      </c>
      <c r="L3480" s="268">
        <v>50</v>
      </c>
      <c r="M3480" s="268">
        <v>0</v>
      </c>
      <c r="N3480" s="268">
        <v>189</v>
      </c>
      <c r="O3480" s="290">
        <f t="shared" ref="O3480:O3543" si="1466">SUM(C3480:N3480)</f>
        <v>12351</v>
      </c>
    </row>
    <row r="3481" spans="1:15" x14ac:dyDescent="0.25">
      <c r="A3481" s="392"/>
      <c r="B3481" s="292" t="s">
        <v>344</v>
      </c>
      <c r="C3481" s="268">
        <v>80</v>
      </c>
      <c r="D3481" s="268">
        <v>0</v>
      </c>
      <c r="E3481" s="268">
        <v>65</v>
      </c>
      <c r="F3481" s="268">
        <v>65</v>
      </c>
      <c r="G3481" s="268">
        <v>78</v>
      </c>
      <c r="H3481" s="268">
        <v>83</v>
      </c>
      <c r="I3481" s="268">
        <v>290</v>
      </c>
      <c r="J3481" s="268">
        <v>286</v>
      </c>
      <c r="K3481" s="268">
        <v>0</v>
      </c>
      <c r="L3481" s="268">
        <v>108</v>
      </c>
      <c r="M3481" s="268">
        <v>239</v>
      </c>
      <c r="N3481" s="268">
        <v>31</v>
      </c>
      <c r="O3481" s="290">
        <f t="shared" si="1466"/>
        <v>1325</v>
      </c>
    </row>
    <row r="3482" spans="1:15" x14ac:dyDescent="0.25">
      <c r="A3482" s="392"/>
      <c r="B3482" s="293" t="s">
        <v>339</v>
      </c>
      <c r="C3482" s="269">
        <v>75</v>
      </c>
      <c r="D3482" s="269">
        <v>0</v>
      </c>
      <c r="E3482" s="269">
        <v>30</v>
      </c>
      <c r="F3482" s="269">
        <v>30</v>
      </c>
      <c r="G3482" s="269">
        <v>15</v>
      </c>
      <c r="H3482" s="269">
        <v>30</v>
      </c>
      <c r="I3482" s="268">
        <v>60</v>
      </c>
      <c r="J3482" s="268">
        <v>30</v>
      </c>
      <c r="K3482" s="268">
        <v>15</v>
      </c>
      <c r="L3482" s="268">
        <v>15</v>
      </c>
      <c r="M3482" s="268">
        <v>30</v>
      </c>
      <c r="N3482" s="268">
        <v>120</v>
      </c>
      <c r="O3482" s="290">
        <f t="shared" si="1466"/>
        <v>450</v>
      </c>
    </row>
    <row r="3483" spans="1:15" x14ac:dyDescent="0.25">
      <c r="A3483" s="387"/>
      <c r="B3483" s="294" t="s">
        <v>340</v>
      </c>
      <c r="C3483" s="275">
        <f>SUM(C3480:C3482)</f>
        <v>715</v>
      </c>
      <c r="D3483" s="275">
        <f t="shared" ref="D3483:N3483" si="1467">SUM(D3480:D3482)</f>
        <v>2260</v>
      </c>
      <c r="E3483" s="275">
        <f t="shared" si="1467"/>
        <v>1905</v>
      </c>
      <c r="F3483" s="275">
        <f t="shared" si="1467"/>
        <v>2139</v>
      </c>
      <c r="G3483" s="275">
        <f t="shared" si="1467"/>
        <v>1293</v>
      </c>
      <c r="H3483" s="275">
        <f t="shared" si="1467"/>
        <v>1393</v>
      </c>
      <c r="I3483" s="275">
        <f t="shared" si="1467"/>
        <v>1424</v>
      </c>
      <c r="J3483" s="275">
        <f t="shared" si="1467"/>
        <v>1385</v>
      </c>
      <c r="K3483" s="275">
        <f t="shared" si="1467"/>
        <v>830</v>
      </c>
      <c r="L3483" s="275">
        <f t="shared" si="1467"/>
        <v>173</v>
      </c>
      <c r="M3483" s="275">
        <f t="shared" si="1467"/>
        <v>269</v>
      </c>
      <c r="N3483" s="275">
        <f t="shared" si="1467"/>
        <v>340</v>
      </c>
      <c r="O3483" s="290">
        <f t="shared" si="1466"/>
        <v>14126</v>
      </c>
    </row>
    <row r="3484" spans="1:15" x14ac:dyDescent="0.25">
      <c r="A3484" s="398" t="s">
        <v>28</v>
      </c>
      <c r="B3484" s="289" t="s">
        <v>343</v>
      </c>
      <c r="C3484" s="268"/>
      <c r="D3484" s="268"/>
      <c r="E3484" s="268"/>
      <c r="F3484" s="268"/>
      <c r="G3484" s="268"/>
      <c r="H3484" s="268"/>
      <c r="I3484" s="268"/>
      <c r="J3484" s="268"/>
      <c r="K3484" s="268"/>
      <c r="L3484" s="268"/>
      <c r="M3484" s="268"/>
      <c r="N3484" s="268"/>
      <c r="O3484" s="290">
        <f t="shared" si="1466"/>
        <v>0</v>
      </c>
    </row>
    <row r="3485" spans="1:15" x14ac:dyDescent="0.25">
      <c r="A3485" s="399"/>
      <c r="B3485" s="289" t="s">
        <v>344</v>
      </c>
      <c r="C3485" s="268"/>
      <c r="D3485" s="268"/>
      <c r="E3485" s="268"/>
      <c r="F3485" s="268"/>
      <c r="G3485" s="268"/>
      <c r="H3485" s="268"/>
      <c r="I3485" s="268">
        <v>0</v>
      </c>
      <c r="J3485" s="268">
        <v>0</v>
      </c>
      <c r="K3485" s="268">
        <v>0</v>
      </c>
      <c r="L3485" s="268">
        <v>0</v>
      </c>
      <c r="M3485" s="268">
        <v>0</v>
      </c>
      <c r="N3485" s="268">
        <v>0</v>
      </c>
      <c r="O3485" s="290">
        <f t="shared" si="1466"/>
        <v>0</v>
      </c>
    </row>
    <row r="3486" spans="1:15" x14ac:dyDescent="0.25">
      <c r="A3486" s="400"/>
      <c r="B3486" s="289" t="s">
        <v>340</v>
      </c>
      <c r="C3486" s="268"/>
      <c r="D3486" s="268"/>
      <c r="E3486" s="268"/>
      <c r="F3486" s="268"/>
      <c r="G3486" s="268"/>
      <c r="H3486" s="268"/>
      <c r="I3486" s="268"/>
      <c r="J3486" s="268"/>
      <c r="K3486" s="268"/>
      <c r="L3486" s="268"/>
      <c r="M3486" s="268"/>
      <c r="N3486" s="268"/>
      <c r="O3486" s="290">
        <f t="shared" si="1466"/>
        <v>0</v>
      </c>
    </row>
    <row r="3487" spans="1:15" x14ac:dyDescent="0.25">
      <c r="A3487" s="386" t="s">
        <v>125</v>
      </c>
      <c r="B3487" s="289" t="s">
        <v>343</v>
      </c>
      <c r="C3487" s="268">
        <v>0</v>
      </c>
      <c r="D3487" s="268">
        <v>101</v>
      </c>
      <c r="E3487" s="268">
        <v>69</v>
      </c>
      <c r="F3487" s="268">
        <v>85</v>
      </c>
      <c r="G3487" s="268">
        <v>86</v>
      </c>
      <c r="H3487" s="268">
        <v>100</v>
      </c>
      <c r="I3487" s="268">
        <v>30</v>
      </c>
      <c r="J3487" s="268">
        <v>85</v>
      </c>
      <c r="K3487" s="268">
        <v>115</v>
      </c>
      <c r="L3487" s="268">
        <v>0</v>
      </c>
      <c r="M3487" s="268">
        <v>30</v>
      </c>
      <c r="N3487" s="268">
        <v>302</v>
      </c>
      <c r="O3487" s="290">
        <f t="shared" si="1466"/>
        <v>1003</v>
      </c>
    </row>
    <row r="3488" spans="1:15" x14ac:dyDescent="0.25">
      <c r="A3488" s="387"/>
      <c r="B3488" s="289" t="s">
        <v>340</v>
      </c>
      <c r="C3488" s="268">
        <f>C3487</f>
        <v>0</v>
      </c>
      <c r="D3488" s="268">
        <f t="shared" ref="D3488:N3488" si="1468">D3487</f>
        <v>101</v>
      </c>
      <c r="E3488" s="268">
        <f t="shared" si="1468"/>
        <v>69</v>
      </c>
      <c r="F3488" s="268">
        <f t="shared" si="1468"/>
        <v>85</v>
      </c>
      <c r="G3488" s="268">
        <f t="shared" si="1468"/>
        <v>86</v>
      </c>
      <c r="H3488" s="268">
        <f t="shared" si="1468"/>
        <v>100</v>
      </c>
      <c r="I3488" s="268">
        <f t="shared" si="1468"/>
        <v>30</v>
      </c>
      <c r="J3488" s="268">
        <f t="shared" si="1468"/>
        <v>85</v>
      </c>
      <c r="K3488" s="268">
        <f t="shared" si="1468"/>
        <v>115</v>
      </c>
      <c r="L3488" s="268">
        <f t="shared" si="1468"/>
        <v>0</v>
      </c>
      <c r="M3488" s="268">
        <f t="shared" si="1468"/>
        <v>30</v>
      </c>
      <c r="N3488" s="268">
        <f t="shared" si="1468"/>
        <v>302</v>
      </c>
      <c r="O3488" s="290">
        <f t="shared" si="1466"/>
        <v>1003</v>
      </c>
    </row>
    <row r="3489" spans="1:15" x14ac:dyDescent="0.25">
      <c r="A3489" s="386" t="s">
        <v>29</v>
      </c>
      <c r="B3489" s="289" t="s">
        <v>339</v>
      </c>
      <c r="C3489" s="269">
        <v>1065</v>
      </c>
      <c r="D3489" s="269">
        <v>510</v>
      </c>
      <c r="E3489" s="269">
        <v>4363</v>
      </c>
      <c r="F3489" s="269">
        <v>5319</v>
      </c>
      <c r="G3489" s="269">
        <v>2902</v>
      </c>
      <c r="H3489" s="269">
        <v>2037</v>
      </c>
      <c r="I3489" s="268">
        <v>5618.2</v>
      </c>
      <c r="J3489" s="268">
        <v>6159.9</v>
      </c>
      <c r="K3489" s="268">
        <v>5296.32</v>
      </c>
      <c r="L3489" s="268">
        <v>2977.98</v>
      </c>
      <c r="M3489" s="268">
        <v>3259.65</v>
      </c>
      <c r="N3489" s="268">
        <v>2670.645</v>
      </c>
      <c r="O3489" s="290">
        <f t="shared" si="1466"/>
        <v>42178.695</v>
      </c>
    </row>
    <row r="3490" spans="1:15" x14ac:dyDescent="0.25">
      <c r="A3490" s="392"/>
      <c r="B3490" s="289" t="s">
        <v>343</v>
      </c>
      <c r="C3490" s="268">
        <v>6973</v>
      </c>
      <c r="D3490" s="268">
        <v>4623</v>
      </c>
      <c r="E3490" s="268">
        <v>11406</v>
      </c>
      <c r="F3490" s="268">
        <v>14925</v>
      </c>
      <c r="G3490" s="268">
        <v>9342</v>
      </c>
      <c r="H3490" s="268">
        <v>8546</v>
      </c>
      <c r="I3490" s="269">
        <v>8368</v>
      </c>
      <c r="J3490" s="269">
        <v>8121</v>
      </c>
      <c r="K3490" s="269">
        <v>9703</v>
      </c>
      <c r="L3490" s="268">
        <v>7708</v>
      </c>
      <c r="M3490" s="268">
        <v>11873</v>
      </c>
      <c r="N3490" s="268">
        <v>11814</v>
      </c>
      <c r="O3490" s="290">
        <f t="shared" si="1466"/>
        <v>113402</v>
      </c>
    </row>
    <row r="3491" spans="1:15" x14ac:dyDescent="0.25">
      <c r="A3491" s="387"/>
      <c r="B3491" s="289" t="s">
        <v>340</v>
      </c>
      <c r="C3491" s="268">
        <f>SUM(C3489:C3490)</f>
        <v>8038</v>
      </c>
      <c r="D3491" s="268">
        <f t="shared" ref="D3491:N3491" si="1469">SUM(D3489:D3490)</f>
        <v>5133</v>
      </c>
      <c r="E3491" s="268">
        <f t="shared" si="1469"/>
        <v>15769</v>
      </c>
      <c r="F3491" s="268">
        <f t="shared" si="1469"/>
        <v>20244</v>
      </c>
      <c r="G3491" s="268">
        <f t="shared" si="1469"/>
        <v>12244</v>
      </c>
      <c r="H3491" s="268">
        <f t="shared" si="1469"/>
        <v>10583</v>
      </c>
      <c r="I3491" s="268">
        <f t="shared" si="1469"/>
        <v>13986.2</v>
      </c>
      <c r="J3491" s="268">
        <f t="shared" si="1469"/>
        <v>14280.9</v>
      </c>
      <c r="K3491" s="268">
        <f t="shared" si="1469"/>
        <v>14999.32</v>
      </c>
      <c r="L3491" s="268">
        <f t="shared" si="1469"/>
        <v>10685.98</v>
      </c>
      <c r="M3491" s="268">
        <f t="shared" si="1469"/>
        <v>15132.65</v>
      </c>
      <c r="N3491" s="268">
        <f t="shared" si="1469"/>
        <v>14484.645</v>
      </c>
      <c r="O3491" s="290">
        <f t="shared" si="1466"/>
        <v>155580.69499999998</v>
      </c>
    </row>
    <row r="3492" spans="1:15" x14ac:dyDescent="0.25">
      <c r="A3492" s="386" t="s">
        <v>32</v>
      </c>
      <c r="B3492" s="289" t="s">
        <v>341</v>
      </c>
      <c r="C3492" s="268">
        <v>27076</v>
      </c>
      <c r="D3492" s="268">
        <v>40962</v>
      </c>
      <c r="E3492" s="268">
        <v>51481</v>
      </c>
      <c r="F3492" s="268">
        <v>66402</v>
      </c>
      <c r="G3492" s="268">
        <v>66604</v>
      </c>
      <c r="H3492" s="269">
        <v>69338</v>
      </c>
      <c r="I3492" s="269">
        <v>72558</v>
      </c>
      <c r="J3492" s="268">
        <v>68428</v>
      </c>
      <c r="K3492" s="268">
        <v>61639</v>
      </c>
      <c r="L3492" s="268">
        <v>44471</v>
      </c>
      <c r="M3492" s="268">
        <v>54343</v>
      </c>
      <c r="N3492" s="268">
        <v>54354</v>
      </c>
      <c r="O3492" s="290">
        <f t="shared" si="1466"/>
        <v>677656</v>
      </c>
    </row>
    <row r="3493" spans="1:15" x14ac:dyDescent="0.25">
      <c r="A3493" s="392"/>
      <c r="B3493" s="289" t="s">
        <v>344</v>
      </c>
      <c r="C3493" s="268">
        <v>446435</v>
      </c>
      <c r="D3493" s="268">
        <v>395502</v>
      </c>
      <c r="E3493" s="268">
        <v>667337</v>
      </c>
      <c r="F3493" s="268">
        <v>728746</v>
      </c>
      <c r="G3493" s="268">
        <v>658362</v>
      </c>
      <c r="H3493" s="268">
        <v>803539</v>
      </c>
      <c r="I3493" s="268">
        <v>1180397</v>
      </c>
      <c r="J3493" s="268">
        <v>985664</v>
      </c>
      <c r="K3493" s="268">
        <v>1164830</v>
      </c>
      <c r="L3493" s="268">
        <v>1355433</v>
      </c>
      <c r="M3493" s="268">
        <v>1334543</v>
      </c>
      <c r="N3493" s="268">
        <v>1293116</v>
      </c>
      <c r="O3493" s="290">
        <f t="shared" si="1466"/>
        <v>11013904</v>
      </c>
    </row>
    <row r="3494" spans="1:15" x14ac:dyDescent="0.25">
      <c r="A3494" s="392"/>
      <c r="B3494" s="289" t="s">
        <v>339</v>
      </c>
      <c r="C3494" s="269">
        <v>46070</v>
      </c>
      <c r="D3494" s="269">
        <v>60825</v>
      </c>
      <c r="E3494" s="269">
        <v>69304</v>
      </c>
      <c r="F3494" s="269">
        <v>75558</v>
      </c>
      <c r="G3494" s="269">
        <v>48865</v>
      </c>
      <c r="H3494" s="269">
        <v>41335</v>
      </c>
      <c r="I3494" s="268">
        <v>72861</v>
      </c>
      <c r="J3494" s="268">
        <v>24404</v>
      </c>
      <c r="K3494" s="268">
        <v>97981.51</v>
      </c>
      <c r="L3494" s="268">
        <v>64601</v>
      </c>
      <c r="M3494" s="268">
        <v>138518</v>
      </c>
      <c r="N3494" s="268">
        <v>73867</v>
      </c>
      <c r="O3494" s="290">
        <f t="shared" si="1466"/>
        <v>814189.51</v>
      </c>
    </row>
    <row r="3495" spans="1:15" x14ac:dyDescent="0.25">
      <c r="A3495" s="392"/>
      <c r="B3495" s="289" t="s">
        <v>343</v>
      </c>
      <c r="C3495" s="268">
        <v>135372</v>
      </c>
      <c r="D3495" s="268">
        <v>114150</v>
      </c>
      <c r="E3495" s="268">
        <v>178232</v>
      </c>
      <c r="F3495" s="268">
        <v>267160</v>
      </c>
      <c r="G3495" s="268">
        <v>275834</v>
      </c>
      <c r="H3495" s="268">
        <v>232329</v>
      </c>
      <c r="I3495" s="269">
        <v>272172</v>
      </c>
      <c r="J3495" s="269">
        <v>269019</v>
      </c>
      <c r="K3495" s="269">
        <v>250510</v>
      </c>
      <c r="L3495" s="268">
        <v>176688</v>
      </c>
      <c r="M3495" s="268">
        <v>213285</v>
      </c>
      <c r="N3495" s="268">
        <v>179264</v>
      </c>
      <c r="O3495" s="290">
        <f t="shared" si="1466"/>
        <v>2564015</v>
      </c>
    </row>
    <row r="3496" spans="1:15" x14ac:dyDescent="0.25">
      <c r="A3496" s="387"/>
      <c r="B3496" s="289" t="s">
        <v>340</v>
      </c>
      <c r="C3496" s="268">
        <f>SUM(C3492:C3495)</f>
        <v>654953</v>
      </c>
      <c r="D3496" s="268">
        <f t="shared" ref="D3496:N3496" si="1470">SUM(D3492:D3495)</f>
        <v>611439</v>
      </c>
      <c r="E3496" s="268">
        <f t="shared" si="1470"/>
        <v>966354</v>
      </c>
      <c r="F3496" s="268">
        <f t="shared" si="1470"/>
        <v>1137866</v>
      </c>
      <c r="G3496" s="268">
        <f t="shared" si="1470"/>
        <v>1049665</v>
      </c>
      <c r="H3496" s="268">
        <f t="shared" si="1470"/>
        <v>1146541</v>
      </c>
      <c r="I3496" s="268">
        <f t="shared" si="1470"/>
        <v>1597988</v>
      </c>
      <c r="J3496" s="268">
        <f t="shared" si="1470"/>
        <v>1347515</v>
      </c>
      <c r="K3496" s="268">
        <f t="shared" si="1470"/>
        <v>1574960.51</v>
      </c>
      <c r="L3496" s="268">
        <f t="shared" si="1470"/>
        <v>1641193</v>
      </c>
      <c r="M3496" s="268">
        <f t="shared" si="1470"/>
        <v>1740689</v>
      </c>
      <c r="N3496" s="268">
        <f t="shared" si="1470"/>
        <v>1600601</v>
      </c>
      <c r="O3496" s="290">
        <f t="shared" si="1466"/>
        <v>15069764.51</v>
      </c>
    </row>
    <row r="3497" spans="1:15" x14ac:dyDescent="0.25">
      <c r="A3497" s="386" t="s">
        <v>33</v>
      </c>
      <c r="B3497" s="289" t="s">
        <v>341</v>
      </c>
      <c r="C3497" s="268">
        <v>0</v>
      </c>
      <c r="D3497" s="268">
        <v>0</v>
      </c>
      <c r="E3497" s="268">
        <v>0</v>
      </c>
      <c r="F3497" s="268">
        <v>0</v>
      </c>
      <c r="G3497" s="268">
        <v>0</v>
      </c>
      <c r="H3497" s="268">
        <v>0</v>
      </c>
      <c r="I3497" s="268"/>
      <c r="J3497" s="268">
        <v>0</v>
      </c>
      <c r="K3497" s="268">
        <v>0</v>
      </c>
      <c r="L3497" s="268">
        <v>0</v>
      </c>
      <c r="M3497" s="268">
        <v>0</v>
      </c>
      <c r="N3497" s="268"/>
      <c r="O3497" s="290">
        <f t="shared" si="1466"/>
        <v>0</v>
      </c>
    </row>
    <row r="3498" spans="1:15" x14ac:dyDescent="0.25">
      <c r="A3498" s="392"/>
      <c r="B3498" s="289" t="s">
        <v>344</v>
      </c>
      <c r="C3498" s="268">
        <v>0</v>
      </c>
      <c r="D3498" s="268">
        <v>0</v>
      </c>
      <c r="E3498" s="268">
        <v>0</v>
      </c>
      <c r="F3498" s="268">
        <v>0</v>
      </c>
      <c r="G3498" s="268">
        <v>0</v>
      </c>
      <c r="H3498" s="268">
        <v>0</v>
      </c>
      <c r="I3498" s="268"/>
      <c r="J3498" s="268"/>
      <c r="K3498" s="268"/>
      <c r="L3498" s="268"/>
      <c r="M3498" s="268"/>
      <c r="N3498" s="268"/>
      <c r="O3498" s="290">
        <f t="shared" si="1466"/>
        <v>0</v>
      </c>
    </row>
    <row r="3499" spans="1:15" x14ac:dyDescent="0.25">
      <c r="A3499" s="392"/>
      <c r="B3499" s="289" t="s">
        <v>339</v>
      </c>
      <c r="C3499" s="269">
        <v>36101</v>
      </c>
      <c r="D3499" s="269">
        <v>45892</v>
      </c>
      <c r="E3499" s="269">
        <v>54009</v>
      </c>
      <c r="F3499" s="269">
        <v>58757</v>
      </c>
      <c r="G3499" s="269">
        <v>51200</v>
      </c>
      <c r="H3499" s="269">
        <v>54159</v>
      </c>
      <c r="I3499" s="268">
        <v>33609</v>
      </c>
      <c r="J3499" s="268">
        <v>39116</v>
      </c>
      <c r="K3499" s="268">
        <v>50889</v>
      </c>
      <c r="L3499" s="268">
        <v>27764</v>
      </c>
      <c r="M3499" s="268">
        <v>40586</v>
      </c>
      <c r="N3499" s="268">
        <v>52216</v>
      </c>
      <c r="O3499" s="290">
        <f t="shared" si="1466"/>
        <v>544298</v>
      </c>
    </row>
    <row r="3500" spans="1:15" x14ac:dyDescent="0.25">
      <c r="A3500" s="392"/>
      <c r="B3500" s="289" t="s">
        <v>343</v>
      </c>
      <c r="C3500" s="268">
        <v>0</v>
      </c>
      <c r="D3500" s="268">
        <v>0</v>
      </c>
      <c r="E3500" s="268">
        <v>0</v>
      </c>
      <c r="F3500" s="268">
        <v>0</v>
      </c>
      <c r="G3500" s="268">
        <v>0</v>
      </c>
      <c r="H3500" s="268">
        <v>0</v>
      </c>
      <c r="I3500" s="268"/>
      <c r="J3500" s="268"/>
      <c r="K3500" s="268"/>
      <c r="L3500" s="268"/>
      <c r="M3500" s="268"/>
      <c r="N3500" s="268"/>
      <c r="O3500" s="290">
        <f t="shared" si="1466"/>
        <v>0</v>
      </c>
    </row>
    <row r="3501" spans="1:15" x14ac:dyDescent="0.25">
      <c r="A3501" s="387"/>
      <c r="B3501" s="289" t="s">
        <v>340</v>
      </c>
      <c r="C3501" s="268">
        <f>SUM(C3497:C3500)</f>
        <v>36101</v>
      </c>
      <c r="D3501" s="268">
        <f t="shared" ref="D3501:N3501" si="1471">SUM(D3497:D3500)</f>
        <v>45892</v>
      </c>
      <c r="E3501" s="268">
        <f t="shared" si="1471"/>
        <v>54009</v>
      </c>
      <c r="F3501" s="268">
        <f t="shared" si="1471"/>
        <v>58757</v>
      </c>
      <c r="G3501" s="268">
        <f t="shared" si="1471"/>
        <v>51200</v>
      </c>
      <c r="H3501" s="268">
        <f t="shared" si="1471"/>
        <v>54159</v>
      </c>
      <c r="I3501" s="268">
        <f t="shared" si="1471"/>
        <v>33609</v>
      </c>
      <c r="J3501" s="268">
        <f t="shared" si="1471"/>
        <v>39116</v>
      </c>
      <c r="K3501" s="268">
        <f t="shared" si="1471"/>
        <v>50889</v>
      </c>
      <c r="L3501" s="268">
        <f t="shared" si="1471"/>
        <v>27764</v>
      </c>
      <c r="M3501" s="268">
        <f t="shared" si="1471"/>
        <v>40586</v>
      </c>
      <c r="N3501" s="268">
        <f t="shared" si="1471"/>
        <v>52216</v>
      </c>
      <c r="O3501" s="290">
        <f t="shared" si="1466"/>
        <v>544298</v>
      </c>
    </row>
    <row r="3502" spans="1:15" x14ac:dyDescent="0.25">
      <c r="A3502" s="386" t="s">
        <v>305</v>
      </c>
      <c r="B3502" s="289" t="s">
        <v>339</v>
      </c>
      <c r="C3502" s="268">
        <v>300</v>
      </c>
      <c r="D3502" s="268">
        <v>466</v>
      </c>
      <c r="E3502" s="268">
        <v>51</v>
      </c>
      <c r="F3502" s="268">
        <v>1454</v>
      </c>
      <c r="G3502" s="268">
        <v>1737</v>
      </c>
      <c r="H3502" s="268">
        <v>1610</v>
      </c>
      <c r="I3502" s="268">
        <v>886</v>
      </c>
      <c r="J3502" s="268">
        <v>1736</v>
      </c>
      <c r="K3502" s="268">
        <v>810</v>
      </c>
      <c r="L3502" s="268">
        <v>765</v>
      </c>
      <c r="M3502" s="268">
        <v>1005</v>
      </c>
      <c r="N3502" s="268">
        <v>790</v>
      </c>
      <c r="O3502" s="290">
        <f t="shared" si="1466"/>
        <v>11610</v>
      </c>
    </row>
    <row r="3503" spans="1:15" x14ac:dyDescent="0.25">
      <c r="A3503" s="387"/>
      <c r="B3503" s="289" t="s">
        <v>340</v>
      </c>
      <c r="C3503" s="268">
        <f>C3502</f>
        <v>300</v>
      </c>
      <c r="D3503" s="268">
        <f t="shared" ref="D3503:N3503" si="1472">D3502</f>
        <v>466</v>
      </c>
      <c r="E3503" s="268">
        <f t="shared" si="1472"/>
        <v>51</v>
      </c>
      <c r="F3503" s="268">
        <f t="shared" si="1472"/>
        <v>1454</v>
      </c>
      <c r="G3503" s="268">
        <f t="shared" si="1472"/>
        <v>1737</v>
      </c>
      <c r="H3503" s="268">
        <f t="shared" si="1472"/>
        <v>1610</v>
      </c>
      <c r="I3503" s="268">
        <f t="shared" si="1472"/>
        <v>886</v>
      </c>
      <c r="J3503" s="268">
        <f t="shared" si="1472"/>
        <v>1736</v>
      </c>
      <c r="K3503" s="268">
        <f t="shared" si="1472"/>
        <v>810</v>
      </c>
      <c r="L3503" s="268">
        <f t="shared" si="1472"/>
        <v>765</v>
      </c>
      <c r="M3503" s="268">
        <f t="shared" si="1472"/>
        <v>1005</v>
      </c>
      <c r="N3503" s="268">
        <f t="shared" si="1472"/>
        <v>790</v>
      </c>
      <c r="O3503" s="290">
        <f t="shared" si="1466"/>
        <v>11610</v>
      </c>
    </row>
    <row r="3504" spans="1:15" x14ac:dyDescent="0.25">
      <c r="A3504" s="386" t="s">
        <v>35</v>
      </c>
      <c r="B3504" s="289" t="s">
        <v>339</v>
      </c>
      <c r="C3504" s="268">
        <v>40204</v>
      </c>
      <c r="D3504" s="268">
        <v>39377</v>
      </c>
      <c r="E3504" s="268">
        <v>224092</v>
      </c>
      <c r="F3504" s="268">
        <v>20964</v>
      </c>
      <c r="G3504" s="268">
        <v>26401</v>
      </c>
      <c r="H3504" s="268">
        <v>14785</v>
      </c>
      <c r="I3504" s="268">
        <v>22693</v>
      </c>
      <c r="J3504" s="268">
        <v>20157</v>
      </c>
      <c r="K3504" s="268">
        <v>29345</v>
      </c>
      <c r="L3504" s="268">
        <v>24565</v>
      </c>
      <c r="M3504" s="268">
        <v>20177</v>
      </c>
      <c r="N3504" s="268">
        <v>16390</v>
      </c>
      <c r="O3504" s="290">
        <f t="shared" si="1466"/>
        <v>499150</v>
      </c>
    </row>
    <row r="3505" spans="1:15" x14ac:dyDescent="0.25">
      <c r="A3505" s="387"/>
      <c r="B3505" s="289" t="s">
        <v>340</v>
      </c>
      <c r="C3505" s="268">
        <f>C3504</f>
        <v>40204</v>
      </c>
      <c r="D3505" s="268">
        <f t="shared" ref="D3505:N3505" si="1473">D3504</f>
        <v>39377</v>
      </c>
      <c r="E3505" s="268">
        <f t="shared" si="1473"/>
        <v>224092</v>
      </c>
      <c r="F3505" s="268">
        <f t="shared" si="1473"/>
        <v>20964</v>
      </c>
      <c r="G3505" s="268">
        <f t="shared" si="1473"/>
        <v>26401</v>
      </c>
      <c r="H3505" s="268">
        <f t="shared" si="1473"/>
        <v>14785</v>
      </c>
      <c r="I3505" s="268">
        <f t="shared" si="1473"/>
        <v>22693</v>
      </c>
      <c r="J3505" s="268">
        <f t="shared" si="1473"/>
        <v>20157</v>
      </c>
      <c r="K3505" s="268">
        <f t="shared" si="1473"/>
        <v>29345</v>
      </c>
      <c r="L3505" s="268">
        <f t="shared" si="1473"/>
        <v>24565</v>
      </c>
      <c r="M3505" s="268">
        <f t="shared" si="1473"/>
        <v>20177</v>
      </c>
      <c r="N3505" s="268">
        <f t="shared" si="1473"/>
        <v>16390</v>
      </c>
      <c r="O3505" s="290">
        <f t="shared" si="1466"/>
        <v>499150</v>
      </c>
    </row>
    <row r="3506" spans="1:15" x14ac:dyDescent="0.25">
      <c r="A3506" s="386" t="s">
        <v>37</v>
      </c>
      <c r="B3506" s="289" t="s">
        <v>343</v>
      </c>
      <c r="C3506" s="268">
        <v>121</v>
      </c>
      <c r="D3506" s="268">
        <v>109</v>
      </c>
      <c r="E3506" s="268">
        <v>152</v>
      </c>
      <c r="F3506" s="268">
        <v>295</v>
      </c>
      <c r="G3506" s="268">
        <v>541</v>
      </c>
      <c r="H3506" s="268">
        <v>1904</v>
      </c>
      <c r="I3506" s="269">
        <v>1168</v>
      </c>
      <c r="J3506" s="269">
        <v>1591</v>
      </c>
      <c r="K3506" s="269">
        <v>1900</v>
      </c>
      <c r="L3506" s="268">
        <v>1366</v>
      </c>
      <c r="M3506" s="268">
        <v>2811</v>
      </c>
      <c r="N3506" s="268">
        <v>4096</v>
      </c>
      <c r="O3506" s="290">
        <f t="shared" si="1466"/>
        <v>16054</v>
      </c>
    </row>
    <row r="3507" spans="1:15" x14ac:dyDescent="0.25">
      <c r="A3507" s="392"/>
      <c r="B3507" s="289" t="s">
        <v>339</v>
      </c>
      <c r="C3507" s="268">
        <v>0</v>
      </c>
      <c r="D3507" s="268">
        <v>0</v>
      </c>
      <c r="E3507" s="268">
        <v>0</v>
      </c>
      <c r="F3507" s="268">
        <v>0</v>
      </c>
      <c r="G3507" s="268">
        <v>0</v>
      </c>
      <c r="H3507" s="268">
        <v>0</v>
      </c>
      <c r="I3507" s="268">
        <v>339</v>
      </c>
      <c r="J3507" s="268">
        <v>208</v>
      </c>
      <c r="K3507" s="268">
        <v>0</v>
      </c>
      <c r="L3507" s="268">
        <v>274</v>
      </c>
      <c r="M3507" s="268">
        <v>215</v>
      </c>
      <c r="N3507" s="268">
        <v>0</v>
      </c>
      <c r="O3507" s="290">
        <f t="shared" si="1466"/>
        <v>1036</v>
      </c>
    </row>
    <row r="3508" spans="1:15" x14ac:dyDescent="0.25">
      <c r="A3508" s="387"/>
      <c r="B3508" s="289" t="s">
        <v>340</v>
      </c>
      <c r="C3508" s="268">
        <f>SUM(C3506:C3507)</f>
        <v>121</v>
      </c>
      <c r="D3508" s="268">
        <f t="shared" ref="D3508:N3508" si="1474">SUM(D3506:D3507)</f>
        <v>109</v>
      </c>
      <c r="E3508" s="268">
        <f t="shared" si="1474"/>
        <v>152</v>
      </c>
      <c r="F3508" s="268">
        <f t="shared" si="1474"/>
        <v>295</v>
      </c>
      <c r="G3508" s="268">
        <f t="shared" si="1474"/>
        <v>541</v>
      </c>
      <c r="H3508" s="268">
        <f t="shared" si="1474"/>
        <v>1904</v>
      </c>
      <c r="I3508" s="268">
        <f t="shared" si="1474"/>
        <v>1507</v>
      </c>
      <c r="J3508" s="268">
        <f t="shared" si="1474"/>
        <v>1799</v>
      </c>
      <c r="K3508" s="268">
        <f t="shared" si="1474"/>
        <v>1900</v>
      </c>
      <c r="L3508" s="268">
        <f t="shared" si="1474"/>
        <v>1640</v>
      </c>
      <c r="M3508" s="268">
        <f t="shared" si="1474"/>
        <v>3026</v>
      </c>
      <c r="N3508" s="268">
        <f t="shared" si="1474"/>
        <v>4096</v>
      </c>
      <c r="O3508" s="290">
        <f t="shared" si="1466"/>
        <v>17090</v>
      </c>
    </row>
    <row r="3509" spans="1:15" x14ac:dyDescent="0.25">
      <c r="A3509" s="386" t="s">
        <v>306</v>
      </c>
      <c r="B3509" s="289" t="s">
        <v>341</v>
      </c>
      <c r="C3509" s="268">
        <v>0</v>
      </c>
      <c r="D3509" s="268">
        <v>950</v>
      </c>
      <c r="E3509" s="268">
        <v>0</v>
      </c>
      <c r="F3509" s="268">
        <v>0</v>
      </c>
      <c r="G3509" s="268">
        <v>0</v>
      </c>
      <c r="H3509" s="268"/>
      <c r="I3509" s="268"/>
      <c r="J3509" s="268">
        <v>0</v>
      </c>
      <c r="K3509" s="268">
        <v>0</v>
      </c>
      <c r="L3509" s="268">
        <v>0</v>
      </c>
      <c r="M3509" s="268">
        <v>0</v>
      </c>
      <c r="N3509" s="268">
        <v>50</v>
      </c>
      <c r="O3509" s="290">
        <f t="shared" si="1466"/>
        <v>1000</v>
      </c>
    </row>
    <row r="3510" spans="1:15" x14ac:dyDescent="0.25">
      <c r="A3510" s="392"/>
      <c r="B3510" s="289" t="s">
        <v>344</v>
      </c>
      <c r="C3510" s="268">
        <v>0</v>
      </c>
      <c r="D3510" s="268">
        <v>0</v>
      </c>
      <c r="E3510" s="268">
        <v>0</v>
      </c>
      <c r="F3510" s="268">
        <v>0</v>
      </c>
      <c r="G3510" s="268">
        <v>0</v>
      </c>
      <c r="H3510" s="268">
        <v>0</v>
      </c>
      <c r="I3510" s="268">
        <v>0</v>
      </c>
      <c r="J3510" s="268">
        <v>0</v>
      </c>
      <c r="K3510" s="268">
        <v>0</v>
      </c>
      <c r="L3510" s="268">
        <v>0</v>
      </c>
      <c r="M3510" s="268">
        <v>0</v>
      </c>
      <c r="N3510" s="268">
        <v>0</v>
      </c>
      <c r="O3510" s="290">
        <f t="shared" si="1466"/>
        <v>0</v>
      </c>
    </row>
    <row r="3511" spans="1:15" x14ac:dyDescent="0.25">
      <c r="A3511" s="392"/>
      <c r="B3511" s="289" t="s">
        <v>339</v>
      </c>
      <c r="C3511" s="268">
        <v>0</v>
      </c>
      <c r="D3511" s="268">
        <v>0</v>
      </c>
      <c r="E3511" s="268">
        <v>0</v>
      </c>
      <c r="F3511" s="268">
        <v>0</v>
      </c>
      <c r="G3511" s="268">
        <v>0</v>
      </c>
      <c r="H3511" s="268">
        <v>0</v>
      </c>
      <c r="I3511" s="268"/>
      <c r="J3511" s="268"/>
      <c r="K3511" s="268"/>
      <c r="L3511" s="268"/>
      <c r="M3511" s="268"/>
      <c r="N3511" s="268"/>
      <c r="O3511" s="290">
        <f t="shared" si="1466"/>
        <v>0</v>
      </c>
    </row>
    <row r="3512" spans="1:15" x14ac:dyDescent="0.25">
      <c r="A3512" s="387"/>
      <c r="B3512" s="289" t="s">
        <v>340</v>
      </c>
      <c r="C3512" s="268">
        <f>SUM(C3509:C3511)</f>
        <v>0</v>
      </c>
      <c r="D3512" s="268">
        <f t="shared" ref="D3512:N3512" si="1475">SUM(D3509:D3511)</f>
        <v>950</v>
      </c>
      <c r="E3512" s="268">
        <f t="shared" si="1475"/>
        <v>0</v>
      </c>
      <c r="F3512" s="268">
        <f t="shared" si="1475"/>
        <v>0</v>
      </c>
      <c r="G3512" s="268">
        <f t="shared" si="1475"/>
        <v>0</v>
      </c>
      <c r="H3512" s="268">
        <f t="shared" si="1475"/>
        <v>0</v>
      </c>
      <c r="I3512" s="268">
        <f t="shared" si="1475"/>
        <v>0</v>
      </c>
      <c r="J3512" s="268">
        <f t="shared" si="1475"/>
        <v>0</v>
      </c>
      <c r="K3512" s="268">
        <f t="shared" si="1475"/>
        <v>0</v>
      </c>
      <c r="L3512" s="268">
        <f t="shared" si="1475"/>
        <v>0</v>
      </c>
      <c r="M3512" s="268">
        <f t="shared" si="1475"/>
        <v>0</v>
      </c>
      <c r="N3512" s="268">
        <f t="shared" si="1475"/>
        <v>50</v>
      </c>
      <c r="O3512" s="290">
        <f t="shared" si="1466"/>
        <v>1000</v>
      </c>
    </row>
    <row r="3513" spans="1:15" x14ac:dyDescent="0.25">
      <c r="A3513" s="386" t="s">
        <v>36</v>
      </c>
      <c r="B3513" s="289" t="s">
        <v>341</v>
      </c>
      <c r="C3513" s="268">
        <v>31074</v>
      </c>
      <c r="D3513" s="268">
        <v>49975</v>
      </c>
      <c r="E3513" s="268">
        <v>66475</v>
      </c>
      <c r="F3513" s="268">
        <v>78758</v>
      </c>
      <c r="G3513" s="268">
        <v>79453</v>
      </c>
      <c r="H3513" s="269">
        <v>72156</v>
      </c>
      <c r="I3513" s="269">
        <v>68952</v>
      </c>
      <c r="J3513" s="268">
        <v>79860</v>
      </c>
      <c r="K3513" s="268">
        <v>13408</v>
      </c>
      <c r="L3513" s="268">
        <v>8711</v>
      </c>
      <c r="M3513" s="268">
        <v>107741</v>
      </c>
      <c r="N3513" s="268">
        <v>77709</v>
      </c>
      <c r="O3513" s="290">
        <f t="shared" si="1466"/>
        <v>734272</v>
      </c>
    </row>
    <row r="3514" spans="1:15" x14ac:dyDescent="0.25">
      <c r="A3514" s="392"/>
      <c r="B3514" s="289" t="s">
        <v>339</v>
      </c>
      <c r="C3514" s="269">
        <v>1518</v>
      </c>
      <c r="D3514" s="269">
        <v>1295</v>
      </c>
      <c r="E3514" s="269">
        <v>275</v>
      </c>
      <c r="F3514" s="269">
        <v>1034</v>
      </c>
      <c r="G3514" s="269">
        <v>1453</v>
      </c>
      <c r="H3514" s="269">
        <v>1242</v>
      </c>
      <c r="I3514" s="268">
        <v>581</v>
      </c>
      <c r="J3514" s="268">
        <v>1118</v>
      </c>
      <c r="K3514" s="268">
        <v>737</v>
      </c>
      <c r="L3514" s="268">
        <v>1708</v>
      </c>
      <c r="M3514" s="268">
        <v>1141</v>
      </c>
      <c r="N3514" s="268">
        <v>532</v>
      </c>
      <c r="O3514" s="290">
        <f t="shared" si="1466"/>
        <v>12634</v>
      </c>
    </row>
    <row r="3515" spans="1:15" x14ac:dyDescent="0.25">
      <c r="A3515" s="387"/>
      <c r="B3515" s="289" t="s">
        <v>340</v>
      </c>
      <c r="C3515" s="268">
        <f>SUM(C3513:C3514)</f>
        <v>32592</v>
      </c>
      <c r="D3515" s="268">
        <f t="shared" ref="D3515:N3515" si="1476">SUM(D3513:D3514)</f>
        <v>51270</v>
      </c>
      <c r="E3515" s="268">
        <f t="shared" si="1476"/>
        <v>66750</v>
      </c>
      <c r="F3515" s="268">
        <f t="shared" si="1476"/>
        <v>79792</v>
      </c>
      <c r="G3515" s="268">
        <f t="shared" si="1476"/>
        <v>80906</v>
      </c>
      <c r="H3515" s="268">
        <f t="shared" si="1476"/>
        <v>73398</v>
      </c>
      <c r="I3515" s="268">
        <f t="shared" si="1476"/>
        <v>69533</v>
      </c>
      <c r="J3515" s="268">
        <f t="shared" si="1476"/>
        <v>80978</v>
      </c>
      <c r="K3515" s="268">
        <f t="shared" si="1476"/>
        <v>14145</v>
      </c>
      <c r="L3515" s="268">
        <f t="shared" si="1476"/>
        <v>10419</v>
      </c>
      <c r="M3515" s="268">
        <f t="shared" si="1476"/>
        <v>108882</v>
      </c>
      <c r="N3515" s="268">
        <f t="shared" si="1476"/>
        <v>78241</v>
      </c>
      <c r="O3515" s="290">
        <f t="shared" si="1466"/>
        <v>746906</v>
      </c>
    </row>
    <row r="3516" spans="1:15" x14ac:dyDescent="0.25">
      <c r="A3516" s="386" t="s">
        <v>39</v>
      </c>
      <c r="B3516" s="289" t="s">
        <v>341</v>
      </c>
      <c r="C3516" s="268">
        <v>45219</v>
      </c>
      <c r="D3516" s="268">
        <v>59505</v>
      </c>
      <c r="E3516" s="268">
        <v>62275</v>
      </c>
      <c r="F3516" s="268">
        <v>71476</v>
      </c>
      <c r="G3516" s="268">
        <v>65417</v>
      </c>
      <c r="H3516" s="269">
        <v>75658</v>
      </c>
      <c r="I3516" s="269">
        <v>71441</v>
      </c>
      <c r="J3516" s="268">
        <v>69777</v>
      </c>
      <c r="K3516" s="268">
        <v>71052</v>
      </c>
      <c r="L3516" s="268">
        <v>67431</v>
      </c>
      <c r="M3516" s="268">
        <v>84428</v>
      </c>
      <c r="N3516" s="268">
        <v>92656</v>
      </c>
      <c r="O3516" s="290">
        <f t="shared" si="1466"/>
        <v>836335</v>
      </c>
    </row>
    <row r="3517" spans="1:15" x14ac:dyDescent="0.25">
      <c r="A3517" s="392"/>
      <c r="B3517" s="289" t="s">
        <v>339</v>
      </c>
      <c r="C3517" s="269">
        <v>45315</v>
      </c>
      <c r="D3517" s="269">
        <v>76092</v>
      </c>
      <c r="E3517" s="269">
        <v>73140</v>
      </c>
      <c r="F3517" s="269">
        <v>68547</v>
      </c>
      <c r="G3517" s="269">
        <v>54291</v>
      </c>
      <c r="H3517" s="269">
        <v>68556</v>
      </c>
      <c r="I3517" s="268">
        <v>70571</v>
      </c>
      <c r="J3517" s="268">
        <v>51003</v>
      </c>
      <c r="K3517" s="268">
        <v>81960</v>
      </c>
      <c r="L3517" s="268">
        <v>52042</v>
      </c>
      <c r="M3517" s="268">
        <v>86570</v>
      </c>
      <c r="N3517" s="268">
        <v>75303.399999999994</v>
      </c>
      <c r="O3517" s="290">
        <f t="shared" si="1466"/>
        <v>803390.4</v>
      </c>
    </row>
    <row r="3518" spans="1:15" x14ac:dyDescent="0.25">
      <c r="A3518" s="387"/>
      <c r="B3518" s="289" t="s">
        <v>340</v>
      </c>
      <c r="C3518" s="268">
        <f>SUM(C3516:C3517)</f>
        <v>90534</v>
      </c>
      <c r="D3518" s="268">
        <f t="shared" ref="D3518:N3518" si="1477">SUM(D3516:D3517)</f>
        <v>135597</v>
      </c>
      <c r="E3518" s="268">
        <f t="shared" si="1477"/>
        <v>135415</v>
      </c>
      <c r="F3518" s="268">
        <f t="shared" si="1477"/>
        <v>140023</v>
      </c>
      <c r="G3518" s="268">
        <f t="shared" si="1477"/>
        <v>119708</v>
      </c>
      <c r="H3518" s="268">
        <f t="shared" si="1477"/>
        <v>144214</v>
      </c>
      <c r="I3518" s="268">
        <f t="shared" si="1477"/>
        <v>142012</v>
      </c>
      <c r="J3518" s="268">
        <f t="shared" si="1477"/>
        <v>120780</v>
      </c>
      <c r="K3518" s="268">
        <f t="shared" si="1477"/>
        <v>153012</v>
      </c>
      <c r="L3518" s="268">
        <f t="shared" si="1477"/>
        <v>119473</v>
      </c>
      <c r="M3518" s="268">
        <f t="shared" si="1477"/>
        <v>170998</v>
      </c>
      <c r="N3518" s="268">
        <f t="shared" si="1477"/>
        <v>167959.4</v>
      </c>
      <c r="O3518" s="290">
        <f t="shared" si="1466"/>
        <v>1639725.4</v>
      </c>
    </row>
    <row r="3519" spans="1:15" x14ac:dyDescent="0.25">
      <c r="A3519" s="386" t="s">
        <v>369</v>
      </c>
      <c r="B3519" s="289" t="s">
        <v>341</v>
      </c>
      <c r="C3519" s="268">
        <v>0</v>
      </c>
      <c r="D3519" s="268">
        <v>0</v>
      </c>
      <c r="E3519" s="268">
        <v>0</v>
      </c>
      <c r="F3519" s="268">
        <v>325</v>
      </c>
      <c r="G3519" s="268">
        <v>475</v>
      </c>
      <c r="H3519" s="268">
        <v>350</v>
      </c>
      <c r="I3519" s="268">
        <v>470</v>
      </c>
      <c r="J3519" s="268">
        <v>350</v>
      </c>
      <c r="K3519" s="268">
        <v>300</v>
      </c>
      <c r="L3519" s="268">
        <v>350</v>
      </c>
      <c r="M3519" s="268">
        <v>400</v>
      </c>
      <c r="N3519" s="268">
        <v>400</v>
      </c>
      <c r="O3519" s="290">
        <f t="shared" si="1466"/>
        <v>3420</v>
      </c>
    </row>
    <row r="3520" spans="1:15" x14ac:dyDescent="0.25">
      <c r="A3520" s="392"/>
      <c r="B3520" s="289" t="s">
        <v>344</v>
      </c>
      <c r="C3520" s="268">
        <v>7303</v>
      </c>
      <c r="D3520" s="268">
        <v>2100</v>
      </c>
      <c r="E3520" s="268">
        <v>2550</v>
      </c>
      <c r="F3520" s="268">
        <v>400</v>
      </c>
      <c r="G3520" s="268">
        <v>2000</v>
      </c>
      <c r="H3520" s="268">
        <v>300</v>
      </c>
      <c r="I3520" s="268">
        <v>0</v>
      </c>
      <c r="J3520" s="268"/>
      <c r="K3520" s="268">
        <v>0</v>
      </c>
      <c r="L3520" s="268">
        <v>740</v>
      </c>
      <c r="M3520" s="268">
        <v>730</v>
      </c>
      <c r="N3520" s="268">
        <v>0</v>
      </c>
      <c r="O3520" s="290">
        <f t="shared" si="1466"/>
        <v>16123</v>
      </c>
    </row>
    <row r="3521" spans="1:15" x14ac:dyDescent="0.25">
      <c r="A3521" s="387"/>
      <c r="B3521" s="289" t="s">
        <v>340</v>
      </c>
      <c r="C3521" s="268">
        <f>C3519+C3520</f>
        <v>7303</v>
      </c>
      <c r="D3521" s="268">
        <f t="shared" ref="D3521:N3521" si="1478">D3519+D3520</f>
        <v>2100</v>
      </c>
      <c r="E3521" s="268">
        <f t="shared" si="1478"/>
        <v>2550</v>
      </c>
      <c r="F3521" s="268">
        <f t="shared" si="1478"/>
        <v>725</v>
      </c>
      <c r="G3521" s="268">
        <f t="shared" si="1478"/>
        <v>2475</v>
      </c>
      <c r="H3521" s="268">
        <f t="shared" si="1478"/>
        <v>650</v>
      </c>
      <c r="I3521" s="268">
        <f t="shared" si="1478"/>
        <v>470</v>
      </c>
      <c r="J3521" s="268">
        <f t="shared" si="1478"/>
        <v>350</v>
      </c>
      <c r="K3521" s="268">
        <f t="shared" si="1478"/>
        <v>300</v>
      </c>
      <c r="L3521" s="268">
        <f t="shared" si="1478"/>
        <v>1090</v>
      </c>
      <c r="M3521" s="268">
        <f t="shared" si="1478"/>
        <v>1130</v>
      </c>
      <c r="N3521" s="268">
        <f t="shared" si="1478"/>
        <v>400</v>
      </c>
      <c r="O3521" s="290">
        <f t="shared" si="1466"/>
        <v>19543</v>
      </c>
    </row>
    <row r="3522" spans="1:15" x14ac:dyDescent="0.25">
      <c r="A3522" s="386" t="s">
        <v>41</v>
      </c>
      <c r="B3522" s="289" t="s">
        <v>344</v>
      </c>
      <c r="C3522" s="268"/>
      <c r="D3522" s="268"/>
      <c r="E3522" s="268"/>
      <c r="F3522" s="268"/>
      <c r="G3522" s="268"/>
      <c r="H3522" s="268">
        <v>0</v>
      </c>
      <c r="I3522" s="268">
        <v>0</v>
      </c>
      <c r="J3522" s="268">
        <v>0</v>
      </c>
      <c r="K3522" s="268">
        <v>0</v>
      </c>
      <c r="L3522" s="268">
        <v>0</v>
      </c>
      <c r="M3522" s="268">
        <v>0</v>
      </c>
      <c r="N3522" s="268">
        <v>0</v>
      </c>
      <c r="O3522" s="290">
        <f t="shared" si="1466"/>
        <v>0</v>
      </c>
    </row>
    <row r="3523" spans="1:15" x14ac:dyDescent="0.25">
      <c r="A3523" s="392"/>
      <c r="B3523" s="289" t="s">
        <v>339</v>
      </c>
      <c r="C3523" s="269">
        <v>21893</v>
      </c>
      <c r="D3523" s="269">
        <v>31348</v>
      </c>
      <c r="E3523" s="269">
        <v>28626</v>
      </c>
      <c r="F3523" s="269">
        <v>31318</v>
      </c>
      <c r="G3523" s="269">
        <v>15382</v>
      </c>
      <c r="H3523" s="269">
        <v>38785</v>
      </c>
      <c r="I3523" s="268">
        <v>35150</v>
      </c>
      <c r="J3523" s="268">
        <v>30170.799999999999</v>
      </c>
      <c r="K3523" s="268">
        <v>24740.92</v>
      </c>
      <c r="L3523" s="268">
        <v>25313.48</v>
      </c>
      <c r="M3523" s="268">
        <v>27223.769</v>
      </c>
      <c r="N3523" s="268">
        <v>27821.96</v>
      </c>
      <c r="O3523" s="290">
        <f t="shared" si="1466"/>
        <v>337772.92899999995</v>
      </c>
    </row>
    <row r="3524" spans="1:15" x14ac:dyDescent="0.25">
      <c r="A3524" s="392"/>
      <c r="B3524" s="289" t="s">
        <v>343</v>
      </c>
      <c r="C3524" s="268">
        <v>0</v>
      </c>
      <c r="D3524" s="268">
        <v>46</v>
      </c>
      <c r="E3524" s="268">
        <v>122</v>
      </c>
      <c r="F3524" s="268">
        <v>331</v>
      </c>
      <c r="G3524" s="268">
        <v>204</v>
      </c>
      <c r="H3524" s="268">
        <v>429</v>
      </c>
      <c r="I3524" s="269">
        <v>240</v>
      </c>
      <c r="J3524" s="269">
        <v>154</v>
      </c>
      <c r="K3524" s="269">
        <v>472</v>
      </c>
      <c r="L3524" s="268">
        <v>85</v>
      </c>
      <c r="M3524" s="268">
        <v>113</v>
      </c>
      <c r="N3524" s="268">
        <v>186</v>
      </c>
      <c r="O3524" s="290">
        <f t="shared" si="1466"/>
        <v>2382</v>
      </c>
    </row>
    <row r="3525" spans="1:15" x14ac:dyDescent="0.25">
      <c r="A3525" s="387"/>
      <c r="B3525" s="289" t="s">
        <v>340</v>
      </c>
      <c r="C3525" s="268">
        <f>SUM(C3522:C3524)</f>
        <v>21893</v>
      </c>
      <c r="D3525" s="268">
        <f t="shared" ref="D3525:N3525" si="1479">SUM(D3522:D3524)</f>
        <v>31394</v>
      </c>
      <c r="E3525" s="268">
        <f t="shared" si="1479"/>
        <v>28748</v>
      </c>
      <c r="F3525" s="268">
        <f t="shared" si="1479"/>
        <v>31649</v>
      </c>
      <c r="G3525" s="268">
        <f t="shared" si="1479"/>
        <v>15586</v>
      </c>
      <c r="H3525" s="268">
        <f t="shared" si="1479"/>
        <v>39214</v>
      </c>
      <c r="I3525" s="268">
        <f t="shared" si="1479"/>
        <v>35390</v>
      </c>
      <c r="J3525" s="268">
        <f t="shared" si="1479"/>
        <v>30324.799999999999</v>
      </c>
      <c r="K3525" s="268">
        <f t="shared" si="1479"/>
        <v>25212.92</v>
      </c>
      <c r="L3525" s="268">
        <f t="shared" si="1479"/>
        <v>25398.48</v>
      </c>
      <c r="M3525" s="268">
        <f t="shared" si="1479"/>
        <v>27336.769</v>
      </c>
      <c r="N3525" s="268">
        <f t="shared" si="1479"/>
        <v>28007.96</v>
      </c>
      <c r="O3525" s="290">
        <f t="shared" si="1466"/>
        <v>340154.92899999995</v>
      </c>
    </row>
    <row r="3526" spans="1:15" x14ac:dyDescent="0.25">
      <c r="A3526" s="386" t="s">
        <v>43</v>
      </c>
      <c r="B3526" s="289" t="s">
        <v>341</v>
      </c>
      <c r="C3526" s="268">
        <v>6410</v>
      </c>
      <c r="D3526" s="268">
        <v>4496</v>
      </c>
      <c r="E3526" s="268">
        <v>8935</v>
      </c>
      <c r="F3526" s="268">
        <v>21548</v>
      </c>
      <c r="G3526" s="268">
        <v>21693</v>
      </c>
      <c r="H3526" s="269">
        <v>21055</v>
      </c>
      <c r="I3526" s="269">
        <v>18408</v>
      </c>
      <c r="J3526" s="268">
        <v>8913</v>
      </c>
      <c r="K3526" s="268">
        <v>1862</v>
      </c>
      <c r="L3526" s="268">
        <v>9127</v>
      </c>
      <c r="M3526" s="268">
        <v>6677</v>
      </c>
      <c r="N3526" s="268">
        <v>6088</v>
      </c>
      <c r="O3526" s="290">
        <f t="shared" si="1466"/>
        <v>135212</v>
      </c>
    </row>
    <row r="3527" spans="1:15" x14ac:dyDescent="0.25">
      <c r="A3527" s="392"/>
      <c r="B3527" s="289" t="s">
        <v>344</v>
      </c>
      <c r="C3527" s="268"/>
      <c r="D3527" s="268"/>
      <c r="E3527" s="268"/>
      <c r="F3527" s="268"/>
      <c r="G3527" s="268"/>
      <c r="H3527" s="268">
        <v>0</v>
      </c>
      <c r="I3527" s="268">
        <v>0</v>
      </c>
      <c r="J3527" s="268">
        <v>0</v>
      </c>
      <c r="K3527" s="268">
        <v>0</v>
      </c>
      <c r="L3527" s="268">
        <v>0</v>
      </c>
      <c r="M3527" s="268">
        <v>0</v>
      </c>
      <c r="N3527" s="268">
        <v>0</v>
      </c>
      <c r="O3527" s="290">
        <f t="shared" si="1466"/>
        <v>0</v>
      </c>
    </row>
    <row r="3528" spans="1:15" x14ac:dyDescent="0.25">
      <c r="A3528" s="392"/>
      <c r="B3528" s="289" t="s">
        <v>339</v>
      </c>
      <c r="C3528" s="269">
        <v>150</v>
      </c>
      <c r="D3528" s="269">
        <v>0</v>
      </c>
      <c r="E3528" s="269">
        <v>1950</v>
      </c>
      <c r="F3528" s="269">
        <v>1357</v>
      </c>
      <c r="G3528" s="269">
        <v>0</v>
      </c>
      <c r="H3528" s="269">
        <v>6453</v>
      </c>
      <c r="I3528" s="268">
        <v>610.75</v>
      </c>
      <c r="J3528" s="268">
        <v>536.70000000000005</v>
      </c>
      <c r="K3528" s="268">
        <v>838.36</v>
      </c>
      <c r="L3528" s="268">
        <v>9172.4699999999993</v>
      </c>
      <c r="M3528" s="268">
        <v>5105.3900000000003</v>
      </c>
      <c r="N3528" s="268">
        <v>9772.4</v>
      </c>
      <c r="O3528" s="290">
        <f t="shared" si="1466"/>
        <v>35946.07</v>
      </c>
    </row>
    <row r="3529" spans="1:15" x14ac:dyDescent="0.25">
      <c r="A3529" s="392"/>
      <c r="B3529" s="289" t="s">
        <v>343</v>
      </c>
      <c r="C3529" s="268">
        <v>4673</v>
      </c>
      <c r="D3529" s="268">
        <v>6638</v>
      </c>
      <c r="E3529" s="268">
        <v>7728</v>
      </c>
      <c r="F3529" s="268">
        <v>11883</v>
      </c>
      <c r="G3529" s="268">
        <v>18024</v>
      </c>
      <c r="H3529" s="268">
        <v>23481</v>
      </c>
      <c r="I3529" s="269">
        <v>20453</v>
      </c>
      <c r="J3529" s="269">
        <v>15822</v>
      </c>
      <c r="K3529" s="269">
        <v>38972</v>
      </c>
      <c r="L3529" s="268">
        <v>15833</v>
      </c>
      <c r="M3529" s="268">
        <v>21380</v>
      </c>
      <c r="N3529" s="268">
        <v>20925</v>
      </c>
      <c r="O3529" s="290">
        <f t="shared" si="1466"/>
        <v>205812</v>
      </c>
    </row>
    <row r="3530" spans="1:15" x14ac:dyDescent="0.25">
      <c r="A3530" s="387"/>
      <c r="B3530" s="289" t="s">
        <v>340</v>
      </c>
      <c r="C3530" s="268">
        <f>SUM(C3526:C3529)</f>
        <v>11233</v>
      </c>
      <c r="D3530" s="268">
        <f t="shared" ref="D3530:N3530" si="1480">SUM(D3526:D3529)</f>
        <v>11134</v>
      </c>
      <c r="E3530" s="268">
        <f t="shared" si="1480"/>
        <v>18613</v>
      </c>
      <c r="F3530" s="268">
        <f t="shared" si="1480"/>
        <v>34788</v>
      </c>
      <c r="G3530" s="268">
        <f t="shared" si="1480"/>
        <v>39717</v>
      </c>
      <c r="H3530" s="268">
        <f t="shared" si="1480"/>
        <v>50989</v>
      </c>
      <c r="I3530" s="268">
        <f t="shared" si="1480"/>
        <v>39471.75</v>
      </c>
      <c r="J3530" s="268">
        <f t="shared" si="1480"/>
        <v>25271.7</v>
      </c>
      <c r="K3530" s="268">
        <f t="shared" si="1480"/>
        <v>41672.36</v>
      </c>
      <c r="L3530" s="268">
        <f t="shared" si="1480"/>
        <v>34132.47</v>
      </c>
      <c r="M3530" s="268">
        <f t="shared" si="1480"/>
        <v>33162.39</v>
      </c>
      <c r="N3530" s="268">
        <f t="shared" si="1480"/>
        <v>36785.4</v>
      </c>
      <c r="O3530" s="290">
        <f t="shared" si="1466"/>
        <v>376970.07000000007</v>
      </c>
    </row>
    <row r="3531" spans="1:15" x14ac:dyDescent="0.25">
      <c r="A3531" s="386" t="s">
        <v>370</v>
      </c>
      <c r="B3531" s="289" t="s">
        <v>341</v>
      </c>
      <c r="C3531" s="268">
        <v>0</v>
      </c>
      <c r="D3531" s="268">
        <v>0</v>
      </c>
      <c r="E3531" s="268">
        <v>0</v>
      </c>
      <c r="F3531" s="268">
        <v>0</v>
      </c>
      <c r="G3531" s="268">
        <v>0</v>
      </c>
      <c r="H3531" s="268">
        <v>0</v>
      </c>
      <c r="I3531" s="268">
        <v>0</v>
      </c>
      <c r="J3531" s="268">
        <v>0</v>
      </c>
      <c r="K3531" s="268">
        <v>0</v>
      </c>
      <c r="L3531" s="268">
        <v>0</v>
      </c>
      <c r="M3531" s="268">
        <v>0</v>
      </c>
      <c r="N3531" s="268"/>
      <c r="O3531" s="290">
        <f t="shared" si="1466"/>
        <v>0</v>
      </c>
    </row>
    <row r="3532" spans="1:15" x14ac:dyDescent="0.25">
      <c r="A3532" s="392"/>
      <c r="B3532" s="289" t="s">
        <v>344</v>
      </c>
      <c r="C3532" s="268">
        <v>8998</v>
      </c>
      <c r="D3532" s="268">
        <v>8630</v>
      </c>
      <c r="E3532" s="268">
        <v>12778</v>
      </c>
      <c r="F3532" s="269">
        <v>26705</v>
      </c>
      <c r="G3532" s="269">
        <v>27354</v>
      </c>
      <c r="H3532" s="269">
        <v>21036</v>
      </c>
      <c r="I3532" s="268">
        <v>20165</v>
      </c>
      <c r="J3532" s="268">
        <v>19605</v>
      </c>
      <c r="K3532" s="268">
        <v>20438</v>
      </c>
      <c r="L3532" s="268">
        <v>43168</v>
      </c>
      <c r="M3532" s="268">
        <v>29341</v>
      </c>
      <c r="N3532" s="268">
        <v>3504</v>
      </c>
      <c r="O3532" s="290">
        <f t="shared" si="1466"/>
        <v>241722</v>
      </c>
    </row>
    <row r="3533" spans="1:15" x14ac:dyDescent="0.25">
      <c r="A3533" s="387"/>
      <c r="B3533" s="289" t="s">
        <v>340</v>
      </c>
      <c r="C3533" s="268">
        <f>SUM(C3531:C3532)</f>
        <v>8998</v>
      </c>
      <c r="D3533" s="268">
        <f t="shared" ref="D3533:N3533" si="1481">SUM(D3531:D3532)</f>
        <v>8630</v>
      </c>
      <c r="E3533" s="268">
        <f t="shared" si="1481"/>
        <v>12778</v>
      </c>
      <c r="F3533" s="268">
        <f t="shared" si="1481"/>
        <v>26705</v>
      </c>
      <c r="G3533" s="268">
        <f t="shared" si="1481"/>
        <v>27354</v>
      </c>
      <c r="H3533" s="268">
        <f t="shared" si="1481"/>
        <v>21036</v>
      </c>
      <c r="I3533" s="268">
        <f t="shared" si="1481"/>
        <v>20165</v>
      </c>
      <c r="J3533" s="268">
        <f t="shared" si="1481"/>
        <v>19605</v>
      </c>
      <c r="K3533" s="268">
        <f t="shared" si="1481"/>
        <v>20438</v>
      </c>
      <c r="L3533" s="268">
        <f t="shared" si="1481"/>
        <v>43168</v>
      </c>
      <c r="M3533" s="268">
        <f t="shared" si="1481"/>
        <v>29341</v>
      </c>
      <c r="N3533" s="268">
        <f t="shared" si="1481"/>
        <v>3504</v>
      </c>
      <c r="O3533" s="290">
        <f t="shared" si="1466"/>
        <v>241722</v>
      </c>
    </row>
    <row r="3534" spans="1:15" x14ac:dyDescent="0.25">
      <c r="A3534" s="379" t="s">
        <v>45</v>
      </c>
      <c r="B3534" s="289" t="s">
        <v>341</v>
      </c>
      <c r="C3534" s="268">
        <v>4025</v>
      </c>
      <c r="D3534" s="268">
        <v>8056</v>
      </c>
      <c r="E3534" s="268">
        <v>6002</v>
      </c>
      <c r="F3534" s="268">
        <v>14559</v>
      </c>
      <c r="G3534" s="268">
        <v>13711</v>
      </c>
      <c r="H3534" s="269">
        <v>7341</v>
      </c>
      <c r="I3534" s="269">
        <v>9929</v>
      </c>
      <c r="J3534" s="268">
        <v>7864</v>
      </c>
      <c r="K3534" s="268">
        <v>9151</v>
      </c>
      <c r="L3534" s="268">
        <v>12462</v>
      </c>
      <c r="M3534" s="268">
        <v>8909</v>
      </c>
      <c r="N3534" s="268">
        <v>9232</v>
      </c>
      <c r="O3534" s="290">
        <f t="shared" si="1466"/>
        <v>111241</v>
      </c>
    </row>
    <row r="3535" spans="1:15" x14ac:dyDescent="0.25">
      <c r="A3535" s="393"/>
      <c r="B3535" s="289" t="s">
        <v>344</v>
      </c>
      <c r="C3535" s="268">
        <v>0</v>
      </c>
      <c r="D3535" s="268">
        <v>96</v>
      </c>
      <c r="E3535" s="268">
        <v>0</v>
      </c>
      <c r="F3535" s="268">
        <v>0</v>
      </c>
      <c r="G3535" s="268"/>
      <c r="H3535" s="268">
        <v>0</v>
      </c>
      <c r="I3535" s="268">
        <v>0</v>
      </c>
      <c r="J3535" s="268">
        <v>0</v>
      </c>
      <c r="K3535" s="268">
        <v>0</v>
      </c>
      <c r="L3535" s="268">
        <v>0</v>
      </c>
      <c r="M3535" s="268">
        <v>0</v>
      </c>
      <c r="N3535" s="268">
        <v>0</v>
      </c>
      <c r="O3535" s="290">
        <f t="shared" si="1466"/>
        <v>96</v>
      </c>
    </row>
    <row r="3536" spans="1:15" x14ac:dyDescent="0.25">
      <c r="A3536" s="393"/>
      <c r="B3536" s="289" t="s">
        <v>339</v>
      </c>
      <c r="C3536" s="197">
        <v>38965</v>
      </c>
      <c r="D3536" s="197">
        <v>26225</v>
      </c>
      <c r="E3536" s="197">
        <v>40295</v>
      </c>
      <c r="F3536" s="197">
        <v>56972</v>
      </c>
      <c r="G3536" s="197">
        <v>47847</v>
      </c>
      <c r="H3536" s="197">
        <v>43799</v>
      </c>
      <c r="I3536" s="197">
        <v>42544</v>
      </c>
      <c r="J3536" s="197">
        <v>26721</v>
      </c>
      <c r="K3536" s="197">
        <v>33517</v>
      </c>
      <c r="L3536" s="197">
        <v>33047</v>
      </c>
      <c r="M3536" s="197">
        <v>32900</v>
      </c>
      <c r="N3536" s="197">
        <v>40788</v>
      </c>
      <c r="O3536" s="290">
        <f t="shared" si="1466"/>
        <v>463620</v>
      </c>
    </row>
    <row r="3537" spans="1:15" x14ac:dyDescent="0.25">
      <c r="A3537" s="393"/>
      <c r="B3537" s="289" t="s">
        <v>340</v>
      </c>
      <c r="C3537" s="268">
        <f>SUM(C3534:C3536)</f>
        <v>42990</v>
      </c>
      <c r="D3537" s="268">
        <f t="shared" ref="D3537:N3537" si="1482">SUM(D3534:D3536)</f>
        <v>34377</v>
      </c>
      <c r="E3537" s="268">
        <f t="shared" si="1482"/>
        <v>46297</v>
      </c>
      <c r="F3537" s="268">
        <f t="shared" si="1482"/>
        <v>71531</v>
      </c>
      <c r="G3537" s="268">
        <f t="shared" si="1482"/>
        <v>61558</v>
      </c>
      <c r="H3537" s="268">
        <f t="shared" si="1482"/>
        <v>51140</v>
      </c>
      <c r="I3537" s="268">
        <f t="shared" si="1482"/>
        <v>52473</v>
      </c>
      <c r="J3537" s="268">
        <f t="shared" si="1482"/>
        <v>34585</v>
      </c>
      <c r="K3537" s="268">
        <f t="shared" si="1482"/>
        <v>42668</v>
      </c>
      <c r="L3537" s="268">
        <f t="shared" si="1482"/>
        <v>45509</v>
      </c>
      <c r="M3537" s="268">
        <f t="shared" si="1482"/>
        <v>41809</v>
      </c>
      <c r="N3537" s="268">
        <f t="shared" si="1482"/>
        <v>50020</v>
      </c>
      <c r="O3537" s="290">
        <f t="shared" si="1466"/>
        <v>574957</v>
      </c>
    </row>
    <row r="3538" spans="1:15" x14ac:dyDescent="0.25">
      <c r="A3538" s="386" t="s">
        <v>269</v>
      </c>
      <c r="B3538" s="289" t="s">
        <v>339</v>
      </c>
      <c r="C3538" s="268">
        <v>0</v>
      </c>
      <c r="D3538" s="268">
        <v>5</v>
      </c>
      <c r="E3538" s="268">
        <v>53</v>
      </c>
      <c r="F3538" s="268">
        <v>52</v>
      </c>
      <c r="G3538" s="268">
        <v>0</v>
      </c>
      <c r="H3538" s="268">
        <v>0</v>
      </c>
      <c r="I3538" s="268">
        <v>910</v>
      </c>
      <c r="J3538" s="268">
        <v>402.4</v>
      </c>
      <c r="K3538" s="268">
        <v>1</v>
      </c>
      <c r="L3538" s="268">
        <v>441.27</v>
      </c>
      <c r="M3538" s="268">
        <v>461.5</v>
      </c>
      <c r="N3538" s="268">
        <v>752.52</v>
      </c>
      <c r="O3538" s="290">
        <f t="shared" si="1466"/>
        <v>3078.69</v>
      </c>
    </row>
    <row r="3539" spans="1:15" x14ac:dyDescent="0.25">
      <c r="A3539" s="392"/>
      <c r="B3539" s="289" t="s">
        <v>343</v>
      </c>
      <c r="C3539" s="268"/>
      <c r="D3539" s="268"/>
      <c r="E3539" s="268"/>
      <c r="F3539" s="268"/>
      <c r="G3539" s="268"/>
      <c r="H3539" s="268"/>
      <c r="I3539" s="268"/>
      <c r="J3539" s="268"/>
      <c r="K3539" s="268"/>
      <c r="L3539" s="268"/>
      <c r="M3539" s="268"/>
      <c r="N3539" s="268"/>
      <c r="O3539" s="290">
        <f t="shared" si="1466"/>
        <v>0</v>
      </c>
    </row>
    <row r="3540" spans="1:15" x14ac:dyDescent="0.25">
      <c r="A3540" s="387"/>
      <c r="B3540" s="289" t="s">
        <v>340</v>
      </c>
      <c r="C3540" s="268">
        <f>SUM(C3538:C3539)</f>
        <v>0</v>
      </c>
      <c r="D3540" s="268">
        <f t="shared" ref="D3540:N3540" si="1483">SUM(D3538:D3539)</f>
        <v>5</v>
      </c>
      <c r="E3540" s="268">
        <f t="shared" si="1483"/>
        <v>53</v>
      </c>
      <c r="F3540" s="268">
        <f t="shared" si="1483"/>
        <v>52</v>
      </c>
      <c r="G3540" s="268">
        <f t="shared" si="1483"/>
        <v>0</v>
      </c>
      <c r="H3540" s="268">
        <f t="shared" si="1483"/>
        <v>0</v>
      </c>
      <c r="I3540" s="268">
        <f t="shared" si="1483"/>
        <v>910</v>
      </c>
      <c r="J3540" s="268">
        <f t="shared" si="1483"/>
        <v>402.4</v>
      </c>
      <c r="K3540" s="268">
        <f t="shared" si="1483"/>
        <v>1</v>
      </c>
      <c r="L3540" s="268">
        <f t="shared" si="1483"/>
        <v>441.27</v>
      </c>
      <c r="M3540" s="268">
        <f t="shared" si="1483"/>
        <v>461.5</v>
      </c>
      <c r="N3540" s="268">
        <f t="shared" si="1483"/>
        <v>752.52</v>
      </c>
      <c r="O3540" s="290">
        <f t="shared" si="1466"/>
        <v>3078.69</v>
      </c>
    </row>
    <row r="3541" spans="1:15" x14ac:dyDescent="0.25">
      <c r="A3541" s="396" t="s">
        <v>46</v>
      </c>
      <c r="B3541" s="289" t="s">
        <v>341</v>
      </c>
      <c r="C3541" s="268">
        <v>2432969</v>
      </c>
      <c r="D3541" s="268">
        <v>1358205</v>
      </c>
      <c r="E3541" s="268">
        <v>2299236</v>
      </c>
      <c r="F3541" s="268">
        <v>2205636</v>
      </c>
      <c r="G3541" s="268">
        <v>2266427</v>
      </c>
      <c r="H3541" s="269">
        <v>2586656</v>
      </c>
      <c r="I3541" s="269">
        <v>2191015</v>
      </c>
      <c r="J3541" s="268">
        <v>2243894</v>
      </c>
      <c r="K3541" s="268">
        <v>2154005</v>
      </c>
      <c r="L3541" s="268">
        <v>1758755</v>
      </c>
      <c r="M3541" s="268">
        <v>1819559</v>
      </c>
      <c r="N3541" s="268">
        <v>2234320</v>
      </c>
      <c r="O3541" s="290">
        <f t="shared" si="1466"/>
        <v>25550677</v>
      </c>
    </row>
    <row r="3542" spans="1:15" x14ac:dyDescent="0.25">
      <c r="A3542" s="397"/>
      <c r="B3542" s="289" t="s">
        <v>344</v>
      </c>
      <c r="C3542" s="268">
        <v>524507</v>
      </c>
      <c r="D3542" s="268">
        <v>435262</v>
      </c>
      <c r="E3542" s="268">
        <v>777559</v>
      </c>
      <c r="F3542" s="268">
        <v>531057</v>
      </c>
      <c r="G3542" s="269">
        <v>371924</v>
      </c>
      <c r="H3542" s="269">
        <v>105757</v>
      </c>
      <c r="I3542" s="268">
        <v>595723</v>
      </c>
      <c r="J3542" s="268">
        <v>512438</v>
      </c>
      <c r="K3542" s="268">
        <v>526831</v>
      </c>
      <c r="L3542" s="268">
        <v>842847</v>
      </c>
      <c r="M3542" s="268">
        <v>793437</v>
      </c>
      <c r="N3542" s="268">
        <v>798200</v>
      </c>
      <c r="O3542" s="290">
        <f t="shared" si="1466"/>
        <v>6815542</v>
      </c>
    </row>
    <row r="3543" spans="1:15" x14ac:dyDescent="0.25">
      <c r="A3543" s="397"/>
      <c r="B3543" s="289" t="s">
        <v>339</v>
      </c>
      <c r="C3543" s="197">
        <v>1395862</v>
      </c>
      <c r="D3543" s="197">
        <v>1734837</v>
      </c>
      <c r="E3543" s="197">
        <v>1819444</v>
      </c>
      <c r="F3543" s="197">
        <v>2592927</v>
      </c>
      <c r="G3543" s="197">
        <v>1694670</v>
      </c>
      <c r="H3543" s="197">
        <v>1996083</v>
      </c>
      <c r="I3543" s="197">
        <v>1922971</v>
      </c>
      <c r="J3543" s="197">
        <v>1844953</v>
      </c>
      <c r="K3543" s="197">
        <v>1813334</v>
      </c>
      <c r="L3543" s="197">
        <v>1624400</v>
      </c>
      <c r="M3543" s="197">
        <v>1800589</v>
      </c>
      <c r="N3543" s="197">
        <v>1956445</v>
      </c>
      <c r="O3543" s="290">
        <f t="shared" si="1466"/>
        <v>22196515</v>
      </c>
    </row>
    <row r="3544" spans="1:15" x14ac:dyDescent="0.25">
      <c r="A3544" s="397"/>
      <c r="B3544" s="289" t="s">
        <v>343</v>
      </c>
      <c r="C3544" s="268">
        <v>356479</v>
      </c>
      <c r="D3544" s="268">
        <v>107340</v>
      </c>
      <c r="E3544" s="268">
        <v>182754</v>
      </c>
      <c r="F3544" s="268">
        <v>165239</v>
      </c>
      <c r="G3544" s="268">
        <v>347296</v>
      </c>
      <c r="H3544" s="268">
        <v>418668</v>
      </c>
      <c r="I3544" s="269">
        <v>421583</v>
      </c>
      <c r="J3544" s="269">
        <v>504726</v>
      </c>
      <c r="K3544" s="269">
        <v>572554</v>
      </c>
      <c r="L3544" s="268">
        <v>494443</v>
      </c>
      <c r="M3544" s="268">
        <v>295444</v>
      </c>
      <c r="N3544" s="268">
        <v>512054</v>
      </c>
      <c r="O3544" s="290">
        <f t="shared" ref="O3544:O3578" si="1484">SUM(C3544:N3544)</f>
        <v>4378580</v>
      </c>
    </row>
    <row r="3545" spans="1:15" x14ac:dyDescent="0.25">
      <c r="A3545" s="397"/>
      <c r="B3545" s="289" t="s">
        <v>340</v>
      </c>
      <c r="C3545" s="268">
        <f>SUM(C3541:C3544)</f>
        <v>4709817</v>
      </c>
      <c r="D3545" s="268">
        <f t="shared" ref="D3545:N3545" si="1485">SUM(D3541:D3544)</f>
        <v>3635644</v>
      </c>
      <c r="E3545" s="268">
        <f t="shared" si="1485"/>
        <v>5078993</v>
      </c>
      <c r="F3545" s="268">
        <f t="shared" si="1485"/>
        <v>5494859</v>
      </c>
      <c r="G3545" s="268">
        <f t="shared" si="1485"/>
        <v>4680317</v>
      </c>
      <c r="H3545" s="268">
        <f t="shared" si="1485"/>
        <v>5107164</v>
      </c>
      <c r="I3545" s="268">
        <f t="shared" si="1485"/>
        <v>5131292</v>
      </c>
      <c r="J3545" s="268">
        <f t="shared" si="1485"/>
        <v>5106011</v>
      </c>
      <c r="K3545" s="268">
        <f t="shared" si="1485"/>
        <v>5066724</v>
      </c>
      <c r="L3545" s="268">
        <f t="shared" si="1485"/>
        <v>4720445</v>
      </c>
      <c r="M3545" s="268">
        <f t="shared" si="1485"/>
        <v>4709029</v>
      </c>
      <c r="N3545" s="268">
        <f t="shared" si="1485"/>
        <v>5501019</v>
      </c>
      <c r="O3545" s="290">
        <f t="shared" si="1484"/>
        <v>58941314</v>
      </c>
    </row>
    <row r="3546" spans="1:15" x14ac:dyDescent="0.25">
      <c r="A3546" s="386" t="s">
        <v>47</v>
      </c>
      <c r="B3546" s="289" t="s">
        <v>339</v>
      </c>
      <c r="C3546" s="269">
        <v>0</v>
      </c>
      <c r="D3546" s="269">
        <v>0</v>
      </c>
      <c r="E3546" s="269">
        <v>0</v>
      </c>
      <c r="F3546" s="269">
        <v>0</v>
      </c>
      <c r="G3546" s="269">
        <v>0</v>
      </c>
      <c r="H3546" s="269">
        <v>0</v>
      </c>
      <c r="I3546" s="268">
        <v>20</v>
      </c>
      <c r="J3546" s="268">
        <v>0</v>
      </c>
      <c r="K3546" s="268">
        <v>20</v>
      </c>
      <c r="L3546" s="268">
        <v>25</v>
      </c>
      <c r="M3546" s="268">
        <v>0</v>
      </c>
      <c r="N3546" s="268">
        <v>0</v>
      </c>
      <c r="O3546" s="290">
        <f t="shared" si="1484"/>
        <v>65</v>
      </c>
    </row>
    <row r="3547" spans="1:15" x14ac:dyDescent="0.25">
      <c r="A3547" s="392"/>
      <c r="B3547" s="289" t="s">
        <v>343</v>
      </c>
      <c r="C3547" s="268">
        <v>0</v>
      </c>
      <c r="D3547" s="268">
        <v>149</v>
      </c>
      <c r="E3547" s="268">
        <v>45</v>
      </c>
      <c r="F3547" s="268">
        <v>0</v>
      </c>
      <c r="G3547" s="268">
        <v>0</v>
      </c>
      <c r="H3547" s="268">
        <v>0</v>
      </c>
      <c r="I3547" s="268">
        <v>40</v>
      </c>
      <c r="J3547" s="268">
        <v>0</v>
      </c>
      <c r="K3547" s="268">
        <v>0</v>
      </c>
      <c r="L3547" s="268">
        <v>0</v>
      </c>
      <c r="M3547" s="268">
        <v>0</v>
      </c>
      <c r="N3547" s="268">
        <v>0</v>
      </c>
      <c r="O3547" s="290">
        <f t="shared" si="1484"/>
        <v>234</v>
      </c>
    </row>
    <row r="3548" spans="1:15" x14ac:dyDescent="0.25">
      <c r="A3548" s="387"/>
      <c r="B3548" s="289" t="s">
        <v>340</v>
      </c>
      <c r="C3548" s="268">
        <f>SUM(C3546:C3547)</f>
        <v>0</v>
      </c>
      <c r="D3548" s="268">
        <f t="shared" ref="D3548:N3548" si="1486">SUM(D3546:D3547)</f>
        <v>149</v>
      </c>
      <c r="E3548" s="268">
        <f t="shared" si="1486"/>
        <v>45</v>
      </c>
      <c r="F3548" s="268">
        <f t="shared" si="1486"/>
        <v>0</v>
      </c>
      <c r="G3548" s="268">
        <f t="shared" si="1486"/>
        <v>0</v>
      </c>
      <c r="H3548" s="268">
        <f t="shared" si="1486"/>
        <v>0</v>
      </c>
      <c r="I3548" s="268">
        <f t="shared" si="1486"/>
        <v>60</v>
      </c>
      <c r="J3548" s="268">
        <f t="shared" si="1486"/>
        <v>0</v>
      </c>
      <c r="K3548" s="268">
        <f t="shared" si="1486"/>
        <v>20</v>
      </c>
      <c r="L3548" s="268">
        <f t="shared" si="1486"/>
        <v>25</v>
      </c>
      <c r="M3548" s="268">
        <f t="shared" si="1486"/>
        <v>0</v>
      </c>
      <c r="N3548" s="268">
        <f t="shared" si="1486"/>
        <v>0</v>
      </c>
      <c r="O3548" s="290">
        <f t="shared" si="1484"/>
        <v>299</v>
      </c>
    </row>
    <row r="3549" spans="1:15" x14ac:dyDescent="0.25">
      <c r="A3549" s="386" t="s">
        <v>48</v>
      </c>
      <c r="B3549" s="289" t="s">
        <v>339</v>
      </c>
      <c r="C3549" s="269">
        <v>147</v>
      </c>
      <c r="D3549" s="269">
        <v>252</v>
      </c>
      <c r="E3549" s="269">
        <v>72</v>
      </c>
      <c r="F3549" s="269">
        <v>456</v>
      </c>
      <c r="G3549" s="269">
        <v>0</v>
      </c>
      <c r="H3549" s="269">
        <v>345</v>
      </c>
      <c r="I3549" s="268">
        <v>222</v>
      </c>
      <c r="J3549" s="268">
        <v>309</v>
      </c>
      <c r="K3549" s="268">
        <v>234</v>
      </c>
      <c r="L3549" s="268">
        <v>55</v>
      </c>
      <c r="M3549" s="268">
        <v>2556</v>
      </c>
      <c r="N3549" s="268">
        <v>306</v>
      </c>
      <c r="O3549" s="290">
        <f t="shared" si="1484"/>
        <v>4954</v>
      </c>
    </row>
    <row r="3550" spans="1:15" x14ac:dyDescent="0.25">
      <c r="A3550" s="392"/>
      <c r="B3550" s="289" t="s">
        <v>343</v>
      </c>
      <c r="C3550" s="268">
        <v>0</v>
      </c>
      <c r="D3550" s="268">
        <v>0</v>
      </c>
      <c r="E3550" s="268">
        <v>0</v>
      </c>
      <c r="F3550" s="268">
        <v>0</v>
      </c>
      <c r="G3550" s="268">
        <v>0</v>
      </c>
      <c r="H3550" s="268">
        <v>0</v>
      </c>
      <c r="I3550" s="268">
        <v>0</v>
      </c>
      <c r="J3550" s="268">
        <v>0</v>
      </c>
      <c r="K3550" s="268">
        <v>0</v>
      </c>
      <c r="L3550" s="268">
        <v>0</v>
      </c>
      <c r="M3550" s="268">
        <v>0</v>
      </c>
      <c r="N3550" s="268">
        <v>0</v>
      </c>
      <c r="O3550" s="290">
        <f t="shared" si="1484"/>
        <v>0</v>
      </c>
    </row>
    <row r="3551" spans="1:15" x14ac:dyDescent="0.25">
      <c r="A3551" s="387"/>
      <c r="B3551" s="289" t="s">
        <v>340</v>
      </c>
      <c r="C3551" s="268">
        <f>SUM(C3549:C3550)</f>
        <v>147</v>
      </c>
      <c r="D3551" s="268">
        <f t="shared" ref="D3551:N3551" si="1487">SUM(D3549:D3550)</f>
        <v>252</v>
      </c>
      <c r="E3551" s="268">
        <f t="shared" si="1487"/>
        <v>72</v>
      </c>
      <c r="F3551" s="268">
        <f t="shared" si="1487"/>
        <v>456</v>
      </c>
      <c r="G3551" s="268">
        <f t="shared" si="1487"/>
        <v>0</v>
      </c>
      <c r="H3551" s="268">
        <f t="shared" si="1487"/>
        <v>345</v>
      </c>
      <c r="I3551" s="268">
        <f t="shared" si="1487"/>
        <v>222</v>
      </c>
      <c r="J3551" s="268">
        <f t="shared" si="1487"/>
        <v>309</v>
      </c>
      <c r="K3551" s="268">
        <f t="shared" si="1487"/>
        <v>234</v>
      </c>
      <c r="L3551" s="268">
        <f t="shared" si="1487"/>
        <v>55</v>
      </c>
      <c r="M3551" s="268">
        <f t="shared" si="1487"/>
        <v>2556</v>
      </c>
      <c r="N3551" s="268">
        <f t="shared" si="1487"/>
        <v>306</v>
      </c>
      <c r="O3551" s="290">
        <f t="shared" si="1484"/>
        <v>4954</v>
      </c>
    </row>
    <row r="3552" spans="1:15" x14ac:dyDescent="0.25">
      <c r="A3552" s="386" t="s">
        <v>49</v>
      </c>
      <c r="B3552" s="289" t="s">
        <v>344</v>
      </c>
      <c r="C3552" s="268">
        <v>0</v>
      </c>
      <c r="D3552" s="268">
        <v>0</v>
      </c>
      <c r="E3552" s="268">
        <v>0</v>
      </c>
      <c r="F3552" s="268">
        <v>0</v>
      </c>
      <c r="G3552" s="268">
        <v>1646</v>
      </c>
      <c r="H3552" s="268">
        <v>0</v>
      </c>
      <c r="I3552" s="268" t="s">
        <v>450</v>
      </c>
      <c r="J3552" s="268" t="s">
        <v>450</v>
      </c>
      <c r="K3552" s="268" t="s">
        <v>450</v>
      </c>
      <c r="L3552" s="268">
        <v>0</v>
      </c>
      <c r="M3552" s="268">
        <v>0</v>
      </c>
      <c r="N3552" s="268">
        <v>0</v>
      </c>
      <c r="O3552" s="290">
        <f t="shared" si="1484"/>
        <v>1646</v>
      </c>
    </row>
    <row r="3553" spans="1:15" x14ac:dyDescent="0.25">
      <c r="A3553" s="387"/>
      <c r="B3553" s="289" t="s">
        <v>339</v>
      </c>
      <c r="C3553" s="269">
        <v>187099</v>
      </c>
      <c r="D3553" s="269">
        <v>389530</v>
      </c>
      <c r="E3553" s="269">
        <v>367949</v>
      </c>
      <c r="F3553" s="269">
        <v>371265</v>
      </c>
      <c r="G3553" s="269">
        <v>395082</v>
      </c>
      <c r="H3553" s="269">
        <v>430411</v>
      </c>
      <c r="I3553" s="268">
        <v>424688</v>
      </c>
      <c r="J3553" s="268">
        <v>439541</v>
      </c>
      <c r="K3553" s="268">
        <v>373172</v>
      </c>
      <c r="L3553" s="268">
        <v>248336</v>
      </c>
      <c r="M3553" s="268">
        <v>366764</v>
      </c>
      <c r="N3553" s="268">
        <v>318236.40000000002</v>
      </c>
      <c r="O3553" s="290">
        <f t="shared" si="1484"/>
        <v>4312073.4000000004</v>
      </c>
    </row>
    <row r="3554" spans="1:15" x14ac:dyDescent="0.25">
      <c r="A3554" s="289" t="s">
        <v>353</v>
      </c>
      <c r="B3554" s="289" t="s">
        <v>343</v>
      </c>
      <c r="C3554" s="268">
        <v>0</v>
      </c>
      <c r="D3554" s="268">
        <v>237</v>
      </c>
      <c r="E3554" s="268">
        <v>167</v>
      </c>
      <c r="F3554" s="268">
        <v>189</v>
      </c>
      <c r="G3554" s="268">
        <v>453</v>
      </c>
      <c r="H3554" s="268">
        <v>631</v>
      </c>
      <c r="I3554" s="269">
        <v>1042</v>
      </c>
      <c r="J3554" s="269">
        <v>285</v>
      </c>
      <c r="K3554" s="269">
        <v>93</v>
      </c>
      <c r="L3554" s="268">
        <v>467</v>
      </c>
      <c r="M3554" s="268">
        <v>1467</v>
      </c>
      <c r="N3554" s="268">
        <v>809</v>
      </c>
      <c r="O3554" s="290">
        <f t="shared" si="1484"/>
        <v>5840</v>
      </c>
    </row>
    <row r="3555" spans="1:15" x14ac:dyDescent="0.25">
      <c r="A3555" s="289" t="s">
        <v>354</v>
      </c>
      <c r="B3555" s="289" t="s">
        <v>343</v>
      </c>
      <c r="C3555" s="268">
        <v>26352</v>
      </c>
      <c r="D3555" s="268">
        <v>14377</v>
      </c>
      <c r="E3555" s="268">
        <v>134005</v>
      </c>
      <c r="F3555" s="268">
        <v>159636</v>
      </c>
      <c r="G3555" s="268">
        <v>131204</v>
      </c>
      <c r="H3555" s="268">
        <v>143709</v>
      </c>
      <c r="I3555" s="269">
        <v>138868</v>
      </c>
      <c r="J3555" s="269">
        <v>122415</v>
      </c>
      <c r="K3555" s="269">
        <v>165402</v>
      </c>
      <c r="L3555" s="268">
        <v>70800</v>
      </c>
      <c r="M3555" s="268">
        <v>144033</v>
      </c>
      <c r="N3555" s="268">
        <v>144055</v>
      </c>
      <c r="O3555" s="290">
        <f t="shared" si="1484"/>
        <v>1394856</v>
      </c>
    </row>
    <row r="3556" spans="1:15" x14ac:dyDescent="0.25">
      <c r="A3556" s="289"/>
      <c r="B3556" s="289" t="s">
        <v>340</v>
      </c>
      <c r="C3556" s="268">
        <f>SUM(C3552:C3555)</f>
        <v>213451</v>
      </c>
      <c r="D3556" s="268">
        <f t="shared" ref="D3556:N3556" si="1488">SUM(D3552:D3555)</f>
        <v>404144</v>
      </c>
      <c r="E3556" s="268">
        <f t="shared" si="1488"/>
        <v>502121</v>
      </c>
      <c r="F3556" s="268">
        <f t="shared" si="1488"/>
        <v>531090</v>
      </c>
      <c r="G3556" s="268">
        <f t="shared" si="1488"/>
        <v>528385</v>
      </c>
      <c r="H3556" s="268">
        <f t="shared" si="1488"/>
        <v>574751</v>
      </c>
      <c r="I3556" s="268">
        <f t="shared" si="1488"/>
        <v>564598</v>
      </c>
      <c r="J3556" s="268">
        <f t="shared" si="1488"/>
        <v>562241</v>
      </c>
      <c r="K3556" s="268">
        <f t="shared" si="1488"/>
        <v>538667</v>
      </c>
      <c r="L3556" s="268">
        <f t="shared" si="1488"/>
        <v>319603</v>
      </c>
      <c r="M3556" s="268">
        <f t="shared" si="1488"/>
        <v>512264</v>
      </c>
      <c r="N3556" s="268">
        <f t="shared" si="1488"/>
        <v>463100.4</v>
      </c>
      <c r="O3556" s="290">
        <f t="shared" si="1484"/>
        <v>5714415.4000000004</v>
      </c>
    </row>
    <row r="3557" spans="1:15" x14ac:dyDescent="0.25">
      <c r="A3557" s="388" t="s">
        <v>253</v>
      </c>
      <c r="B3557" s="289" t="s">
        <v>344</v>
      </c>
      <c r="C3557" s="268">
        <v>100</v>
      </c>
      <c r="D3557" s="268">
        <v>80</v>
      </c>
      <c r="E3557" s="268">
        <v>120</v>
      </c>
      <c r="F3557" s="268">
        <v>150</v>
      </c>
      <c r="G3557" s="268"/>
      <c r="H3557" s="268">
        <v>0</v>
      </c>
      <c r="I3557" s="268">
        <v>0</v>
      </c>
      <c r="J3557" s="268">
        <v>0</v>
      </c>
      <c r="K3557" s="268">
        <v>0</v>
      </c>
      <c r="L3557" s="268">
        <v>1050</v>
      </c>
      <c r="M3557" s="268">
        <v>250</v>
      </c>
      <c r="N3557" s="268">
        <v>250</v>
      </c>
      <c r="O3557" s="290">
        <f t="shared" si="1484"/>
        <v>2000</v>
      </c>
    </row>
    <row r="3558" spans="1:15" x14ac:dyDescent="0.25">
      <c r="A3558" s="390"/>
      <c r="B3558" s="289" t="s">
        <v>340</v>
      </c>
      <c r="C3558" s="268">
        <f>C3557</f>
        <v>100</v>
      </c>
      <c r="D3558" s="268">
        <f t="shared" ref="D3558:N3558" si="1489">D3557</f>
        <v>80</v>
      </c>
      <c r="E3558" s="268">
        <f t="shared" si="1489"/>
        <v>120</v>
      </c>
      <c r="F3558" s="268">
        <f t="shared" si="1489"/>
        <v>150</v>
      </c>
      <c r="G3558" s="268">
        <f t="shared" si="1489"/>
        <v>0</v>
      </c>
      <c r="H3558" s="268">
        <f t="shared" si="1489"/>
        <v>0</v>
      </c>
      <c r="I3558" s="268">
        <f t="shared" si="1489"/>
        <v>0</v>
      </c>
      <c r="J3558" s="268">
        <f t="shared" si="1489"/>
        <v>0</v>
      </c>
      <c r="K3558" s="268">
        <f t="shared" si="1489"/>
        <v>0</v>
      </c>
      <c r="L3558" s="268">
        <f t="shared" si="1489"/>
        <v>1050</v>
      </c>
      <c r="M3558" s="268">
        <f t="shared" si="1489"/>
        <v>250</v>
      </c>
      <c r="N3558" s="268">
        <f t="shared" si="1489"/>
        <v>250</v>
      </c>
      <c r="O3558" s="290">
        <f t="shared" si="1484"/>
        <v>2000</v>
      </c>
    </row>
    <row r="3559" spans="1:15" x14ac:dyDescent="0.25">
      <c r="A3559" s="394" t="s">
        <v>288</v>
      </c>
      <c r="B3559" s="289" t="s">
        <v>339</v>
      </c>
      <c r="C3559" s="269">
        <v>0</v>
      </c>
      <c r="D3559" s="269">
        <v>0</v>
      </c>
      <c r="E3559" s="269">
        <v>146</v>
      </c>
      <c r="F3559" s="269">
        <v>245</v>
      </c>
      <c r="G3559" s="269">
        <v>108</v>
      </c>
      <c r="H3559" s="269">
        <v>168.54</v>
      </c>
      <c r="I3559" s="268">
        <v>329</v>
      </c>
      <c r="J3559" s="268">
        <v>174</v>
      </c>
      <c r="K3559" s="268">
        <v>178.29</v>
      </c>
      <c r="L3559" s="268">
        <v>0</v>
      </c>
      <c r="M3559" s="268">
        <v>30</v>
      </c>
      <c r="N3559" s="268">
        <v>4</v>
      </c>
      <c r="O3559" s="290">
        <f t="shared" si="1484"/>
        <v>1382.83</v>
      </c>
    </row>
    <row r="3560" spans="1:15" x14ac:dyDescent="0.25">
      <c r="A3560" s="395"/>
      <c r="B3560" s="289" t="s">
        <v>340</v>
      </c>
      <c r="C3560" s="268">
        <f>C3559</f>
        <v>0</v>
      </c>
      <c r="D3560" s="268">
        <f t="shared" ref="D3560:N3560" si="1490">D3559</f>
        <v>0</v>
      </c>
      <c r="E3560" s="268">
        <f t="shared" si="1490"/>
        <v>146</v>
      </c>
      <c r="F3560" s="268">
        <f t="shared" si="1490"/>
        <v>245</v>
      </c>
      <c r="G3560" s="268">
        <f t="shared" si="1490"/>
        <v>108</v>
      </c>
      <c r="H3560" s="268">
        <f t="shared" si="1490"/>
        <v>168.54</v>
      </c>
      <c r="I3560" s="268">
        <f t="shared" si="1490"/>
        <v>329</v>
      </c>
      <c r="J3560" s="268">
        <f t="shared" si="1490"/>
        <v>174</v>
      </c>
      <c r="K3560" s="268">
        <f t="shared" si="1490"/>
        <v>178.29</v>
      </c>
      <c r="L3560" s="268">
        <f t="shared" si="1490"/>
        <v>0</v>
      </c>
      <c r="M3560" s="268">
        <f t="shared" si="1490"/>
        <v>30</v>
      </c>
      <c r="N3560" s="268">
        <f t="shared" si="1490"/>
        <v>4</v>
      </c>
      <c r="O3560" s="290">
        <f t="shared" si="1484"/>
        <v>1382.83</v>
      </c>
    </row>
    <row r="3561" spans="1:15" x14ac:dyDescent="0.25">
      <c r="A3561" s="386" t="s">
        <v>51</v>
      </c>
      <c r="B3561" s="289" t="s">
        <v>341</v>
      </c>
      <c r="C3561" s="268">
        <v>6512</v>
      </c>
      <c r="D3561" s="268">
        <v>7661</v>
      </c>
      <c r="E3561" s="268">
        <v>9624</v>
      </c>
      <c r="F3561" s="268">
        <v>9683</v>
      </c>
      <c r="G3561" s="268">
        <v>8111</v>
      </c>
      <c r="H3561" s="268">
        <v>8016</v>
      </c>
      <c r="I3561" s="268">
        <v>6984</v>
      </c>
      <c r="J3561" s="268">
        <v>9197</v>
      </c>
      <c r="K3561" s="268">
        <v>12591</v>
      </c>
      <c r="L3561" s="268">
        <v>2658</v>
      </c>
      <c r="M3561" s="268">
        <v>4618</v>
      </c>
      <c r="N3561" s="268">
        <v>6347</v>
      </c>
      <c r="O3561" s="290">
        <f t="shared" si="1484"/>
        <v>92002</v>
      </c>
    </row>
    <row r="3562" spans="1:15" x14ac:dyDescent="0.25">
      <c r="A3562" s="387"/>
      <c r="B3562" s="289" t="s">
        <v>340</v>
      </c>
      <c r="C3562" s="268">
        <f>C3561</f>
        <v>6512</v>
      </c>
      <c r="D3562" s="268">
        <f t="shared" ref="D3562:N3562" si="1491">D3561</f>
        <v>7661</v>
      </c>
      <c r="E3562" s="268">
        <f t="shared" si="1491"/>
        <v>9624</v>
      </c>
      <c r="F3562" s="268">
        <f t="shared" si="1491"/>
        <v>9683</v>
      </c>
      <c r="G3562" s="268">
        <f t="shared" si="1491"/>
        <v>8111</v>
      </c>
      <c r="H3562" s="268">
        <f t="shared" si="1491"/>
        <v>8016</v>
      </c>
      <c r="I3562" s="268">
        <f t="shared" si="1491"/>
        <v>6984</v>
      </c>
      <c r="J3562" s="268">
        <f t="shared" si="1491"/>
        <v>9197</v>
      </c>
      <c r="K3562" s="268">
        <f t="shared" si="1491"/>
        <v>12591</v>
      </c>
      <c r="L3562" s="268">
        <f t="shared" si="1491"/>
        <v>2658</v>
      </c>
      <c r="M3562" s="268">
        <f t="shared" si="1491"/>
        <v>4618</v>
      </c>
      <c r="N3562" s="268">
        <f t="shared" si="1491"/>
        <v>6347</v>
      </c>
      <c r="O3562" s="290">
        <f t="shared" si="1484"/>
        <v>92002</v>
      </c>
    </row>
    <row r="3563" spans="1:15" x14ac:dyDescent="0.25">
      <c r="A3563" s="386" t="s">
        <v>251</v>
      </c>
      <c r="B3563" s="289" t="s">
        <v>344</v>
      </c>
      <c r="C3563" s="268">
        <v>0</v>
      </c>
      <c r="D3563" s="268">
        <v>500</v>
      </c>
      <c r="E3563" s="268">
        <v>400</v>
      </c>
      <c r="F3563" s="268">
        <v>350</v>
      </c>
      <c r="G3563" s="268">
        <v>400</v>
      </c>
      <c r="H3563" s="268">
        <v>250</v>
      </c>
      <c r="I3563" s="268" t="s">
        <v>450</v>
      </c>
      <c r="J3563" s="268">
        <v>0</v>
      </c>
      <c r="K3563" s="268">
        <v>0</v>
      </c>
      <c r="L3563" s="268">
        <v>0</v>
      </c>
      <c r="M3563" s="268">
        <v>0</v>
      </c>
      <c r="N3563" s="268">
        <v>0</v>
      </c>
      <c r="O3563" s="290">
        <f t="shared" si="1484"/>
        <v>1900</v>
      </c>
    </row>
    <row r="3564" spans="1:15" x14ac:dyDescent="0.25">
      <c r="A3564" s="387"/>
      <c r="B3564" s="289" t="s">
        <v>340</v>
      </c>
      <c r="C3564" s="268">
        <f>C3563</f>
        <v>0</v>
      </c>
      <c r="D3564" s="268">
        <f t="shared" ref="D3564:N3564" si="1492">D3563</f>
        <v>500</v>
      </c>
      <c r="E3564" s="268">
        <f t="shared" si="1492"/>
        <v>400</v>
      </c>
      <c r="F3564" s="268">
        <f t="shared" si="1492"/>
        <v>350</v>
      </c>
      <c r="G3564" s="268">
        <f t="shared" si="1492"/>
        <v>400</v>
      </c>
      <c r="H3564" s="268">
        <f t="shared" si="1492"/>
        <v>250</v>
      </c>
      <c r="I3564" s="268" t="str">
        <f t="shared" si="1492"/>
        <v>NR</v>
      </c>
      <c r="J3564" s="268"/>
      <c r="K3564" s="268"/>
      <c r="L3564" s="268">
        <f t="shared" si="1492"/>
        <v>0</v>
      </c>
      <c r="M3564" s="268">
        <f t="shared" si="1492"/>
        <v>0</v>
      </c>
      <c r="N3564" s="268">
        <f t="shared" si="1492"/>
        <v>0</v>
      </c>
      <c r="O3564" s="290">
        <f t="shared" si="1484"/>
        <v>1900</v>
      </c>
    </row>
    <row r="3565" spans="1:15" x14ac:dyDescent="0.25">
      <c r="A3565" s="386" t="s">
        <v>211</v>
      </c>
      <c r="B3565" s="289" t="s">
        <v>341</v>
      </c>
      <c r="C3565" s="268">
        <v>0</v>
      </c>
      <c r="D3565" s="268">
        <v>31984</v>
      </c>
      <c r="E3565" s="268">
        <v>0</v>
      </c>
      <c r="F3565" s="268">
        <v>0</v>
      </c>
      <c r="G3565" s="268">
        <v>0</v>
      </c>
      <c r="H3565" s="268"/>
      <c r="I3565" s="268">
        <v>0</v>
      </c>
      <c r="J3565" s="268">
        <v>0</v>
      </c>
      <c r="K3565" s="268">
        <v>38124</v>
      </c>
      <c r="L3565" s="268">
        <v>16924</v>
      </c>
      <c r="M3565" s="268">
        <v>33427</v>
      </c>
      <c r="N3565" s="268">
        <v>71301</v>
      </c>
      <c r="O3565" s="290">
        <f t="shared" si="1484"/>
        <v>191760</v>
      </c>
    </row>
    <row r="3566" spans="1:15" x14ac:dyDescent="0.25">
      <c r="A3566" s="392"/>
      <c r="B3566" s="289" t="s">
        <v>343</v>
      </c>
      <c r="C3566" s="268"/>
      <c r="D3566" s="268"/>
      <c r="E3566" s="268"/>
      <c r="F3566" s="268"/>
      <c r="G3566" s="268"/>
      <c r="H3566" s="268"/>
      <c r="I3566" s="268"/>
      <c r="J3566" s="268"/>
      <c r="K3566" s="268"/>
      <c r="L3566" s="268"/>
      <c r="M3566" s="268"/>
      <c r="N3566" s="268"/>
      <c r="O3566" s="290">
        <f t="shared" si="1484"/>
        <v>0</v>
      </c>
    </row>
    <row r="3567" spans="1:15" x14ac:dyDescent="0.25">
      <c r="A3567" s="387"/>
      <c r="B3567" s="289" t="s">
        <v>340</v>
      </c>
      <c r="C3567" s="268">
        <f>SUM(C3565:C3566)</f>
        <v>0</v>
      </c>
      <c r="D3567" s="268">
        <f t="shared" ref="D3567:N3567" si="1493">SUM(D3565:D3566)</f>
        <v>31984</v>
      </c>
      <c r="E3567" s="268">
        <f t="shared" si="1493"/>
        <v>0</v>
      </c>
      <c r="F3567" s="268">
        <f t="shared" si="1493"/>
        <v>0</v>
      </c>
      <c r="G3567" s="268">
        <f t="shared" si="1493"/>
        <v>0</v>
      </c>
      <c r="H3567" s="268">
        <f t="shared" si="1493"/>
        <v>0</v>
      </c>
      <c r="I3567" s="268">
        <f t="shared" si="1493"/>
        <v>0</v>
      </c>
      <c r="J3567" s="268">
        <f t="shared" si="1493"/>
        <v>0</v>
      </c>
      <c r="K3567" s="268">
        <f t="shared" si="1493"/>
        <v>38124</v>
      </c>
      <c r="L3567" s="268">
        <f t="shared" si="1493"/>
        <v>16924</v>
      </c>
      <c r="M3567" s="268">
        <f t="shared" si="1493"/>
        <v>33427</v>
      </c>
      <c r="N3567" s="268">
        <f t="shared" si="1493"/>
        <v>71301</v>
      </c>
      <c r="O3567" s="290">
        <f t="shared" si="1484"/>
        <v>191760</v>
      </c>
    </row>
    <row r="3568" spans="1:15" x14ac:dyDescent="0.25">
      <c r="A3568" s="386" t="s">
        <v>52</v>
      </c>
      <c r="B3568" s="289" t="s">
        <v>339</v>
      </c>
      <c r="C3568" s="269">
        <v>9760</v>
      </c>
      <c r="D3568" s="269">
        <v>10057</v>
      </c>
      <c r="E3568" s="269">
        <v>17594</v>
      </c>
      <c r="F3568" s="269">
        <v>31971</v>
      </c>
      <c r="G3568" s="269">
        <v>22811</v>
      </c>
      <c r="H3568" s="269">
        <v>17793</v>
      </c>
      <c r="I3568" s="268">
        <v>15669</v>
      </c>
      <c r="J3568" s="268">
        <v>16715</v>
      </c>
      <c r="K3568" s="268">
        <v>15529</v>
      </c>
      <c r="L3568" s="268">
        <v>10555</v>
      </c>
      <c r="M3568" s="268">
        <v>16482</v>
      </c>
      <c r="N3568" s="268">
        <v>13205</v>
      </c>
      <c r="O3568" s="290">
        <f t="shared" si="1484"/>
        <v>198141</v>
      </c>
    </row>
    <row r="3569" spans="1:15" x14ac:dyDescent="0.25">
      <c r="A3569" s="387"/>
      <c r="B3569" s="289" t="s">
        <v>340</v>
      </c>
      <c r="C3569" s="268">
        <f>C3568</f>
        <v>9760</v>
      </c>
      <c r="D3569" s="268">
        <f t="shared" ref="D3569:N3569" si="1494">D3568</f>
        <v>10057</v>
      </c>
      <c r="E3569" s="268">
        <f t="shared" si="1494"/>
        <v>17594</v>
      </c>
      <c r="F3569" s="268">
        <f t="shared" si="1494"/>
        <v>31971</v>
      </c>
      <c r="G3569" s="268">
        <f t="shared" si="1494"/>
        <v>22811</v>
      </c>
      <c r="H3569" s="268">
        <f t="shared" si="1494"/>
        <v>17793</v>
      </c>
      <c r="I3569" s="268">
        <f t="shared" si="1494"/>
        <v>15669</v>
      </c>
      <c r="J3569" s="268">
        <f t="shared" si="1494"/>
        <v>16715</v>
      </c>
      <c r="K3569" s="268">
        <f t="shared" si="1494"/>
        <v>15529</v>
      </c>
      <c r="L3569" s="268">
        <f t="shared" si="1494"/>
        <v>10555</v>
      </c>
      <c r="M3569" s="268">
        <f t="shared" si="1494"/>
        <v>16482</v>
      </c>
      <c r="N3569" s="268">
        <f t="shared" si="1494"/>
        <v>13205</v>
      </c>
      <c r="O3569" s="290">
        <f t="shared" si="1484"/>
        <v>198141</v>
      </c>
    </row>
    <row r="3570" spans="1:15" x14ac:dyDescent="0.25">
      <c r="A3570" s="386" t="s">
        <v>53</v>
      </c>
      <c r="B3570" s="289" t="s">
        <v>343</v>
      </c>
      <c r="C3570" s="268">
        <v>236</v>
      </c>
      <c r="D3570" s="268">
        <v>247</v>
      </c>
      <c r="E3570" s="268">
        <v>136</v>
      </c>
      <c r="F3570" s="268">
        <v>809</v>
      </c>
      <c r="G3570" s="268">
        <v>2143</v>
      </c>
      <c r="H3570" s="268">
        <v>1409</v>
      </c>
      <c r="I3570" s="268">
        <v>731</v>
      </c>
      <c r="J3570" s="268">
        <v>626</v>
      </c>
      <c r="K3570" s="268">
        <v>741</v>
      </c>
      <c r="L3570" s="268">
        <v>444</v>
      </c>
      <c r="M3570" s="268">
        <v>974</v>
      </c>
      <c r="N3570" s="268">
        <v>1479</v>
      </c>
      <c r="O3570" s="290">
        <f t="shared" si="1484"/>
        <v>9975</v>
      </c>
    </row>
    <row r="3571" spans="1:15" x14ac:dyDescent="0.25">
      <c r="A3571" s="387"/>
      <c r="B3571" s="289" t="s">
        <v>340</v>
      </c>
      <c r="C3571" s="268">
        <f>C3570</f>
        <v>236</v>
      </c>
      <c r="D3571" s="268">
        <f t="shared" ref="D3571:N3571" si="1495">D3570</f>
        <v>247</v>
      </c>
      <c r="E3571" s="268">
        <f t="shared" si="1495"/>
        <v>136</v>
      </c>
      <c r="F3571" s="268">
        <f t="shared" si="1495"/>
        <v>809</v>
      </c>
      <c r="G3571" s="268">
        <f t="shared" si="1495"/>
        <v>2143</v>
      </c>
      <c r="H3571" s="268">
        <f t="shared" si="1495"/>
        <v>1409</v>
      </c>
      <c r="I3571" s="268">
        <f t="shared" si="1495"/>
        <v>731</v>
      </c>
      <c r="J3571" s="268">
        <f t="shared" si="1495"/>
        <v>626</v>
      </c>
      <c r="K3571" s="268">
        <f t="shared" si="1495"/>
        <v>741</v>
      </c>
      <c r="L3571" s="268">
        <f t="shared" si="1495"/>
        <v>444</v>
      </c>
      <c r="M3571" s="268">
        <f t="shared" si="1495"/>
        <v>974</v>
      </c>
      <c r="N3571" s="268">
        <f t="shared" si="1495"/>
        <v>1479</v>
      </c>
      <c r="O3571" s="290">
        <f t="shared" si="1484"/>
        <v>9975</v>
      </c>
    </row>
    <row r="3572" spans="1:15" x14ac:dyDescent="0.25">
      <c r="A3572" s="379" t="s">
        <v>127</v>
      </c>
      <c r="B3572" s="289" t="s">
        <v>339</v>
      </c>
      <c r="C3572" s="197">
        <v>1841</v>
      </c>
      <c r="D3572" s="197">
        <v>1740</v>
      </c>
      <c r="E3572" s="197">
        <v>3003</v>
      </c>
      <c r="F3572" s="197">
        <v>3112</v>
      </c>
      <c r="G3572" s="197">
        <v>0</v>
      </c>
      <c r="H3572" s="197">
        <v>3598</v>
      </c>
      <c r="I3572" s="197">
        <v>4675</v>
      </c>
      <c r="J3572" s="197">
        <v>3790</v>
      </c>
      <c r="K3572" s="197">
        <v>5689.46</v>
      </c>
      <c r="L3572" s="197">
        <v>1591</v>
      </c>
      <c r="M3572" s="197">
        <v>3623</v>
      </c>
      <c r="N3572" s="197">
        <v>3447</v>
      </c>
      <c r="O3572" s="290">
        <f t="shared" si="1484"/>
        <v>36109.46</v>
      </c>
    </row>
    <row r="3573" spans="1:15" x14ac:dyDescent="0.25">
      <c r="A3573" s="393"/>
      <c r="B3573" s="289" t="s">
        <v>340</v>
      </c>
      <c r="C3573" s="197">
        <f>C3572</f>
        <v>1841</v>
      </c>
      <c r="D3573" s="197">
        <f t="shared" ref="D3573:N3573" si="1496">D3572</f>
        <v>1740</v>
      </c>
      <c r="E3573" s="197">
        <f t="shared" si="1496"/>
        <v>3003</v>
      </c>
      <c r="F3573" s="197">
        <f t="shared" si="1496"/>
        <v>3112</v>
      </c>
      <c r="G3573" s="197">
        <f t="shared" si="1496"/>
        <v>0</v>
      </c>
      <c r="H3573" s="197">
        <f t="shared" si="1496"/>
        <v>3598</v>
      </c>
      <c r="I3573" s="197">
        <f t="shared" si="1496"/>
        <v>4675</v>
      </c>
      <c r="J3573" s="197">
        <f t="shared" si="1496"/>
        <v>3790</v>
      </c>
      <c r="K3573" s="197">
        <f t="shared" si="1496"/>
        <v>5689.46</v>
      </c>
      <c r="L3573" s="197">
        <f t="shared" si="1496"/>
        <v>1591</v>
      </c>
      <c r="M3573" s="197">
        <f t="shared" si="1496"/>
        <v>3623</v>
      </c>
      <c r="N3573" s="197">
        <f t="shared" si="1496"/>
        <v>3447</v>
      </c>
      <c r="O3573" s="290">
        <f t="shared" si="1484"/>
        <v>36109.46</v>
      </c>
    </row>
    <row r="3574" spans="1:15" x14ac:dyDescent="0.25">
      <c r="A3574" s="386" t="s">
        <v>55</v>
      </c>
      <c r="B3574" s="289" t="s">
        <v>339</v>
      </c>
      <c r="C3574" s="269">
        <v>195</v>
      </c>
      <c r="D3574" s="269">
        <v>150</v>
      </c>
      <c r="E3574" s="269">
        <v>155</v>
      </c>
      <c r="F3574" s="269">
        <v>150</v>
      </c>
      <c r="G3574" s="269">
        <v>180</v>
      </c>
      <c r="H3574" s="269">
        <v>140</v>
      </c>
      <c r="I3574" s="268">
        <v>225</v>
      </c>
      <c r="J3574" s="268">
        <v>200</v>
      </c>
      <c r="K3574" s="268">
        <v>110</v>
      </c>
      <c r="L3574" s="268">
        <v>0</v>
      </c>
      <c r="M3574" s="268">
        <v>60</v>
      </c>
      <c r="N3574" s="268">
        <v>180</v>
      </c>
      <c r="O3574" s="290">
        <f t="shared" si="1484"/>
        <v>1745</v>
      </c>
    </row>
    <row r="3575" spans="1:15" x14ac:dyDescent="0.25">
      <c r="A3575" s="392"/>
      <c r="B3575" s="289" t="s">
        <v>343</v>
      </c>
      <c r="C3575" s="268"/>
      <c r="D3575" s="268"/>
      <c r="E3575" s="268"/>
      <c r="F3575" s="268"/>
      <c r="G3575" s="268"/>
      <c r="H3575" s="268"/>
      <c r="I3575" s="268"/>
      <c r="J3575" s="268"/>
      <c r="K3575" s="268"/>
      <c r="L3575" s="268"/>
      <c r="M3575" s="268"/>
      <c r="N3575" s="268"/>
      <c r="O3575" s="290">
        <f t="shared" si="1484"/>
        <v>0</v>
      </c>
    </row>
    <row r="3576" spans="1:15" x14ac:dyDescent="0.25">
      <c r="A3576" s="387"/>
      <c r="B3576" s="289" t="s">
        <v>340</v>
      </c>
      <c r="C3576" s="268">
        <f>SUM(C3574:C3575)</f>
        <v>195</v>
      </c>
      <c r="D3576" s="268">
        <f t="shared" ref="D3576:N3576" si="1497">SUM(D3574:D3575)</f>
        <v>150</v>
      </c>
      <c r="E3576" s="268">
        <f t="shared" si="1497"/>
        <v>155</v>
      </c>
      <c r="F3576" s="268">
        <f t="shared" si="1497"/>
        <v>150</v>
      </c>
      <c r="G3576" s="268">
        <f t="shared" si="1497"/>
        <v>180</v>
      </c>
      <c r="H3576" s="268">
        <f t="shared" si="1497"/>
        <v>140</v>
      </c>
      <c r="I3576" s="268">
        <f t="shared" si="1497"/>
        <v>225</v>
      </c>
      <c r="J3576" s="268">
        <f t="shared" si="1497"/>
        <v>200</v>
      </c>
      <c r="K3576" s="268">
        <f t="shared" si="1497"/>
        <v>110</v>
      </c>
      <c r="L3576" s="268">
        <f t="shared" si="1497"/>
        <v>0</v>
      </c>
      <c r="M3576" s="268">
        <f t="shared" si="1497"/>
        <v>60</v>
      </c>
      <c r="N3576" s="268">
        <f t="shared" si="1497"/>
        <v>180</v>
      </c>
      <c r="O3576" s="290">
        <f t="shared" si="1484"/>
        <v>1745</v>
      </c>
    </row>
    <row r="3577" spans="1:15" x14ac:dyDescent="0.25">
      <c r="A3577" s="386" t="s">
        <v>58</v>
      </c>
      <c r="B3577" s="289" t="s">
        <v>341</v>
      </c>
      <c r="C3577" s="268">
        <v>134579</v>
      </c>
      <c r="D3577" s="268">
        <v>200169</v>
      </c>
      <c r="E3577" s="268">
        <v>248827</v>
      </c>
      <c r="F3577" s="268">
        <v>248398</v>
      </c>
      <c r="G3577" s="268">
        <v>265048</v>
      </c>
      <c r="H3577" s="269">
        <v>292289</v>
      </c>
      <c r="I3577" s="268">
        <v>201798</v>
      </c>
      <c r="J3577" s="268">
        <v>231932</v>
      </c>
      <c r="K3577" s="268">
        <v>235416</v>
      </c>
      <c r="L3577" s="268">
        <v>174058</v>
      </c>
      <c r="M3577" s="268">
        <v>254206</v>
      </c>
      <c r="N3577" s="268">
        <v>287585</v>
      </c>
      <c r="O3577" s="290">
        <f t="shared" si="1484"/>
        <v>2774305</v>
      </c>
    </row>
    <row r="3578" spans="1:15" x14ac:dyDescent="0.25">
      <c r="A3578" s="392"/>
      <c r="B3578" s="289" t="s">
        <v>339</v>
      </c>
      <c r="C3578" s="269">
        <v>3557</v>
      </c>
      <c r="D3578" s="269">
        <v>6593</v>
      </c>
      <c r="E3578" s="269">
        <v>3346</v>
      </c>
      <c r="F3578" s="269">
        <v>4822</v>
      </c>
      <c r="G3578" s="269">
        <v>15093</v>
      </c>
      <c r="H3578" s="269">
        <v>10805</v>
      </c>
      <c r="I3578" s="268">
        <v>7183</v>
      </c>
      <c r="J3578" s="268">
        <v>132</v>
      </c>
      <c r="K3578" s="268">
        <v>18582</v>
      </c>
      <c r="L3578" s="268">
        <v>13472</v>
      </c>
      <c r="M3578" s="268">
        <v>20445</v>
      </c>
      <c r="N3578" s="268">
        <v>29063</v>
      </c>
      <c r="O3578" s="290">
        <f t="shared" si="1484"/>
        <v>133093</v>
      </c>
    </row>
    <row r="3579" spans="1:15" x14ac:dyDescent="0.25">
      <c r="A3579" s="387"/>
      <c r="B3579" s="289" t="s">
        <v>340</v>
      </c>
      <c r="C3579" s="268">
        <f>SUM(C3577:C3578)</f>
        <v>138136</v>
      </c>
      <c r="D3579" s="268">
        <f t="shared" ref="D3579:O3579" si="1498">SUM(D3577:D3578)</f>
        <v>206762</v>
      </c>
      <c r="E3579" s="268">
        <f t="shared" si="1498"/>
        <v>252173</v>
      </c>
      <c r="F3579" s="268">
        <f t="shared" si="1498"/>
        <v>253220</v>
      </c>
      <c r="G3579" s="268">
        <f t="shared" si="1498"/>
        <v>280141</v>
      </c>
      <c r="H3579" s="268">
        <f t="shared" si="1498"/>
        <v>303094</v>
      </c>
      <c r="I3579" s="268">
        <f t="shared" si="1498"/>
        <v>208981</v>
      </c>
      <c r="J3579" s="268">
        <f t="shared" si="1498"/>
        <v>232064</v>
      </c>
      <c r="K3579" s="268">
        <f t="shared" si="1498"/>
        <v>253998</v>
      </c>
      <c r="L3579" s="268">
        <f t="shared" si="1498"/>
        <v>187530</v>
      </c>
      <c r="M3579" s="268">
        <f t="shared" si="1498"/>
        <v>274651</v>
      </c>
      <c r="N3579" s="268">
        <f t="shared" si="1498"/>
        <v>316648</v>
      </c>
      <c r="O3579" s="268">
        <f t="shared" si="1498"/>
        <v>2907398</v>
      </c>
    </row>
    <row r="3580" spans="1:15" x14ac:dyDescent="0.25">
      <c r="A3580" s="386" t="s">
        <v>86</v>
      </c>
      <c r="B3580" s="289" t="s">
        <v>341</v>
      </c>
      <c r="C3580" s="268">
        <v>0</v>
      </c>
      <c r="D3580" s="268">
        <v>0</v>
      </c>
      <c r="E3580" s="268">
        <v>0</v>
      </c>
      <c r="F3580" s="268">
        <v>0</v>
      </c>
      <c r="G3580" s="268">
        <v>0</v>
      </c>
      <c r="H3580" s="268">
        <v>0</v>
      </c>
      <c r="I3580" s="268">
        <v>0</v>
      </c>
      <c r="J3580" s="268">
        <v>0</v>
      </c>
      <c r="K3580" s="268">
        <f>SUBTOTAL(9,C3580:J3580)</f>
        <v>0</v>
      </c>
      <c r="L3580" s="268">
        <v>0</v>
      </c>
      <c r="M3580" s="268">
        <v>0</v>
      </c>
      <c r="N3580" s="268">
        <v>0</v>
      </c>
      <c r="O3580" s="290">
        <f t="shared" ref="O3580:O3622" si="1499">SUM(C3580:N3580)</f>
        <v>0</v>
      </c>
    </row>
    <row r="3581" spans="1:15" x14ac:dyDescent="0.25">
      <c r="A3581" s="392"/>
      <c r="B3581" s="289" t="s">
        <v>339</v>
      </c>
      <c r="C3581" s="269">
        <v>1216</v>
      </c>
      <c r="D3581" s="269">
        <v>0</v>
      </c>
      <c r="E3581" s="269">
        <v>4148</v>
      </c>
      <c r="F3581" s="269">
        <v>2374</v>
      </c>
      <c r="G3581" s="269">
        <v>9729</v>
      </c>
      <c r="H3581" s="269">
        <v>10853</v>
      </c>
      <c r="I3581" s="268">
        <v>1049</v>
      </c>
      <c r="J3581" s="268">
        <v>2079</v>
      </c>
      <c r="K3581" s="268">
        <v>2242</v>
      </c>
      <c r="L3581" s="268">
        <v>0</v>
      </c>
      <c r="M3581" s="268">
        <v>540</v>
      </c>
      <c r="N3581" s="268">
        <v>0</v>
      </c>
      <c r="O3581" s="290">
        <f t="shared" si="1499"/>
        <v>34230</v>
      </c>
    </row>
    <row r="3582" spans="1:15" x14ac:dyDescent="0.25">
      <c r="A3582" s="387"/>
      <c r="B3582" s="289" t="s">
        <v>340</v>
      </c>
      <c r="C3582" s="268">
        <f>C3581</f>
        <v>1216</v>
      </c>
      <c r="D3582" s="268">
        <f t="shared" ref="D3582:N3582" si="1500">D3581</f>
        <v>0</v>
      </c>
      <c r="E3582" s="268">
        <f t="shared" si="1500"/>
        <v>4148</v>
      </c>
      <c r="F3582" s="268">
        <f t="shared" si="1500"/>
        <v>2374</v>
      </c>
      <c r="G3582" s="268">
        <f t="shared" si="1500"/>
        <v>9729</v>
      </c>
      <c r="H3582" s="268">
        <f t="shared" si="1500"/>
        <v>10853</v>
      </c>
      <c r="I3582" s="268">
        <f t="shared" si="1500"/>
        <v>1049</v>
      </c>
      <c r="J3582" s="268">
        <f t="shared" si="1500"/>
        <v>2079</v>
      </c>
      <c r="K3582" s="268">
        <f t="shared" si="1500"/>
        <v>2242</v>
      </c>
      <c r="L3582" s="268">
        <f t="shared" si="1500"/>
        <v>0</v>
      </c>
      <c r="M3582" s="268">
        <f t="shared" si="1500"/>
        <v>540</v>
      </c>
      <c r="N3582" s="268">
        <f t="shared" si="1500"/>
        <v>0</v>
      </c>
      <c r="O3582" s="290">
        <f t="shared" si="1499"/>
        <v>34230</v>
      </c>
    </row>
    <row r="3583" spans="1:15" x14ac:dyDescent="0.25">
      <c r="A3583" s="386" t="s">
        <v>60</v>
      </c>
      <c r="B3583" s="289" t="s">
        <v>341</v>
      </c>
      <c r="C3583" s="268">
        <v>1243</v>
      </c>
      <c r="D3583" s="268">
        <v>1171</v>
      </c>
      <c r="E3583" s="268">
        <v>1091</v>
      </c>
      <c r="F3583" s="268">
        <v>1248</v>
      </c>
      <c r="G3583" s="269">
        <v>1178</v>
      </c>
      <c r="H3583" s="268">
        <v>949</v>
      </c>
      <c r="I3583" s="268">
        <v>422</v>
      </c>
      <c r="J3583" s="268">
        <v>754</v>
      </c>
      <c r="K3583" s="268">
        <v>821</v>
      </c>
      <c r="L3583" s="268">
        <v>775</v>
      </c>
      <c r="M3583" s="268">
        <v>779</v>
      </c>
      <c r="N3583" s="268">
        <v>813</v>
      </c>
      <c r="O3583" s="290">
        <f t="shared" si="1499"/>
        <v>11244</v>
      </c>
    </row>
    <row r="3584" spans="1:15" x14ac:dyDescent="0.25">
      <c r="A3584" s="392"/>
      <c r="B3584" s="289" t="s">
        <v>343</v>
      </c>
      <c r="C3584" s="268">
        <v>0</v>
      </c>
      <c r="D3584" s="268">
        <v>144</v>
      </c>
      <c r="E3584" s="268">
        <v>193</v>
      </c>
      <c r="F3584" s="268">
        <v>111</v>
      </c>
      <c r="G3584" s="268">
        <v>0</v>
      </c>
      <c r="H3584" s="268">
        <v>0</v>
      </c>
      <c r="I3584" s="268">
        <v>0</v>
      </c>
      <c r="J3584" s="268">
        <v>0</v>
      </c>
      <c r="K3584" s="268">
        <v>0</v>
      </c>
      <c r="L3584" s="268">
        <v>0</v>
      </c>
      <c r="M3584" s="268">
        <v>0</v>
      </c>
      <c r="N3584" s="268">
        <v>0</v>
      </c>
      <c r="O3584" s="290">
        <f t="shared" si="1499"/>
        <v>448</v>
      </c>
    </row>
    <row r="3585" spans="1:15" x14ac:dyDescent="0.25">
      <c r="A3585" s="387"/>
      <c r="B3585" s="289" t="s">
        <v>340</v>
      </c>
      <c r="C3585" s="268">
        <f t="shared" ref="C3585:N3585" si="1501">C3583+C3584</f>
        <v>1243</v>
      </c>
      <c r="D3585" s="268">
        <f t="shared" si="1501"/>
        <v>1315</v>
      </c>
      <c r="E3585" s="268">
        <f t="shared" si="1501"/>
        <v>1284</v>
      </c>
      <c r="F3585" s="268">
        <f t="shared" si="1501"/>
        <v>1359</v>
      </c>
      <c r="G3585" s="268">
        <f t="shared" si="1501"/>
        <v>1178</v>
      </c>
      <c r="H3585" s="268">
        <f t="shared" si="1501"/>
        <v>949</v>
      </c>
      <c r="I3585" s="268">
        <f t="shared" si="1501"/>
        <v>422</v>
      </c>
      <c r="J3585" s="268">
        <f t="shared" si="1501"/>
        <v>754</v>
      </c>
      <c r="K3585" s="268">
        <f t="shared" si="1501"/>
        <v>821</v>
      </c>
      <c r="L3585" s="268">
        <f t="shared" si="1501"/>
        <v>775</v>
      </c>
      <c r="M3585" s="268">
        <f t="shared" si="1501"/>
        <v>779</v>
      </c>
      <c r="N3585" s="268">
        <f t="shared" si="1501"/>
        <v>813</v>
      </c>
      <c r="O3585" s="290">
        <f t="shared" si="1499"/>
        <v>11692</v>
      </c>
    </row>
    <row r="3586" spans="1:15" x14ac:dyDescent="0.25">
      <c r="A3586" s="391" t="s">
        <v>61</v>
      </c>
      <c r="B3586" s="289" t="s">
        <v>344</v>
      </c>
      <c r="C3586" s="268">
        <v>40973</v>
      </c>
      <c r="D3586" s="268">
        <v>28730</v>
      </c>
      <c r="E3586" s="268">
        <v>65301</v>
      </c>
      <c r="F3586" s="268">
        <v>25013</v>
      </c>
      <c r="G3586" s="268">
        <v>17914</v>
      </c>
      <c r="H3586" s="268">
        <v>13459</v>
      </c>
      <c r="I3586" s="268">
        <v>72833</v>
      </c>
      <c r="J3586" s="268">
        <v>30400</v>
      </c>
      <c r="K3586" s="268">
        <v>17878</v>
      </c>
      <c r="L3586" s="268">
        <v>68164</v>
      </c>
      <c r="M3586" s="268">
        <v>73231</v>
      </c>
      <c r="N3586" s="268">
        <v>77821</v>
      </c>
      <c r="O3586" s="290">
        <f t="shared" si="1499"/>
        <v>531717</v>
      </c>
    </row>
    <row r="3587" spans="1:15" x14ac:dyDescent="0.25">
      <c r="A3587" s="391"/>
      <c r="B3587" s="289" t="s">
        <v>339</v>
      </c>
      <c r="C3587" s="197">
        <v>167271</v>
      </c>
      <c r="D3587" s="197">
        <v>177306</v>
      </c>
      <c r="E3587" s="197">
        <v>168417</v>
      </c>
      <c r="F3587" s="197">
        <v>271530</v>
      </c>
      <c r="G3587" s="197">
        <v>259233.88</v>
      </c>
      <c r="H3587" s="197">
        <v>311820.17</v>
      </c>
      <c r="I3587" s="197">
        <v>236324</v>
      </c>
      <c r="J3587" s="197">
        <v>208954.32</v>
      </c>
      <c r="K3587" s="197">
        <v>301992.21999999997</v>
      </c>
      <c r="L3587" s="197">
        <v>238156.97</v>
      </c>
      <c r="M3587" s="197">
        <v>270988.49</v>
      </c>
      <c r="N3587" s="197">
        <v>229270.41</v>
      </c>
      <c r="O3587" s="290">
        <f t="shared" si="1499"/>
        <v>2841264.46</v>
      </c>
    </row>
    <row r="3588" spans="1:15" x14ac:dyDescent="0.25">
      <c r="A3588" s="391"/>
      <c r="B3588" s="289" t="s">
        <v>343</v>
      </c>
      <c r="C3588" s="268">
        <v>63182</v>
      </c>
      <c r="D3588" s="268">
        <v>70316</v>
      </c>
      <c r="E3588" s="268">
        <v>101306</v>
      </c>
      <c r="F3588" s="268">
        <v>129443</v>
      </c>
      <c r="G3588" s="268">
        <v>119435</v>
      </c>
      <c r="H3588" s="268">
        <v>105792</v>
      </c>
      <c r="I3588" s="269">
        <v>147575</v>
      </c>
      <c r="J3588" s="269">
        <v>138271</v>
      </c>
      <c r="K3588" s="269">
        <v>166954</v>
      </c>
      <c r="L3588" s="268">
        <v>111642</v>
      </c>
      <c r="M3588" s="268">
        <v>98417</v>
      </c>
      <c r="N3588" s="268">
        <v>166028</v>
      </c>
      <c r="O3588" s="290">
        <f t="shared" si="1499"/>
        <v>1418361</v>
      </c>
    </row>
    <row r="3589" spans="1:15" x14ac:dyDescent="0.25">
      <c r="A3589" s="391"/>
      <c r="B3589" s="289" t="s">
        <v>340</v>
      </c>
      <c r="C3589" s="268">
        <f>SUM(C3586:C3588)</f>
        <v>271426</v>
      </c>
      <c r="D3589" s="268">
        <f t="shared" ref="D3589:N3589" si="1502">SUM(D3586:D3588)</f>
        <v>276352</v>
      </c>
      <c r="E3589" s="268">
        <f t="shared" si="1502"/>
        <v>335024</v>
      </c>
      <c r="F3589" s="268">
        <f t="shared" si="1502"/>
        <v>425986</v>
      </c>
      <c r="G3589" s="268">
        <f t="shared" si="1502"/>
        <v>396582.88</v>
      </c>
      <c r="H3589" s="268">
        <f t="shared" si="1502"/>
        <v>431071.17</v>
      </c>
      <c r="I3589" s="268">
        <f t="shared" si="1502"/>
        <v>456732</v>
      </c>
      <c r="J3589" s="268">
        <f t="shared" si="1502"/>
        <v>377625.32</v>
      </c>
      <c r="K3589" s="268">
        <f t="shared" si="1502"/>
        <v>486824.22</v>
      </c>
      <c r="L3589" s="268">
        <f t="shared" si="1502"/>
        <v>417962.97</v>
      </c>
      <c r="M3589" s="268">
        <f t="shared" si="1502"/>
        <v>442636.49</v>
      </c>
      <c r="N3589" s="268">
        <f t="shared" si="1502"/>
        <v>473119.41000000003</v>
      </c>
      <c r="O3589" s="290">
        <f t="shared" si="1499"/>
        <v>4791342.46</v>
      </c>
    </row>
    <row r="3590" spans="1:15" x14ac:dyDescent="0.25">
      <c r="A3590" s="386" t="s">
        <v>62</v>
      </c>
      <c r="B3590" s="289" t="s">
        <v>339</v>
      </c>
      <c r="C3590" s="269">
        <v>168</v>
      </c>
      <c r="D3590" s="269">
        <v>115</v>
      </c>
      <c r="E3590" s="269">
        <v>125</v>
      </c>
      <c r="F3590" s="269">
        <v>43</v>
      </c>
      <c r="G3590" s="269">
        <v>0</v>
      </c>
      <c r="H3590" s="269">
        <v>35</v>
      </c>
      <c r="I3590" s="268">
        <v>73</v>
      </c>
      <c r="J3590" s="268">
        <v>57</v>
      </c>
      <c r="K3590" s="268">
        <v>53</v>
      </c>
      <c r="L3590" s="268">
        <v>16</v>
      </c>
      <c r="M3590" s="268">
        <v>90</v>
      </c>
      <c r="N3590" s="268">
        <v>41</v>
      </c>
      <c r="O3590" s="290">
        <f t="shared" si="1499"/>
        <v>816</v>
      </c>
    </row>
    <row r="3591" spans="1:15" x14ac:dyDescent="0.25">
      <c r="A3591" s="392"/>
      <c r="B3591" s="289" t="s">
        <v>343</v>
      </c>
      <c r="C3591" s="268">
        <v>0</v>
      </c>
      <c r="D3591" s="268">
        <v>0</v>
      </c>
      <c r="E3591" s="268">
        <v>0</v>
      </c>
      <c r="F3591" s="268">
        <v>0</v>
      </c>
      <c r="G3591" s="268">
        <v>0</v>
      </c>
      <c r="H3591" s="268">
        <v>43</v>
      </c>
      <c r="I3591" s="268">
        <v>0</v>
      </c>
      <c r="J3591" s="268">
        <v>59</v>
      </c>
      <c r="K3591" s="268">
        <v>39</v>
      </c>
      <c r="L3591" s="268">
        <v>0</v>
      </c>
      <c r="M3591" s="268">
        <v>34</v>
      </c>
      <c r="N3591" s="268">
        <v>0</v>
      </c>
      <c r="O3591" s="290">
        <f t="shared" si="1499"/>
        <v>175</v>
      </c>
    </row>
    <row r="3592" spans="1:15" x14ac:dyDescent="0.25">
      <c r="A3592" s="387"/>
      <c r="B3592" s="289" t="s">
        <v>340</v>
      </c>
      <c r="C3592" s="268">
        <f>SUM(C3590:C3591)</f>
        <v>168</v>
      </c>
      <c r="D3592" s="268">
        <f t="shared" ref="D3592:N3592" si="1503">SUM(D3590:D3591)</f>
        <v>115</v>
      </c>
      <c r="E3592" s="268">
        <f t="shared" si="1503"/>
        <v>125</v>
      </c>
      <c r="F3592" s="268">
        <f t="shared" si="1503"/>
        <v>43</v>
      </c>
      <c r="G3592" s="268">
        <f t="shared" si="1503"/>
        <v>0</v>
      </c>
      <c r="H3592" s="268">
        <f t="shared" si="1503"/>
        <v>78</v>
      </c>
      <c r="I3592" s="268">
        <f t="shared" si="1503"/>
        <v>73</v>
      </c>
      <c r="J3592" s="268">
        <f t="shared" si="1503"/>
        <v>116</v>
      </c>
      <c r="K3592" s="268">
        <f t="shared" si="1503"/>
        <v>92</v>
      </c>
      <c r="L3592" s="268">
        <f t="shared" si="1503"/>
        <v>16</v>
      </c>
      <c r="M3592" s="268">
        <f t="shared" si="1503"/>
        <v>124</v>
      </c>
      <c r="N3592" s="268">
        <f t="shared" si="1503"/>
        <v>41</v>
      </c>
      <c r="O3592" s="290">
        <f t="shared" si="1499"/>
        <v>991</v>
      </c>
    </row>
    <row r="3593" spans="1:15" x14ac:dyDescent="0.25">
      <c r="A3593" s="386" t="s">
        <v>63</v>
      </c>
      <c r="B3593" s="289" t="s">
        <v>339</v>
      </c>
      <c r="C3593" s="269">
        <v>8764</v>
      </c>
      <c r="D3593" s="269">
        <v>14888</v>
      </c>
      <c r="E3593" s="269">
        <v>10148</v>
      </c>
      <c r="F3593" s="269">
        <v>21373</v>
      </c>
      <c r="G3593" s="269">
        <v>0</v>
      </c>
      <c r="H3593" s="269">
        <v>19126</v>
      </c>
      <c r="I3593" s="268">
        <v>8636</v>
      </c>
      <c r="J3593" s="268">
        <v>28440</v>
      </c>
      <c r="K3593" s="268">
        <v>14118</v>
      </c>
      <c r="L3593" s="268">
        <v>6908</v>
      </c>
      <c r="M3593" s="268">
        <v>15088.5</v>
      </c>
      <c r="N3593" s="268">
        <v>16668</v>
      </c>
      <c r="O3593" s="290">
        <f t="shared" si="1499"/>
        <v>164157.5</v>
      </c>
    </row>
    <row r="3594" spans="1:15" x14ac:dyDescent="0.25">
      <c r="A3594" s="387"/>
      <c r="B3594" s="289" t="s">
        <v>340</v>
      </c>
      <c r="C3594" s="268">
        <f>C3593</f>
        <v>8764</v>
      </c>
      <c r="D3594" s="268">
        <f t="shared" ref="D3594:N3594" si="1504">D3593</f>
        <v>14888</v>
      </c>
      <c r="E3594" s="268">
        <f t="shared" si="1504"/>
        <v>10148</v>
      </c>
      <c r="F3594" s="268">
        <f t="shared" si="1504"/>
        <v>21373</v>
      </c>
      <c r="G3594" s="268">
        <f t="shared" si="1504"/>
        <v>0</v>
      </c>
      <c r="H3594" s="268">
        <f t="shared" si="1504"/>
        <v>19126</v>
      </c>
      <c r="I3594" s="268">
        <f t="shared" si="1504"/>
        <v>8636</v>
      </c>
      <c r="J3594" s="268">
        <f t="shared" si="1504"/>
        <v>28440</v>
      </c>
      <c r="K3594" s="268">
        <f t="shared" si="1504"/>
        <v>14118</v>
      </c>
      <c r="L3594" s="268">
        <f t="shared" si="1504"/>
        <v>6908</v>
      </c>
      <c r="M3594" s="268">
        <f t="shared" si="1504"/>
        <v>15088.5</v>
      </c>
      <c r="N3594" s="268">
        <f t="shared" si="1504"/>
        <v>16668</v>
      </c>
      <c r="O3594" s="290">
        <f t="shared" si="1499"/>
        <v>164157.5</v>
      </c>
    </row>
    <row r="3595" spans="1:15" x14ac:dyDescent="0.25">
      <c r="A3595" s="379" t="s">
        <v>64</v>
      </c>
      <c r="B3595" s="289" t="s">
        <v>341</v>
      </c>
      <c r="C3595" s="268">
        <v>23963</v>
      </c>
      <c r="D3595" s="268">
        <v>46457</v>
      </c>
      <c r="E3595" s="268">
        <v>102818</v>
      </c>
      <c r="F3595" s="268">
        <v>70927</v>
      </c>
      <c r="G3595" s="268">
        <v>74891</v>
      </c>
      <c r="H3595" s="269">
        <v>70940</v>
      </c>
      <c r="I3595" s="268">
        <v>82957</v>
      </c>
      <c r="J3595" s="268">
        <v>52712</v>
      </c>
      <c r="K3595" s="268">
        <v>14101</v>
      </c>
      <c r="L3595" s="268">
        <v>31891</v>
      </c>
      <c r="M3595" s="268">
        <v>37910</v>
      </c>
      <c r="N3595" s="268">
        <v>34985</v>
      </c>
      <c r="O3595" s="290">
        <f t="shared" si="1499"/>
        <v>644552</v>
      </c>
    </row>
    <row r="3596" spans="1:15" x14ac:dyDescent="0.25">
      <c r="A3596" s="393"/>
      <c r="B3596" s="289" t="s">
        <v>344</v>
      </c>
      <c r="C3596" s="268">
        <v>8</v>
      </c>
      <c r="D3596" s="268">
        <v>45</v>
      </c>
      <c r="E3596" s="268">
        <v>8</v>
      </c>
      <c r="F3596" s="268">
        <v>9</v>
      </c>
      <c r="G3596" s="269">
        <v>55</v>
      </c>
      <c r="H3596" s="269">
        <v>70</v>
      </c>
      <c r="I3596" s="269">
        <v>12095</v>
      </c>
      <c r="J3596" s="269" t="s">
        <v>450</v>
      </c>
      <c r="K3596" s="269" t="s">
        <v>450</v>
      </c>
      <c r="L3596" s="268">
        <v>650</v>
      </c>
      <c r="M3596" s="268">
        <v>240</v>
      </c>
      <c r="N3596" s="268">
        <v>0</v>
      </c>
      <c r="O3596" s="290">
        <f t="shared" si="1499"/>
        <v>13180</v>
      </c>
    </row>
    <row r="3597" spans="1:15" x14ac:dyDescent="0.25">
      <c r="A3597" s="393"/>
      <c r="B3597" s="289" t="s">
        <v>339</v>
      </c>
      <c r="C3597" s="197">
        <v>6530</v>
      </c>
      <c r="D3597" s="197">
        <v>12522</v>
      </c>
      <c r="E3597" s="197">
        <v>8958</v>
      </c>
      <c r="F3597" s="197">
        <v>9821</v>
      </c>
      <c r="G3597" s="197">
        <v>8360</v>
      </c>
      <c r="H3597" s="197">
        <v>10956</v>
      </c>
      <c r="I3597" s="197">
        <v>6385</v>
      </c>
      <c r="J3597" s="197">
        <v>640</v>
      </c>
      <c r="K3597" s="197">
        <v>840</v>
      </c>
      <c r="L3597" s="197">
        <v>3652</v>
      </c>
      <c r="M3597" s="197">
        <v>6368</v>
      </c>
      <c r="N3597" s="197">
        <v>1659</v>
      </c>
      <c r="O3597" s="290">
        <f t="shared" si="1499"/>
        <v>76691</v>
      </c>
    </row>
    <row r="3598" spans="1:15" x14ac:dyDescent="0.25">
      <c r="A3598" s="393"/>
      <c r="B3598" s="289" t="s">
        <v>340</v>
      </c>
      <c r="C3598" s="295">
        <f>SUM(C3595:C3597)</f>
        <v>30501</v>
      </c>
      <c r="D3598" s="295">
        <f t="shared" ref="D3598:N3598" si="1505">SUM(D3595:D3597)</f>
        <v>59024</v>
      </c>
      <c r="E3598" s="295">
        <f t="shared" si="1505"/>
        <v>111784</v>
      </c>
      <c r="F3598" s="295">
        <f t="shared" si="1505"/>
        <v>80757</v>
      </c>
      <c r="G3598" s="295">
        <f t="shared" si="1505"/>
        <v>83306</v>
      </c>
      <c r="H3598" s="295">
        <f t="shared" si="1505"/>
        <v>81966</v>
      </c>
      <c r="I3598" s="295">
        <f t="shared" si="1505"/>
        <v>101437</v>
      </c>
      <c r="J3598" s="295">
        <f t="shared" si="1505"/>
        <v>53352</v>
      </c>
      <c r="K3598" s="295">
        <f t="shared" si="1505"/>
        <v>14941</v>
      </c>
      <c r="L3598" s="295">
        <f t="shared" si="1505"/>
        <v>36193</v>
      </c>
      <c r="M3598" s="295">
        <f t="shared" si="1505"/>
        <v>44518</v>
      </c>
      <c r="N3598" s="295">
        <f t="shared" si="1505"/>
        <v>36644</v>
      </c>
      <c r="O3598" s="290">
        <f t="shared" si="1499"/>
        <v>734423</v>
      </c>
    </row>
    <row r="3599" spans="1:15" x14ac:dyDescent="0.25">
      <c r="A3599" s="379" t="s">
        <v>65</v>
      </c>
      <c r="B3599" s="289" t="s">
        <v>339</v>
      </c>
      <c r="C3599" s="197">
        <v>36300</v>
      </c>
      <c r="D3599" s="197">
        <v>23168.5</v>
      </c>
      <c r="E3599" s="197">
        <v>28345</v>
      </c>
      <c r="F3599" s="197">
        <v>60304.11</v>
      </c>
      <c r="G3599" s="197">
        <v>61123.64</v>
      </c>
      <c r="H3599" s="197">
        <v>78759.75</v>
      </c>
      <c r="I3599" s="197">
        <v>69818.880000000005</v>
      </c>
      <c r="J3599" s="197">
        <v>64779.12</v>
      </c>
      <c r="K3599" s="197">
        <v>73918</v>
      </c>
      <c r="L3599" s="197">
        <v>64927.47</v>
      </c>
      <c r="M3599" s="197">
        <v>77528.639999999999</v>
      </c>
      <c r="N3599" s="197">
        <v>18495.239999999998</v>
      </c>
      <c r="O3599" s="290">
        <f t="shared" si="1499"/>
        <v>657468.35</v>
      </c>
    </row>
    <row r="3600" spans="1:15" x14ac:dyDescent="0.25">
      <c r="A3600" s="393"/>
      <c r="B3600" s="289" t="s">
        <v>340</v>
      </c>
      <c r="C3600" s="268">
        <f>C3599</f>
        <v>36300</v>
      </c>
      <c r="D3600" s="268">
        <f t="shared" ref="D3600:N3600" si="1506">D3599</f>
        <v>23168.5</v>
      </c>
      <c r="E3600" s="268">
        <f t="shared" si="1506"/>
        <v>28345</v>
      </c>
      <c r="F3600" s="268">
        <f t="shared" si="1506"/>
        <v>60304.11</v>
      </c>
      <c r="G3600" s="268">
        <f t="shared" si="1506"/>
        <v>61123.64</v>
      </c>
      <c r="H3600" s="268">
        <f t="shared" si="1506"/>
        <v>78759.75</v>
      </c>
      <c r="I3600" s="268">
        <f t="shared" si="1506"/>
        <v>69818.880000000005</v>
      </c>
      <c r="J3600" s="268">
        <f t="shared" si="1506"/>
        <v>64779.12</v>
      </c>
      <c r="K3600" s="268">
        <f t="shared" si="1506"/>
        <v>73918</v>
      </c>
      <c r="L3600" s="268">
        <f t="shared" si="1506"/>
        <v>64927.47</v>
      </c>
      <c r="M3600" s="268">
        <f t="shared" si="1506"/>
        <v>77528.639999999999</v>
      </c>
      <c r="N3600" s="268">
        <f t="shared" si="1506"/>
        <v>18495.239999999998</v>
      </c>
      <c r="O3600" s="290">
        <f t="shared" si="1499"/>
        <v>657468.35</v>
      </c>
    </row>
    <row r="3601" spans="1:15" x14ac:dyDescent="0.25">
      <c r="A3601" s="386" t="s">
        <v>66</v>
      </c>
      <c r="B3601" s="289" t="s">
        <v>344</v>
      </c>
      <c r="C3601" s="268">
        <v>54</v>
      </c>
      <c r="D3601" s="268">
        <v>0</v>
      </c>
      <c r="E3601" s="268">
        <v>0</v>
      </c>
      <c r="F3601" s="268">
        <v>0</v>
      </c>
      <c r="G3601" s="268"/>
      <c r="H3601" s="268">
        <v>82</v>
      </c>
      <c r="I3601" s="268">
        <v>51</v>
      </c>
      <c r="J3601" s="268">
        <v>72</v>
      </c>
      <c r="K3601" s="268">
        <v>0</v>
      </c>
      <c r="L3601" s="268">
        <v>0</v>
      </c>
      <c r="M3601" s="268">
        <v>133</v>
      </c>
      <c r="N3601" s="268">
        <v>0</v>
      </c>
      <c r="O3601" s="290">
        <f t="shared" si="1499"/>
        <v>392</v>
      </c>
    </row>
    <row r="3602" spans="1:15" x14ac:dyDescent="0.25">
      <c r="A3602" s="387"/>
      <c r="B3602" s="289" t="s">
        <v>340</v>
      </c>
      <c r="C3602" s="268">
        <f>C3601</f>
        <v>54</v>
      </c>
      <c r="D3602" s="268">
        <f t="shared" ref="D3602:N3602" si="1507">D3601</f>
        <v>0</v>
      </c>
      <c r="E3602" s="268">
        <f t="shared" si="1507"/>
        <v>0</v>
      </c>
      <c r="F3602" s="268">
        <f t="shared" si="1507"/>
        <v>0</v>
      </c>
      <c r="G3602" s="268">
        <f t="shared" si="1507"/>
        <v>0</v>
      </c>
      <c r="H3602" s="268">
        <f t="shared" si="1507"/>
        <v>82</v>
      </c>
      <c r="I3602" s="268">
        <f t="shared" si="1507"/>
        <v>51</v>
      </c>
      <c r="J3602" s="268">
        <f t="shared" si="1507"/>
        <v>72</v>
      </c>
      <c r="K3602" s="268">
        <f t="shared" si="1507"/>
        <v>0</v>
      </c>
      <c r="L3602" s="268">
        <f t="shared" si="1507"/>
        <v>0</v>
      </c>
      <c r="M3602" s="268">
        <f t="shared" si="1507"/>
        <v>133</v>
      </c>
      <c r="N3602" s="268">
        <f t="shared" si="1507"/>
        <v>0</v>
      </c>
      <c r="O3602" s="290">
        <f t="shared" si="1499"/>
        <v>392</v>
      </c>
    </row>
    <row r="3603" spans="1:15" x14ac:dyDescent="0.25">
      <c r="A3603" s="388" t="s">
        <v>372</v>
      </c>
      <c r="B3603" s="289" t="s">
        <v>341</v>
      </c>
      <c r="C3603" s="268">
        <v>429203</v>
      </c>
      <c r="D3603" s="268">
        <v>425372</v>
      </c>
      <c r="E3603" s="268">
        <v>381557</v>
      </c>
      <c r="F3603" s="268">
        <v>421786</v>
      </c>
      <c r="G3603" s="268">
        <v>411688</v>
      </c>
      <c r="H3603" s="269">
        <v>428253</v>
      </c>
      <c r="I3603" s="268">
        <v>416825</v>
      </c>
      <c r="J3603" s="269">
        <v>369803</v>
      </c>
      <c r="K3603" s="268">
        <v>408254</v>
      </c>
      <c r="L3603" s="268">
        <v>391222</v>
      </c>
      <c r="M3603" s="268">
        <v>395805</v>
      </c>
      <c r="N3603" s="268">
        <v>379672</v>
      </c>
      <c r="O3603" s="290">
        <f t="shared" si="1499"/>
        <v>4859440</v>
      </c>
    </row>
    <row r="3604" spans="1:15" x14ac:dyDescent="0.25">
      <c r="A3604" s="389"/>
      <c r="B3604" s="289" t="s">
        <v>344</v>
      </c>
      <c r="C3604" s="268">
        <v>786498</v>
      </c>
      <c r="D3604" s="268">
        <v>783302</v>
      </c>
      <c r="E3604" s="268">
        <v>730342</v>
      </c>
      <c r="F3604" s="268">
        <v>744323</v>
      </c>
      <c r="G3604" s="268">
        <v>760143</v>
      </c>
      <c r="H3604" s="269">
        <v>827629</v>
      </c>
      <c r="I3604" s="268">
        <v>871542</v>
      </c>
      <c r="J3604" s="269">
        <v>802121</v>
      </c>
      <c r="K3604" s="268">
        <v>854392</v>
      </c>
      <c r="L3604" s="268">
        <v>821695</v>
      </c>
      <c r="M3604" s="268">
        <v>844134</v>
      </c>
      <c r="N3604" s="268">
        <v>802474</v>
      </c>
      <c r="O3604" s="290">
        <f t="shared" si="1499"/>
        <v>9628595</v>
      </c>
    </row>
    <row r="3605" spans="1:15" x14ac:dyDescent="0.25">
      <c r="A3605" s="389"/>
      <c r="B3605" s="289" t="s">
        <v>339</v>
      </c>
      <c r="C3605" s="268">
        <v>1018792</v>
      </c>
      <c r="D3605" s="268">
        <v>986970</v>
      </c>
      <c r="E3605" s="268">
        <v>915416</v>
      </c>
      <c r="F3605" s="268">
        <v>951368</v>
      </c>
      <c r="G3605" s="268">
        <v>863190</v>
      </c>
      <c r="H3605" s="269">
        <v>946011</v>
      </c>
      <c r="I3605" s="268">
        <v>920630</v>
      </c>
      <c r="J3605" s="269">
        <v>810947</v>
      </c>
      <c r="K3605" s="268">
        <v>862824</v>
      </c>
      <c r="L3605" s="268">
        <v>818699</v>
      </c>
      <c r="M3605" s="268">
        <v>679144</v>
      </c>
      <c r="N3605" s="268">
        <v>888944</v>
      </c>
      <c r="O3605" s="290">
        <f t="shared" si="1499"/>
        <v>10662935</v>
      </c>
    </row>
    <row r="3606" spans="1:15" x14ac:dyDescent="0.25">
      <c r="A3606" s="389"/>
      <c r="B3606" s="289" t="s">
        <v>343</v>
      </c>
      <c r="C3606" s="268">
        <v>8844</v>
      </c>
      <c r="D3606" s="268">
        <v>3358</v>
      </c>
      <c r="E3606" s="268">
        <v>1146</v>
      </c>
      <c r="F3606" s="268">
        <v>16643</v>
      </c>
      <c r="G3606" s="268">
        <v>17479</v>
      </c>
      <c r="H3606" s="269">
        <v>16680</v>
      </c>
      <c r="I3606" s="268">
        <v>23823</v>
      </c>
      <c r="J3606" s="269">
        <v>21930</v>
      </c>
      <c r="K3606" s="268">
        <v>23939</v>
      </c>
      <c r="L3606" s="268">
        <v>22698</v>
      </c>
      <c r="M3606" s="268">
        <v>26355</v>
      </c>
      <c r="N3606" s="268">
        <v>26330</v>
      </c>
      <c r="O3606" s="290">
        <f t="shared" si="1499"/>
        <v>209225</v>
      </c>
    </row>
    <row r="3607" spans="1:15" x14ac:dyDescent="0.25">
      <c r="A3607" s="390"/>
      <c r="B3607" s="289" t="s">
        <v>340</v>
      </c>
      <c r="C3607" s="268">
        <f t="shared" ref="C3607:K3607" si="1508">SUM(C3603:C3606)</f>
        <v>2243337</v>
      </c>
      <c r="D3607" s="268">
        <f t="shared" si="1508"/>
        <v>2199002</v>
      </c>
      <c r="E3607" s="268">
        <f t="shared" si="1508"/>
        <v>2028461</v>
      </c>
      <c r="F3607" s="268">
        <f t="shared" si="1508"/>
        <v>2134120</v>
      </c>
      <c r="G3607" s="268">
        <f t="shared" si="1508"/>
        <v>2052500</v>
      </c>
      <c r="H3607" s="268">
        <f t="shared" si="1508"/>
        <v>2218573</v>
      </c>
      <c r="I3607" s="268">
        <f t="shared" si="1508"/>
        <v>2232820</v>
      </c>
      <c r="J3607" s="268">
        <f t="shared" si="1508"/>
        <v>2004801</v>
      </c>
      <c r="K3607" s="268">
        <f t="shared" si="1508"/>
        <v>2149409</v>
      </c>
      <c r="L3607" s="268">
        <f>SUM(L3603:L3606)</f>
        <v>2054314</v>
      </c>
      <c r="M3607" s="268">
        <f>SUM(M3603:M3606)</f>
        <v>1945438</v>
      </c>
      <c r="N3607" s="268">
        <f>SUM(N3603:N3606)</f>
        <v>2097420</v>
      </c>
      <c r="O3607" s="290">
        <f t="shared" si="1499"/>
        <v>25360195</v>
      </c>
    </row>
    <row r="3608" spans="1:15" x14ac:dyDescent="0.25">
      <c r="A3608" s="388" t="s">
        <v>373</v>
      </c>
      <c r="B3608" s="289" t="s">
        <v>341</v>
      </c>
      <c r="C3608" s="268">
        <v>3014</v>
      </c>
      <c r="D3608" s="268">
        <v>2939</v>
      </c>
      <c r="E3608" s="268">
        <v>2675</v>
      </c>
      <c r="F3608" s="268">
        <v>2848</v>
      </c>
      <c r="G3608" s="268">
        <v>2751</v>
      </c>
      <c r="H3608" s="269">
        <v>2760</v>
      </c>
      <c r="I3608" s="268">
        <v>2566</v>
      </c>
      <c r="J3608" s="269">
        <v>2487</v>
      </c>
      <c r="K3608" s="268">
        <v>2720</v>
      </c>
      <c r="L3608" s="268">
        <v>2585</v>
      </c>
      <c r="M3608" s="268">
        <v>2623</v>
      </c>
      <c r="N3608" s="268">
        <v>2529</v>
      </c>
      <c r="O3608" s="290">
        <f t="shared" si="1499"/>
        <v>32497</v>
      </c>
    </row>
    <row r="3609" spans="1:15" x14ac:dyDescent="0.25">
      <c r="A3609" s="389"/>
      <c r="B3609" s="289" t="s">
        <v>344</v>
      </c>
      <c r="C3609" s="268">
        <v>63622</v>
      </c>
      <c r="D3609" s="268">
        <v>65014</v>
      </c>
      <c r="E3609" s="268">
        <v>62590</v>
      </c>
      <c r="F3609" s="268">
        <v>61363</v>
      </c>
      <c r="G3609" s="268">
        <v>58697</v>
      </c>
      <c r="H3609" s="269">
        <v>65511</v>
      </c>
      <c r="I3609" s="268">
        <v>65586</v>
      </c>
      <c r="J3609" s="269">
        <v>57478</v>
      </c>
      <c r="K3609" s="268">
        <v>65485</v>
      </c>
      <c r="L3609" s="268">
        <v>65199</v>
      </c>
      <c r="M3609" s="268">
        <v>63270</v>
      </c>
      <c r="N3609" s="268">
        <v>64011</v>
      </c>
      <c r="O3609" s="290">
        <f t="shared" si="1499"/>
        <v>757826</v>
      </c>
    </row>
    <row r="3610" spans="1:15" x14ac:dyDescent="0.25">
      <c r="A3610" s="389"/>
      <c r="B3610" s="289" t="s">
        <v>339</v>
      </c>
      <c r="C3610" s="268">
        <v>12498</v>
      </c>
      <c r="D3610" s="268">
        <v>12375</v>
      </c>
      <c r="E3610" s="268">
        <v>11296</v>
      </c>
      <c r="F3610" s="268">
        <v>12035</v>
      </c>
      <c r="G3610" s="268">
        <v>11273</v>
      </c>
      <c r="H3610" s="269">
        <v>12812</v>
      </c>
      <c r="I3610" s="268">
        <v>12764</v>
      </c>
      <c r="J3610" s="269">
        <v>11100</v>
      </c>
      <c r="K3610" s="268">
        <v>11521</v>
      </c>
      <c r="L3610" s="268">
        <v>11633</v>
      </c>
      <c r="M3610" s="268">
        <v>10549</v>
      </c>
      <c r="N3610" s="268">
        <v>12121</v>
      </c>
      <c r="O3610" s="290">
        <f t="shared" si="1499"/>
        <v>141977</v>
      </c>
    </row>
    <row r="3611" spans="1:15" x14ac:dyDescent="0.25">
      <c r="A3611" s="389"/>
      <c r="B3611" s="289" t="s">
        <v>343</v>
      </c>
      <c r="C3611" s="268">
        <v>23381</v>
      </c>
      <c r="D3611" s="268">
        <v>21743</v>
      </c>
      <c r="E3611" s="268">
        <v>19670</v>
      </c>
      <c r="F3611" s="268">
        <v>20698</v>
      </c>
      <c r="G3611" s="268">
        <v>20581</v>
      </c>
      <c r="H3611" s="269">
        <v>23022</v>
      </c>
      <c r="I3611" s="268">
        <v>23489</v>
      </c>
      <c r="J3611" s="269">
        <v>18679</v>
      </c>
      <c r="K3611" s="268">
        <v>20336</v>
      </c>
      <c r="L3611" s="268">
        <v>21382</v>
      </c>
      <c r="M3611" s="268">
        <v>22579</v>
      </c>
      <c r="N3611" s="268">
        <v>21652</v>
      </c>
      <c r="O3611" s="290">
        <f t="shared" si="1499"/>
        <v>257212</v>
      </c>
    </row>
    <row r="3612" spans="1:15" x14ac:dyDescent="0.25">
      <c r="A3612" s="390"/>
      <c r="B3612" s="289" t="s">
        <v>340</v>
      </c>
      <c r="C3612" s="268">
        <f t="shared" ref="C3612:N3612" si="1509">SUM(C3608:C3611)</f>
        <v>102515</v>
      </c>
      <c r="D3612" s="268">
        <f t="shared" si="1509"/>
        <v>102071</v>
      </c>
      <c r="E3612" s="268">
        <f t="shared" si="1509"/>
        <v>96231</v>
      </c>
      <c r="F3612" s="268">
        <f t="shared" si="1509"/>
        <v>96944</v>
      </c>
      <c r="G3612" s="268">
        <f t="shared" si="1509"/>
        <v>93302</v>
      </c>
      <c r="H3612" s="268">
        <f t="shared" si="1509"/>
        <v>104105</v>
      </c>
      <c r="I3612" s="268">
        <f t="shared" si="1509"/>
        <v>104405</v>
      </c>
      <c r="J3612" s="268">
        <f t="shared" si="1509"/>
        <v>89744</v>
      </c>
      <c r="K3612" s="268">
        <f t="shared" si="1509"/>
        <v>100062</v>
      </c>
      <c r="L3612" s="268">
        <f t="shared" si="1509"/>
        <v>100799</v>
      </c>
      <c r="M3612" s="268">
        <f t="shared" si="1509"/>
        <v>99021</v>
      </c>
      <c r="N3612" s="268">
        <f t="shared" si="1509"/>
        <v>100313</v>
      </c>
      <c r="O3612" s="290">
        <f t="shared" si="1499"/>
        <v>1189512</v>
      </c>
    </row>
    <row r="3613" spans="1:15" x14ac:dyDescent="0.25">
      <c r="A3613" s="183"/>
      <c r="B3613" s="183"/>
      <c r="C3613" s="183"/>
      <c r="D3613" s="183"/>
      <c r="E3613" s="183"/>
      <c r="F3613" s="296"/>
      <c r="G3613" s="296"/>
      <c r="H3613" s="296"/>
      <c r="I3613" s="296"/>
      <c r="J3613" s="296"/>
      <c r="K3613" s="296"/>
      <c r="L3613" s="296"/>
      <c r="M3613" s="296"/>
      <c r="N3613" s="296"/>
      <c r="O3613" s="290">
        <f t="shared" si="1499"/>
        <v>0</v>
      </c>
    </row>
    <row r="3614" spans="1:15" x14ac:dyDescent="0.25">
      <c r="A3614" s="297"/>
      <c r="B3614" s="297"/>
      <c r="C3614" s="298"/>
      <c r="D3614" s="298"/>
      <c r="E3614" s="298"/>
      <c r="F3614" s="298"/>
      <c r="G3614" s="298"/>
      <c r="H3614" s="298"/>
      <c r="I3614" s="298"/>
      <c r="J3614" s="298"/>
      <c r="K3614" s="298"/>
      <c r="L3614" s="298"/>
      <c r="M3614" s="299"/>
      <c r="N3614" s="299"/>
      <c r="O3614" s="290">
        <f t="shared" si="1499"/>
        <v>0</v>
      </c>
    </row>
    <row r="3615" spans="1:15" x14ac:dyDescent="0.25">
      <c r="A3615" s="297"/>
      <c r="B3615" s="297"/>
      <c r="C3615" s="299"/>
      <c r="D3615" s="299"/>
      <c r="E3615" s="299"/>
      <c r="F3615" s="298"/>
      <c r="G3615" s="298"/>
      <c r="H3615" s="300"/>
      <c r="I3615" s="299"/>
      <c r="J3615" s="299"/>
      <c r="K3615" s="300">
        <f>E3613+G3613+H3615</f>
        <v>0</v>
      </c>
      <c r="L3615" s="300">
        <f>K3615/3</f>
        <v>0</v>
      </c>
      <c r="M3615" s="299"/>
      <c r="N3615" s="299"/>
      <c r="O3615" s="290">
        <f t="shared" si="1499"/>
        <v>0</v>
      </c>
    </row>
    <row r="3616" spans="1:15" x14ac:dyDescent="0.25">
      <c r="A3616" s="386" t="s">
        <v>393</v>
      </c>
      <c r="B3616" s="289" t="s">
        <v>339</v>
      </c>
      <c r="C3616" s="268">
        <v>52</v>
      </c>
      <c r="D3616" s="268">
        <v>81</v>
      </c>
      <c r="E3616" s="268">
        <v>50</v>
      </c>
      <c r="F3616" s="268">
        <v>115</v>
      </c>
      <c r="G3616" s="268">
        <v>945</v>
      </c>
      <c r="H3616" s="268">
        <v>150</v>
      </c>
      <c r="I3616" s="268">
        <v>95</v>
      </c>
      <c r="J3616" s="268">
        <v>210</v>
      </c>
      <c r="K3616" s="268">
        <v>60</v>
      </c>
      <c r="L3616" s="268">
        <v>18</v>
      </c>
      <c r="M3616" s="268">
        <v>53</v>
      </c>
      <c r="N3616" s="268">
        <v>50</v>
      </c>
      <c r="O3616" s="290">
        <f t="shared" si="1499"/>
        <v>1879</v>
      </c>
    </row>
    <row r="3617" spans="1:15" x14ac:dyDescent="0.25">
      <c r="A3617" s="387"/>
      <c r="B3617" s="289" t="s">
        <v>340</v>
      </c>
      <c r="C3617" s="282">
        <f>C3616</f>
        <v>52</v>
      </c>
      <c r="D3617" s="282">
        <f t="shared" ref="D3617:N3617" si="1510">D3616</f>
        <v>81</v>
      </c>
      <c r="E3617" s="282">
        <f t="shared" si="1510"/>
        <v>50</v>
      </c>
      <c r="F3617" s="282">
        <f t="shared" si="1510"/>
        <v>115</v>
      </c>
      <c r="G3617" s="282">
        <f t="shared" si="1510"/>
        <v>945</v>
      </c>
      <c r="H3617" s="282">
        <f t="shared" si="1510"/>
        <v>150</v>
      </c>
      <c r="I3617" s="282">
        <f t="shared" si="1510"/>
        <v>95</v>
      </c>
      <c r="J3617" s="282">
        <f t="shared" si="1510"/>
        <v>210</v>
      </c>
      <c r="K3617" s="282">
        <f t="shared" si="1510"/>
        <v>60</v>
      </c>
      <c r="L3617" s="282">
        <f t="shared" si="1510"/>
        <v>18</v>
      </c>
      <c r="M3617" s="282">
        <f t="shared" si="1510"/>
        <v>53</v>
      </c>
      <c r="N3617" s="282">
        <f t="shared" si="1510"/>
        <v>50</v>
      </c>
      <c r="O3617" s="290">
        <f t="shared" si="1499"/>
        <v>1879</v>
      </c>
    </row>
    <row r="3618" spans="1:15" x14ac:dyDescent="0.25">
      <c r="A3618" s="386" t="s">
        <v>394</v>
      </c>
      <c r="B3618" s="289" t="s">
        <v>339</v>
      </c>
      <c r="C3618" s="268">
        <v>48</v>
      </c>
      <c r="D3618" s="268">
        <v>11</v>
      </c>
      <c r="E3618" s="268">
        <v>0</v>
      </c>
      <c r="F3618" s="268">
        <v>11</v>
      </c>
      <c r="G3618" s="268">
        <v>0</v>
      </c>
      <c r="H3618" s="268">
        <v>0</v>
      </c>
      <c r="I3618" s="268">
        <v>0</v>
      </c>
      <c r="J3618" s="268">
        <v>0</v>
      </c>
      <c r="K3618" s="268">
        <v>8</v>
      </c>
      <c r="L3618" s="268">
        <v>0</v>
      </c>
      <c r="M3618" s="268">
        <v>0</v>
      </c>
      <c r="N3618" s="275">
        <v>0</v>
      </c>
      <c r="O3618" s="290">
        <f t="shared" si="1499"/>
        <v>78</v>
      </c>
    </row>
    <row r="3619" spans="1:15" x14ac:dyDescent="0.25">
      <c r="A3619" s="387"/>
      <c r="B3619" s="289" t="s">
        <v>340</v>
      </c>
      <c r="C3619" s="282">
        <f>C3618</f>
        <v>48</v>
      </c>
      <c r="D3619" s="282">
        <f t="shared" ref="D3619:K3619" si="1511">D3618</f>
        <v>11</v>
      </c>
      <c r="E3619" s="282">
        <f t="shared" si="1511"/>
        <v>0</v>
      </c>
      <c r="F3619" s="282">
        <f t="shared" si="1511"/>
        <v>11</v>
      </c>
      <c r="G3619" s="282">
        <f t="shared" si="1511"/>
        <v>0</v>
      </c>
      <c r="H3619" s="282">
        <f t="shared" si="1511"/>
        <v>0</v>
      </c>
      <c r="I3619" s="282">
        <f t="shared" si="1511"/>
        <v>0</v>
      </c>
      <c r="J3619" s="282">
        <f t="shared" si="1511"/>
        <v>0</v>
      </c>
      <c r="K3619" s="282">
        <f t="shared" si="1511"/>
        <v>8</v>
      </c>
      <c r="L3619" s="282"/>
      <c r="M3619" s="282"/>
      <c r="N3619" s="282"/>
      <c r="O3619" s="290">
        <f t="shared" si="1499"/>
        <v>78</v>
      </c>
    </row>
    <row r="3620" spans="1:15" x14ac:dyDescent="0.25">
      <c r="A3620" s="386" t="s">
        <v>375</v>
      </c>
      <c r="B3620" s="289" t="s">
        <v>344</v>
      </c>
      <c r="C3620" s="268"/>
      <c r="D3620" s="268"/>
      <c r="E3620" s="268"/>
      <c r="F3620" s="268"/>
      <c r="G3620" s="268"/>
      <c r="H3620" s="268">
        <v>0</v>
      </c>
      <c r="I3620" s="268">
        <v>425</v>
      </c>
      <c r="J3620" s="268">
        <v>450</v>
      </c>
      <c r="K3620" s="268">
        <v>395</v>
      </c>
      <c r="L3620" s="268">
        <v>1500</v>
      </c>
      <c r="M3620" s="268">
        <v>2000</v>
      </c>
      <c r="N3620" s="275">
        <v>1800</v>
      </c>
      <c r="O3620" s="290">
        <f t="shared" si="1499"/>
        <v>6570</v>
      </c>
    </row>
    <row r="3621" spans="1:15" x14ac:dyDescent="0.25">
      <c r="A3621" s="387"/>
      <c r="B3621" s="289" t="s">
        <v>340</v>
      </c>
      <c r="C3621" s="282">
        <f>C3620</f>
        <v>0</v>
      </c>
      <c r="D3621" s="282">
        <f t="shared" ref="D3621:N3621" si="1512">D3620</f>
        <v>0</v>
      </c>
      <c r="E3621" s="282">
        <f t="shared" si="1512"/>
        <v>0</v>
      </c>
      <c r="F3621" s="282">
        <f t="shared" si="1512"/>
        <v>0</v>
      </c>
      <c r="G3621" s="282">
        <f t="shared" si="1512"/>
        <v>0</v>
      </c>
      <c r="H3621" s="282">
        <f t="shared" si="1512"/>
        <v>0</v>
      </c>
      <c r="I3621" s="282">
        <f t="shared" si="1512"/>
        <v>425</v>
      </c>
      <c r="J3621" s="282">
        <f t="shared" si="1512"/>
        <v>450</v>
      </c>
      <c r="K3621" s="282">
        <f t="shared" si="1512"/>
        <v>395</v>
      </c>
      <c r="L3621" s="282">
        <f t="shared" si="1512"/>
        <v>1500</v>
      </c>
      <c r="M3621" s="282">
        <f t="shared" si="1512"/>
        <v>2000</v>
      </c>
      <c r="N3621" s="282">
        <f t="shared" si="1512"/>
        <v>1800</v>
      </c>
      <c r="O3621" s="290">
        <f t="shared" si="1499"/>
        <v>6570</v>
      </c>
    </row>
    <row r="3622" spans="1:15" x14ac:dyDescent="0.25">
      <c r="A3622" s="386" t="s">
        <v>124</v>
      </c>
      <c r="B3622" s="289" t="s">
        <v>343</v>
      </c>
      <c r="C3622" s="268">
        <v>0</v>
      </c>
      <c r="D3622" s="268">
        <v>0</v>
      </c>
      <c r="E3622" s="268">
        <v>2375</v>
      </c>
      <c r="F3622" s="268">
        <v>2958</v>
      </c>
      <c r="G3622" s="268">
        <v>4004</v>
      </c>
      <c r="H3622" s="268">
        <v>7821</v>
      </c>
      <c r="I3622" s="268">
        <v>6496</v>
      </c>
      <c r="J3622" s="268">
        <v>1686</v>
      </c>
      <c r="K3622" s="268">
        <v>0</v>
      </c>
      <c r="L3622" s="268">
        <v>0</v>
      </c>
      <c r="M3622" s="268">
        <v>0</v>
      </c>
      <c r="N3622" s="275">
        <v>9743</v>
      </c>
      <c r="O3622" s="290">
        <f t="shared" si="1499"/>
        <v>35083</v>
      </c>
    </row>
    <row r="3623" spans="1:15" x14ac:dyDescent="0.25">
      <c r="A3623" s="387"/>
      <c r="B3623" s="289" t="s">
        <v>340</v>
      </c>
      <c r="C3623" s="282">
        <f>C3622</f>
        <v>0</v>
      </c>
      <c r="D3623" s="282">
        <f t="shared" ref="D3623:O3623" si="1513">D3622</f>
        <v>0</v>
      </c>
      <c r="E3623" s="282">
        <f t="shared" si="1513"/>
        <v>2375</v>
      </c>
      <c r="F3623" s="282">
        <f t="shared" si="1513"/>
        <v>2958</v>
      </c>
      <c r="G3623" s="282">
        <f t="shared" si="1513"/>
        <v>4004</v>
      </c>
      <c r="H3623" s="282">
        <f t="shared" si="1513"/>
        <v>7821</v>
      </c>
      <c r="I3623" s="282">
        <f t="shared" si="1513"/>
        <v>6496</v>
      </c>
      <c r="J3623" s="282">
        <f t="shared" si="1513"/>
        <v>1686</v>
      </c>
      <c r="K3623" s="282">
        <f t="shared" si="1513"/>
        <v>0</v>
      </c>
      <c r="L3623" s="282">
        <f t="shared" si="1513"/>
        <v>0</v>
      </c>
      <c r="M3623" s="282">
        <f t="shared" si="1513"/>
        <v>0</v>
      </c>
      <c r="N3623" s="282">
        <f t="shared" si="1513"/>
        <v>9743</v>
      </c>
      <c r="O3623" s="282">
        <f t="shared" si="1513"/>
        <v>35083</v>
      </c>
    </row>
    <row r="3624" spans="1:15" x14ac:dyDescent="0.25">
      <c r="A3624" s="386" t="s">
        <v>376</v>
      </c>
      <c r="B3624" s="289" t="s">
        <v>339</v>
      </c>
      <c r="C3624" s="268">
        <v>1960</v>
      </c>
      <c r="D3624" s="268">
        <v>5035</v>
      </c>
      <c r="E3624" s="268">
        <v>6045</v>
      </c>
      <c r="F3624" s="268">
        <v>8630</v>
      </c>
      <c r="G3624" s="268">
        <v>7240</v>
      </c>
      <c r="H3624" s="268">
        <v>5820</v>
      </c>
      <c r="I3624" s="268">
        <v>5237</v>
      </c>
      <c r="J3624" s="268">
        <v>3660</v>
      </c>
      <c r="K3624" s="268">
        <v>2377</v>
      </c>
      <c r="L3624" s="268">
        <v>2431</v>
      </c>
      <c r="M3624" s="268">
        <v>6179</v>
      </c>
      <c r="N3624" s="275">
        <v>928</v>
      </c>
      <c r="O3624" s="290">
        <f>SUM(C3624:N3624)</f>
        <v>55542</v>
      </c>
    </row>
    <row r="3625" spans="1:15" x14ac:dyDescent="0.25">
      <c r="A3625" s="387"/>
      <c r="B3625" s="289" t="s">
        <v>340</v>
      </c>
      <c r="C3625" s="282">
        <f>C3624</f>
        <v>1960</v>
      </c>
      <c r="D3625" s="282">
        <f t="shared" ref="D3625:O3625" si="1514">D3624</f>
        <v>5035</v>
      </c>
      <c r="E3625" s="282">
        <f t="shared" si="1514"/>
        <v>6045</v>
      </c>
      <c r="F3625" s="282">
        <f t="shared" si="1514"/>
        <v>8630</v>
      </c>
      <c r="G3625" s="282">
        <f t="shared" si="1514"/>
        <v>7240</v>
      </c>
      <c r="H3625" s="282">
        <f t="shared" si="1514"/>
        <v>5820</v>
      </c>
      <c r="I3625" s="282">
        <f t="shared" si="1514"/>
        <v>5237</v>
      </c>
      <c r="J3625" s="282">
        <f t="shared" si="1514"/>
        <v>3660</v>
      </c>
      <c r="K3625" s="282">
        <f t="shared" si="1514"/>
        <v>2377</v>
      </c>
      <c r="L3625" s="282">
        <f t="shared" si="1514"/>
        <v>2431</v>
      </c>
      <c r="M3625" s="282">
        <f t="shared" si="1514"/>
        <v>6179</v>
      </c>
      <c r="N3625" s="282">
        <f t="shared" si="1514"/>
        <v>928</v>
      </c>
      <c r="O3625" s="282">
        <f t="shared" si="1514"/>
        <v>55542</v>
      </c>
    </row>
    <row r="3626" spans="1:15" x14ac:dyDescent="0.25">
      <c r="A3626" s="386" t="s">
        <v>395</v>
      </c>
      <c r="B3626" s="289" t="s">
        <v>339</v>
      </c>
      <c r="C3626" s="268">
        <v>688</v>
      </c>
      <c r="D3626" s="268">
        <v>318</v>
      </c>
      <c r="E3626" s="268">
        <v>1747</v>
      </c>
      <c r="F3626" s="268">
        <v>715</v>
      </c>
      <c r="G3626" s="268">
        <v>1635</v>
      </c>
      <c r="H3626" s="268">
        <v>1682</v>
      </c>
      <c r="I3626" s="268">
        <v>1219</v>
      </c>
      <c r="J3626" s="268">
        <v>1688</v>
      </c>
      <c r="K3626" s="268">
        <v>1011</v>
      </c>
      <c r="L3626" s="268">
        <v>1315</v>
      </c>
      <c r="M3626" s="268">
        <v>974</v>
      </c>
      <c r="N3626" s="275">
        <v>1037</v>
      </c>
      <c r="O3626" s="290">
        <f t="shared" ref="O3626:O3631" si="1515">SUM(C3626:N3626)</f>
        <v>14029</v>
      </c>
    </row>
    <row r="3627" spans="1:15" x14ac:dyDescent="0.25">
      <c r="A3627" s="387"/>
      <c r="B3627" s="289" t="s">
        <v>340</v>
      </c>
      <c r="C3627" s="282">
        <f>C3626</f>
        <v>688</v>
      </c>
      <c r="D3627" s="282">
        <f t="shared" ref="D3627:N3627" si="1516">D3626</f>
        <v>318</v>
      </c>
      <c r="E3627" s="282">
        <f t="shared" si="1516"/>
        <v>1747</v>
      </c>
      <c r="F3627" s="282">
        <f t="shared" si="1516"/>
        <v>715</v>
      </c>
      <c r="G3627" s="282">
        <f t="shared" si="1516"/>
        <v>1635</v>
      </c>
      <c r="H3627" s="282">
        <f t="shared" si="1516"/>
        <v>1682</v>
      </c>
      <c r="I3627" s="282">
        <f t="shared" si="1516"/>
        <v>1219</v>
      </c>
      <c r="J3627" s="282">
        <f t="shared" si="1516"/>
        <v>1688</v>
      </c>
      <c r="K3627" s="282">
        <f t="shared" si="1516"/>
        <v>1011</v>
      </c>
      <c r="L3627" s="282">
        <f t="shared" si="1516"/>
        <v>1315</v>
      </c>
      <c r="M3627" s="282">
        <f t="shared" si="1516"/>
        <v>974</v>
      </c>
      <c r="N3627" s="282">
        <f t="shared" si="1516"/>
        <v>1037</v>
      </c>
      <c r="O3627" s="290">
        <f t="shared" si="1515"/>
        <v>14029</v>
      </c>
    </row>
    <row r="3628" spans="1:15" x14ac:dyDescent="0.25">
      <c r="A3628" s="386" t="s">
        <v>396</v>
      </c>
      <c r="B3628" s="289" t="s">
        <v>339</v>
      </c>
      <c r="C3628" s="268">
        <v>300</v>
      </c>
      <c r="D3628" s="268">
        <v>0</v>
      </c>
      <c r="E3628" s="268">
        <v>0</v>
      </c>
      <c r="F3628" s="268">
        <v>0</v>
      </c>
      <c r="G3628" s="268">
        <v>0</v>
      </c>
      <c r="H3628" s="268">
        <v>0</v>
      </c>
      <c r="I3628" s="268">
        <v>0</v>
      </c>
      <c r="J3628" s="268">
        <v>0</v>
      </c>
      <c r="K3628" s="268">
        <v>0</v>
      </c>
      <c r="L3628" s="268">
        <v>0</v>
      </c>
      <c r="M3628" s="268">
        <v>0</v>
      </c>
      <c r="N3628" s="275">
        <v>0</v>
      </c>
      <c r="O3628" s="290">
        <f t="shared" si="1515"/>
        <v>300</v>
      </c>
    </row>
    <row r="3629" spans="1:15" x14ac:dyDescent="0.25">
      <c r="A3629" s="387"/>
      <c r="B3629" s="289" t="s">
        <v>340</v>
      </c>
      <c r="C3629" s="282">
        <f>C3628</f>
        <v>300</v>
      </c>
      <c r="D3629" s="282">
        <f t="shared" ref="D3629:H3629" si="1517">D3628</f>
        <v>0</v>
      </c>
      <c r="E3629" s="282">
        <f t="shared" si="1517"/>
        <v>0</v>
      </c>
      <c r="F3629" s="282">
        <f t="shared" si="1517"/>
        <v>0</v>
      </c>
      <c r="G3629" s="282">
        <f t="shared" si="1517"/>
        <v>0</v>
      </c>
      <c r="H3629" s="282">
        <f t="shared" si="1517"/>
        <v>0</v>
      </c>
      <c r="I3629" s="282"/>
      <c r="J3629" s="282"/>
      <c r="K3629" s="282"/>
      <c r="L3629" s="282"/>
      <c r="M3629" s="282"/>
      <c r="N3629" s="282"/>
      <c r="O3629" s="290">
        <f t="shared" si="1515"/>
        <v>300</v>
      </c>
    </row>
    <row r="3630" spans="1:15" x14ac:dyDescent="0.25">
      <c r="A3630" s="301"/>
      <c r="B3630" s="302" t="s">
        <v>343</v>
      </c>
      <c r="C3630" s="282"/>
      <c r="D3630" s="282"/>
      <c r="E3630" s="282"/>
      <c r="F3630" s="282"/>
      <c r="G3630" s="282"/>
      <c r="H3630" s="282"/>
      <c r="I3630" s="282">
        <v>54</v>
      </c>
      <c r="J3630" s="282"/>
      <c r="K3630" s="282"/>
      <c r="L3630" s="282"/>
      <c r="M3630" s="282"/>
      <c r="N3630" s="303"/>
      <c r="O3630" s="290">
        <f t="shared" si="1515"/>
        <v>54</v>
      </c>
    </row>
    <row r="3631" spans="1:15" x14ac:dyDescent="0.25">
      <c r="A3631" s="304" t="s">
        <v>397</v>
      </c>
      <c r="B3631" s="302" t="s">
        <v>339</v>
      </c>
      <c r="C3631" s="268">
        <v>450</v>
      </c>
      <c r="D3631" s="268">
        <v>0</v>
      </c>
      <c r="E3631" s="268">
        <v>0</v>
      </c>
      <c r="F3631" s="268">
        <v>0</v>
      </c>
      <c r="G3631" s="268">
        <v>0</v>
      </c>
      <c r="H3631" s="268">
        <v>0</v>
      </c>
      <c r="I3631" s="268">
        <v>0</v>
      </c>
      <c r="J3631" s="268">
        <v>0</v>
      </c>
      <c r="K3631" s="268">
        <v>0</v>
      </c>
      <c r="L3631" s="268">
        <v>0</v>
      </c>
      <c r="M3631" s="268">
        <v>0</v>
      </c>
      <c r="N3631" s="275">
        <v>0</v>
      </c>
      <c r="O3631" s="290">
        <f t="shared" si="1515"/>
        <v>450</v>
      </c>
    </row>
    <row r="3632" spans="1:15" x14ac:dyDescent="0.25">
      <c r="A3632" s="305"/>
      <c r="B3632" s="289" t="s">
        <v>340</v>
      </c>
      <c r="C3632" s="282">
        <f>SUM(C3630:C3631)</f>
        <v>450</v>
      </c>
      <c r="D3632" s="282">
        <f t="shared" ref="D3632:O3632" si="1518">SUM(D3630:D3631)</f>
        <v>0</v>
      </c>
      <c r="E3632" s="282">
        <f t="shared" si="1518"/>
        <v>0</v>
      </c>
      <c r="F3632" s="282">
        <f t="shared" si="1518"/>
        <v>0</v>
      </c>
      <c r="G3632" s="282">
        <f t="shared" si="1518"/>
        <v>0</v>
      </c>
      <c r="H3632" s="282">
        <f t="shared" si="1518"/>
        <v>0</v>
      </c>
      <c r="I3632" s="282">
        <f t="shared" si="1518"/>
        <v>54</v>
      </c>
      <c r="J3632" s="282">
        <f t="shared" si="1518"/>
        <v>0</v>
      </c>
      <c r="K3632" s="282">
        <f t="shared" si="1518"/>
        <v>0</v>
      </c>
      <c r="L3632" s="282">
        <f t="shared" si="1518"/>
        <v>0</v>
      </c>
      <c r="M3632" s="282">
        <f t="shared" si="1518"/>
        <v>0</v>
      </c>
      <c r="N3632" s="282">
        <f t="shared" si="1518"/>
        <v>0</v>
      </c>
      <c r="O3632" s="282">
        <f t="shared" si="1518"/>
        <v>504</v>
      </c>
    </row>
    <row r="3633" spans="1:15" x14ac:dyDescent="0.25">
      <c r="A3633" s="386" t="s">
        <v>398</v>
      </c>
      <c r="B3633" s="289" t="s">
        <v>339</v>
      </c>
      <c r="C3633" s="268">
        <v>45</v>
      </c>
      <c r="D3633" s="268">
        <v>0</v>
      </c>
      <c r="E3633" s="268">
        <v>0</v>
      </c>
      <c r="F3633" s="268">
        <v>0</v>
      </c>
      <c r="G3633" s="268">
        <v>0</v>
      </c>
      <c r="H3633" s="268">
        <v>0</v>
      </c>
      <c r="I3633" s="268">
        <v>0</v>
      </c>
      <c r="J3633" s="268">
        <v>0</v>
      </c>
      <c r="K3633" s="268">
        <v>0</v>
      </c>
      <c r="L3633" s="268">
        <v>0</v>
      </c>
      <c r="M3633" s="268">
        <v>0</v>
      </c>
      <c r="N3633" s="275">
        <v>0</v>
      </c>
      <c r="O3633" s="290">
        <f t="shared" ref="O3633:O3643" si="1519">SUM(C3633:N3633)</f>
        <v>45</v>
      </c>
    </row>
    <row r="3634" spans="1:15" x14ac:dyDescent="0.25">
      <c r="A3634" s="387"/>
      <c r="B3634" s="289" t="s">
        <v>340</v>
      </c>
      <c r="C3634" s="282">
        <f>C3633</f>
        <v>45</v>
      </c>
      <c r="D3634" s="282"/>
      <c r="E3634" s="282"/>
      <c r="F3634" s="282"/>
      <c r="G3634" s="282"/>
      <c r="H3634" s="282"/>
      <c r="I3634" s="282"/>
      <c r="J3634" s="282"/>
      <c r="K3634" s="282"/>
      <c r="L3634" s="282"/>
      <c r="M3634" s="282"/>
      <c r="N3634" s="282"/>
      <c r="O3634" s="290">
        <f t="shared" si="1519"/>
        <v>45</v>
      </c>
    </row>
    <row r="3635" spans="1:15" x14ac:dyDescent="0.25">
      <c r="A3635" s="386" t="s">
        <v>399</v>
      </c>
      <c r="B3635" s="306" t="s">
        <v>339</v>
      </c>
      <c r="C3635" s="268"/>
      <c r="D3635" s="268"/>
      <c r="E3635" s="268"/>
      <c r="F3635" s="268"/>
      <c r="G3635" s="268"/>
      <c r="H3635" s="268"/>
      <c r="I3635" s="268"/>
      <c r="J3635" s="268"/>
      <c r="K3635" s="268"/>
      <c r="L3635" s="268"/>
      <c r="M3635" s="268"/>
      <c r="N3635" s="275"/>
      <c r="O3635" s="290">
        <f t="shared" si="1519"/>
        <v>0</v>
      </c>
    </row>
    <row r="3636" spans="1:15" x14ac:dyDescent="0.25">
      <c r="A3636" s="387"/>
      <c r="B3636" s="289" t="s">
        <v>340</v>
      </c>
      <c r="C3636" s="287"/>
      <c r="D3636" s="287"/>
      <c r="E3636" s="287"/>
      <c r="F3636" s="287"/>
      <c r="G3636" s="287"/>
      <c r="H3636" s="287"/>
      <c r="I3636" s="287"/>
      <c r="J3636" s="287"/>
      <c r="K3636" s="287"/>
      <c r="L3636" s="287"/>
      <c r="M3636" s="287"/>
      <c r="N3636" s="307"/>
      <c r="O3636" s="290">
        <f t="shared" si="1519"/>
        <v>0</v>
      </c>
    </row>
    <row r="3637" spans="1:15" x14ac:dyDescent="0.25">
      <c r="A3637" s="386" t="s">
        <v>415</v>
      </c>
      <c r="B3637" s="289" t="s">
        <v>344</v>
      </c>
      <c r="C3637" s="268"/>
      <c r="D3637" s="268"/>
      <c r="E3637" s="268"/>
      <c r="F3637" s="268"/>
      <c r="G3637" s="268"/>
      <c r="H3637" s="268">
        <v>0</v>
      </c>
      <c r="I3637" s="268">
        <v>0</v>
      </c>
      <c r="J3637" s="268">
        <v>0</v>
      </c>
      <c r="K3637" s="268">
        <v>0</v>
      </c>
      <c r="L3637" s="268">
        <v>0</v>
      </c>
      <c r="M3637" s="268">
        <v>0</v>
      </c>
      <c r="N3637" s="275">
        <v>0</v>
      </c>
      <c r="O3637" s="290">
        <f t="shared" si="1519"/>
        <v>0</v>
      </c>
    </row>
    <row r="3638" spans="1:15" x14ac:dyDescent="0.25">
      <c r="A3638" s="387"/>
      <c r="B3638" s="289" t="s">
        <v>340</v>
      </c>
      <c r="C3638" s="287"/>
      <c r="D3638" s="287"/>
      <c r="E3638" s="287"/>
      <c r="F3638" s="287"/>
      <c r="G3638" s="287"/>
      <c r="H3638" s="287"/>
      <c r="I3638" s="287"/>
      <c r="J3638" s="287"/>
      <c r="K3638" s="287"/>
      <c r="L3638" s="287"/>
      <c r="M3638" s="287"/>
      <c r="N3638" s="307"/>
      <c r="O3638" s="290">
        <f t="shared" si="1519"/>
        <v>0</v>
      </c>
    </row>
    <row r="3639" spans="1:15" x14ac:dyDescent="0.25">
      <c r="A3639" s="386" t="s">
        <v>435</v>
      </c>
      <c r="B3639" s="289" t="s">
        <v>339</v>
      </c>
      <c r="C3639" s="287">
        <v>0</v>
      </c>
      <c r="D3639" s="287">
        <v>0</v>
      </c>
      <c r="E3639" s="287">
        <v>1597</v>
      </c>
      <c r="F3639" s="287">
        <v>1390</v>
      </c>
      <c r="G3639" s="287">
        <v>115</v>
      </c>
      <c r="H3639" s="287">
        <v>1033</v>
      </c>
      <c r="I3639" s="287">
        <v>378.8</v>
      </c>
      <c r="J3639" s="287">
        <v>1788</v>
      </c>
      <c r="K3639" s="287">
        <v>2481</v>
      </c>
      <c r="L3639" s="287">
        <v>632</v>
      </c>
      <c r="M3639" s="287">
        <v>170</v>
      </c>
      <c r="N3639" s="307">
        <v>1599</v>
      </c>
      <c r="O3639" s="290">
        <f t="shared" si="1519"/>
        <v>11183.8</v>
      </c>
    </row>
    <row r="3640" spans="1:15" x14ac:dyDescent="0.25">
      <c r="A3640" s="387"/>
      <c r="B3640" s="289" t="s">
        <v>340</v>
      </c>
      <c r="C3640" s="287">
        <f>C3639</f>
        <v>0</v>
      </c>
      <c r="D3640" s="287">
        <f t="shared" ref="D3640:N3640" si="1520">D3639</f>
        <v>0</v>
      </c>
      <c r="E3640" s="287">
        <f t="shared" si="1520"/>
        <v>1597</v>
      </c>
      <c r="F3640" s="287">
        <f t="shared" si="1520"/>
        <v>1390</v>
      </c>
      <c r="G3640" s="287">
        <f t="shared" si="1520"/>
        <v>115</v>
      </c>
      <c r="H3640" s="287">
        <f t="shared" si="1520"/>
        <v>1033</v>
      </c>
      <c r="I3640" s="287">
        <f t="shared" si="1520"/>
        <v>378.8</v>
      </c>
      <c r="J3640" s="287">
        <f t="shared" si="1520"/>
        <v>1788</v>
      </c>
      <c r="K3640" s="287">
        <f t="shared" si="1520"/>
        <v>2481</v>
      </c>
      <c r="L3640" s="287">
        <f t="shared" si="1520"/>
        <v>632</v>
      </c>
      <c r="M3640" s="287">
        <f t="shared" si="1520"/>
        <v>170</v>
      </c>
      <c r="N3640" s="287">
        <f t="shared" si="1520"/>
        <v>1599</v>
      </c>
      <c r="O3640" s="290">
        <f t="shared" si="1519"/>
        <v>11183.8</v>
      </c>
    </row>
    <row r="3641" spans="1:15" x14ac:dyDescent="0.25">
      <c r="A3641" s="386" t="s">
        <v>418</v>
      </c>
      <c r="B3641" s="289" t="s">
        <v>339</v>
      </c>
      <c r="C3641" s="287"/>
      <c r="D3641" s="287"/>
      <c r="E3641" s="287"/>
      <c r="F3641" s="287"/>
      <c r="G3641" s="287"/>
      <c r="H3641" s="287"/>
      <c r="I3641" s="287"/>
      <c r="J3641" s="287"/>
      <c r="K3641" s="287"/>
      <c r="L3641" s="287"/>
      <c r="M3641" s="287"/>
      <c r="N3641" s="307"/>
      <c r="O3641" s="290">
        <f t="shared" si="1519"/>
        <v>0</v>
      </c>
    </row>
    <row r="3642" spans="1:15" x14ac:dyDescent="0.25">
      <c r="A3642" s="387"/>
      <c r="B3642" s="289" t="s">
        <v>340</v>
      </c>
      <c r="C3642" s="287"/>
      <c r="D3642" s="287"/>
      <c r="E3642" s="287"/>
      <c r="F3642" s="287"/>
      <c r="G3642" s="287"/>
      <c r="H3642" s="287"/>
      <c r="I3642" s="287"/>
      <c r="J3642" s="287"/>
      <c r="K3642" s="287"/>
      <c r="L3642" s="287"/>
      <c r="M3642" s="287"/>
      <c r="N3642" s="287"/>
      <c r="O3642" s="290">
        <f t="shared" si="1519"/>
        <v>0</v>
      </c>
    </row>
    <row r="3643" spans="1:15" x14ac:dyDescent="0.25">
      <c r="A3643" s="379" t="s">
        <v>436</v>
      </c>
      <c r="B3643" s="289" t="s">
        <v>343</v>
      </c>
      <c r="C3643" s="268">
        <v>1308</v>
      </c>
      <c r="D3643" s="268">
        <v>1129</v>
      </c>
      <c r="E3643" s="268">
        <v>1556</v>
      </c>
      <c r="F3643" s="268">
        <v>2963</v>
      </c>
      <c r="G3643" s="268">
        <v>1371</v>
      </c>
      <c r="H3643" s="268">
        <v>1331</v>
      </c>
      <c r="I3643" s="268">
        <v>2556</v>
      </c>
      <c r="J3643" s="268">
        <v>2682</v>
      </c>
      <c r="K3643" s="268">
        <v>3820</v>
      </c>
      <c r="L3643" s="268">
        <v>1259</v>
      </c>
      <c r="M3643" s="268">
        <v>2959</v>
      </c>
      <c r="N3643" s="268">
        <v>2704</v>
      </c>
      <c r="O3643" s="290">
        <f t="shared" si="1519"/>
        <v>25638</v>
      </c>
    </row>
    <row r="3644" spans="1:15" x14ac:dyDescent="0.25">
      <c r="A3644" s="380"/>
      <c r="B3644" s="289" t="s">
        <v>340</v>
      </c>
      <c r="C3644" s="268">
        <f>C3643</f>
        <v>1308</v>
      </c>
      <c r="D3644" s="268">
        <f t="shared" ref="D3644:O3644" si="1521">D3643</f>
        <v>1129</v>
      </c>
      <c r="E3644" s="268">
        <f t="shared" si="1521"/>
        <v>1556</v>
      </c>
      <c r="F3644" s="268">
        <f t="shared" si="1521"/>
        <v>2963</v>
      </c>
      <c r="G3644" s="268">
        <f t="shared" si="1521"/>
        <v>1371</v>
      </c>
      <c r="H3644" s="268">
        <f t="shared" si="1521"/>
        <v>1331</v>
      </c>
      <c r="I3644" s="268">
        <f t="shared" si="1521"/>
        <v>2556</v>
      </c>
      <c r="J3644" s="268">
        <f t="shared" si="1521"/>
        <v>2682</v>
      </c>
      <c r="K3644" s="268">
        <f t="shared" si="1521"/>
        <v>3820</v>
      </c>
      <c r="L3644" s="268">
        <f t="shared" si="1521"/>
        <v>1259</v>
      </c>
      <c r="M3644" s="268">
        <f t="shared" si="1521"/>
        <v>2959</v>
      </c>
      <c r="N3644" s="268">
        <f t="shared" si="1521"/>
        <v>2704</v>
      </c>
      <c r="O3644" s="268">
        <f t="shared" si="1521"/>
        <v>25638</v>
      </c>
    </row>
    <row r="3645" spans="1:15" x14ac:dyDescent="0.25">
      <c r="A3645" s="381" t="s">
        <v>451</v>
      </c>
      <c r="B3645" s="308" t="s">
        <v>339</v>
      </c>
      <c r="C3645" s="309">
        <v>0</v>
      </c>
      <c r="D3645" s="309">
        <v>0</v>
      </c>
      <c r="E3645" s="309">
        <v>0</v>
      </c>
      <c r="F3645" s="309">
        <v>0</v>
      </c>
      <c r="G3645" s="309">
        <v>0</v>
      </c>
      <c r="H3645" s="309">
        <v>0</v>
      </c>
      <c r="I3645" s="310">
        <v>0</v>
      </c>
      <c r="J3645" s="309">
        <v>0</v>
      </c>
      <c r="K3645" s="309">
        <v>0</v>
      </c>
      <c r="L3645" s="309">
        <v>0</v>
      </c>
      <c r="M3645" s="309">
        <v>0</v>
      </c>
      <c r="N3645" s="309">
        <v>8</v>
      </c>
      <c r="O3645" s="290">
        <f>SUM(C3645:N3645)</f>
        <v>8</v>
      </c>
    </row>
    <row r="3646" spans="1:15" x14ac:dyDescent="0.25">
      <c r="A3646" s="381"/>
      <c r="B3646" s="311" t="s">
        <v>340</v>
      </c>
      <c r="C3646" s="312">
        <f>C3645</f>
        <v>0</v>
      </c>
      <c r="D3646" s="312">
        <f t="shared" ref="D3646:O3646" si="1522">D3645</f>
        <v>0</v>
      </c>
      <c r="E3646" s="312">
        <f t="shared" si="1522"/>
        <v>0</v>
      </c>
      <c r="F3646" s="312">
        <f t="shared" si="1522"/>
        <v>0</v>
      </c>
      <c r="G3646" s="312">
        <f t="shared" si="1522"/>
        <v>0</v>
      </c>
      <c r="H3646" s="312">
        <f t="shared" si="1522"/>
        <v>0</v>
      </c>
      <c r="I3646" s="312">
        <f t="shared" si="1522"/>
        <v>0</v>
      </c>
      <c r="J3646" s="312">
        <f t="shared" si="1522"/>
        <v>0</v>
      </c>
      <c r="K3646" s="312">
        <f t="shared" si="1522"/>
        <v>0</v>
      </c>
      <c r="L3646" s="312">
        <f t="shared" si="1522"/>
        <v>0</v>
      </c>
      <c r="M3646" s="312">
        <f t="shared" si="1522"/>
        <v>0</v>
      </c>
      <c r="N3646" s="312">
        <f t="shared" si="1522"/>
        <v>8</v>
      </c>
      <c r="O3646" s="312">
        <f t="shared" si="1522"/>
        <v>8</v>
      </c>
    </row>
    <row r="3647" spans="1:15" x14ac:dyDescent="0.25">
      <c r="A3647" s="382" t="s">
        <v>400</v>
      </c>
      <c r="B3647" s="308" t="s">
        <v>339</v>
      </c>
      <c r="C3647" s="313">
        <v>0</v>
      </c>
      <c r="D3647" s="313">
        <v>0</v>
      </c>
      <c r="E3647" s="313">
        <v>0</v>
      </c>
      <c r="F3647" s="313">
        <v>53</v>
      </c>
      <c r="G3647" s="313">
        <v>48</v>
      </c>
      <c r="H3647" s="313">
        <v>40</v>
      </c>
      <c r="I3647" s="313">
        <v>0</v>
      </c>
      <c r="J3647" s="313">
        <v>40</v>
      </c>
      <c r="K3647" s="313">
        <v>30</v>
      </c>
      <c r="L3647" s="313">
        <v>41</v>
      </c>
      <c r="M3647" s="313">
        <v>0</v>
      </c>
      <c r="N3647" s="313">
        <v>0</v>
      </c>
      <c r="O3647" s="290">
        <f>SUM(C3647:N3647)</f>
        <v>252</v>
      </c>
    </row>
    <row r="3648" spans="1:15" x14ac:dyDescent="0.25">
      <c r="A3648" s="383"/>
      <c r="B3648" s="314" t="s">
        <v>340</v>
      </c>
      <c r="C3648" s="315">
        <f>C3647</f>
        <v>0</v>
      </c>
      <c r="D3648" s="315">
        <f t="shared" ref="D3648:N3648" si="1523">D3647</f>
        <v>0</v>
      </c>
      <c r="E3648" s="315">
        <f t="shared" si="1523"/>
        <v>0</v>
      </c>
      <c r="F3648" s="315">
        <f t="shared" si="1523"/>
        <v>53</v>
      </c>
      <c r="G3648" s="315">
        <f t="shared" si="1523"/>
        <v>48</v>
      </c>
      <c r="H3648" s="315">
        <f t="shared" si="1523"/>
        <v>40</v>
      </c>
      <c r="I3648" s="315">
        <f t="shared" si="1523"/>
        <v>0</v>
      </c>
      <c r="J3648" s="315">
        <f t="shared" si="1523"/>
        <v>40</v>
      </c>
      <c r="K3648" s="315">
        <f t="shared" si="1523"/>
        <v>30</v>
      </c>
      <c r="L3648" s="315">
        <f t="shared" si="1523"/>
        <v>41</v>
      </c>
      <c r="M3648" s="315">
        <f t="shared" si="1523"/>
        <v>0</v>
      </c>
      <c r="N3648" s="315">
        <f t="shared" si="1523"/>
        <v>0</v>
      </c>
      <c r="O3648" s="290">
        <f>SUM(C3648:N3648)</f>
        <v>252</v>
      </c>
    </row>
    <row r="3649" spans="1:15" x14ac:dyDescent="0.25">
      <c r="A3649" s="381" t="s">
        <v>452</v>
      </c>
      <c r="B3649" s="308" t="s">
        <v>339</v>
      </c>
      <c r="C3649" s="312">
        <v>0</v>
      </c>
      <c r="D3649" s="312">
        <v>0</v>
      </c>
      <c r="E3649" s="312">
        <v>6</v>
      </c>
      <c r="F3649" s="312">
        <v>0</v>
      </c>
      <c r="G3649" s="312">
        <v>0</v>
      </c>
      <c r="H3649" s="312">
        <v>0</v>
      </c>
      <c r="I3649" s="312">
        <v>0</v>
      </c>
      <c r="J3649" s="312">
        <v>0</v>
      </c>
      <c r="K3649" s="312">
        <v>0</v>
      </c>
      <c r="L3649" s="312">
        <v>0</v>
      </c>
      <c r="M3649" s="312">
        <v>0</v>
      </c>
      <c r="N3649" s="312">
        <v>0</v>
      </c>
      <c r="O3649" s="290">
        <f>SUM(C3649:N3649)</f>
        <v>6</v>
      </c>
    </row>
    <row r="3650" spans="1:15" x14ac:dyDescent="0.25">
      <c r="A3650" s="381"/>
      <c r="B3650" s="311" t="s">
        <v>340</v>
      </c>
      <c r="C3650" s="312">
        <f>C3649</f>
        <v>0</v>
      </c>
      <c r="D3650" s="312">
        <f t="shared" ref="D3650:N3650" si="1524">D3649</f>
        <v>0</v>
      </c>
      <c r="E3650" s="312">
        <f t="shared" si="1524"/>
        <v>6</v>
      </c>
      <c r="F3650" s="312">
        <f t="shared" si="1524"/>
        <v>0</v>
      </c>
      <c r="G3650" s="312">
        <f t="shared" si="1524"/>
        <v>0</v>
      </c>
      <c r="H3650" s="312">
        <f t="shared" si="1524"/>
        <v>0</v>
      </c>
      <c r="I3650" s="312">
        <f t="shared" si="1524"/>
        <v>0</v>
      </c>
      <c r="J3650" s="312">
        <f t="shared" si="1524"/>
        <v>0</v>
      </c>
      <c r="K3650" s="312">
        <f t="shared" si="1524"/>
        <v>0</v>
      </c>
      <c r="L3650" s="312">
        <f t="shared" si="1524"/>
        <v>0</v>
      </c>
      <c r="M3650" s="312">
        <f t="shared" si="1524"/>
        <v>0</v>
      </c>
      <c r="N3650" s="312">
        <f t="shared" si="1524"/>
        <v>0</v>
      </c>
      <c r="O3650" s="290">
        <f>SUM(C3650:N3650)</f>
        <v>6</v>
      </c>
    </row>
    <row r="3651" spans="1:15" x14ac:dyDescent="0.25">
      <c r="A3651" s="384" t="s">
        <v>453</v>
      </c>
      <c r="B3651" s="311" t="s">
        <v>344</v>
      </c>
      <c r="C3651" s="312"/>
      <c r="D3651" s="312"/>
      <c r="E3651" s="312"/>
      <c r="F3651" s="312"/>
      <c r="G3651" s="312"/>
      <c r="H3651" s="312">
        <v>0</v>
      </c>
      <c r="I3651" s="312">
        <v>94</v>
      </c>
      <c r="J3651" s="312">
        <v>0</v>
      </c>
      <c r="K3651" s="312">
        <v>0</v>
      </c>
      <c r="L3651" s="312">
        <v>1155</v>
      </c>
      <c r="M3651" s="312">
        <v>66</v>
      </c>
      <c r="N3651" s="312">
        <v>0</v>
      </c>
      <c r="O3651" s="290">
        <f>SUM(C3651:N3651)</f>
        <v>1315</v>
      </c>
    </row>
    <row r="3652" spans="1:15" x14ac:dyDescent="0.25">
      <c r="A3652" s="385"/>
      <c r="B3652" s="311" t="s">
        <v>340</v>
      </c>
      <c r="C3652" s="312">
        <f>C3651</f>
        <v>0</v>
      </c>
      <c r="D3652" s="312">
        <f t="shared" ref="D3652:O3652" si="1525">D3651</f>
        <v>0</v>
      </c>
      <c r="E3652" s="312">
        <f t="shared" si="1525"/>
        <v>0</v>
      </c>
      <c r="F3652" s="312">
        <f t="shared" si="1525"/>
        <v>0</v>
      </c>
      <c r="G3652" s="312">
        <f t="shared" si="1525"/>
        <v>0</v>
      </c>
      <c r="H3652" s="312">
        <f t="shared" si="1525"/>
        <v>0</v>
      </c>
      <c r="I3652" s="312">
        <f t="shared" si="1525"/>
        <v>94</v>
      </c>
      <c r="J3652" s="312">
        <f t="shared" si="1525"/>
        <v>0</v>
      </c>
      <c r="K3652" s="312">
        <f t="shared" si="1525"/>
        <v>0</v>
      </c>
      <c r="L3652" s="312">
        <f t="shared" si="1525"/>
        <v>1155</v>
      </c>
      <c r="M3652" s="312">
        <f t="shared" si="1525"/>
        <v>66</v>
      </c>
      <c r="N3652" s="312">
        <f t="shared" si="1525"/>
        <v>0</v>
      </c>
      <c r="O3652" s="312">
        <f t="shared" si="1525"/>
        <v>1315</v>
      </c>
    </row>
    <row r="3653" spans="1:15" x14ac:dyDescent="0.25">
      <c r="A3653" s="378" t="s">
        <v>454</v>
      </c>
      <c r="B3653" s="316" t="s">
        <v>339</v>
      </c>
      <c r="C3653" s="197">
        <v>0</v>
      </c>
      <c r="D3653" s="197">
        <v>0</v>
      </c>
      <c r="E3653" s="197">
        <v>0</v>
      </c>
      <c r="F3653" s="197">
        <v>0</v>
      </c>
      <c r="G3653" s="197">
        <v>0</v>
      </c>
      <c r="H3653" s="197">
        <v>0</v>
      </c>
      <c r="I3653" s="197">
        <v>32</v>
      </c>
      <c r="J3653" s="197">
        <v>60</v>
      </c>
      <c r="K3653" s="197">
        <v>94</v>
      </c>
      <c r="L3653" s="197">
        <v>0</v>
      </c>
      <c r="M3653" s="197">
        <v>0</v>
      </c>
      <c r="N3653" s="197">
        <v>0</v>
      </c>
      <c r="O3653" s="290">
        <f t="shared" ref="O3653:O3658" si="1526">SUM(C3653:N3653)</f>
        <v>186</v>
      </c>
    </row>
    <row r="3654" spans="1:15" x14ac:dyDescent="0.25">
      <c r="A3654" s="378"/>
      <c r="B3654" s="311" t="s">
        <v>340</v>
      </c>
      <c r="C3654" s="197">
        <f>C3653</f>
        <v>0</v>
      </c>
      <c r="D3654" s="197">
        <f t="shared" ref="D3654:N3654" si="1527">D3653</f>
        <v>0</v>
      </c>
      <c r="E3654" s="197">
        <f t="shared" si="1527"/>
        <v>0</v>
      </c>
      <c r="F3654" s="197">
        <f t="shared" si="1527"/>
        <v>0</v>
      </c>
      <c r="G3654" s="197">
        <f t="shared" si="1527"/>
        <v>0</v>
      </c>
      <c r="H3654" s="197">
        <f t="shared" si="1527"/>
        <v>0</v>
      </c>
      <c r="I3654" s="197">
        <f t="shared" si="1527"/>
        <v>32</v>
      </c>
      <c r="J3654" s="197">
        <f t="shared" si="1527"/>
        <v>60</v>
      </c>
      <c r="K3654" s="197">
        <f t="shared" si="1527"/>
        <v>94</v>
      </c>
      <c r="L3654" s="197">
        <f t="shared" si="1527"/>
        <v>0</v>
      </c>
      <c r="M3654" s="197">
        <f t="shared" si="1527"/>
        <v>0</v>
      </c>
      <c r="N3654" s="197">
        <f t="shared" si="1527"/>
        <v>0</v>
      </c>
      <c r="O3654" s="290">
        <f t="shared" si="1526"/>
        <v>186</v>
      </c>
    </row>
    <row r="3655" spans="1:15" x14ac:dyDescent="0.25">
      <c r="A3655" s="378" t="s">
        <v>421</v>
      </c>
      <c r="B3655" s="316" t="s">
        <v>339</v>
      </c>
      <c r="C3655" s="197">
        <v>0</v>
      </c>
      <c r="D3655" s="197">
        <v>0</v>
      </c>
      <c r="E3655" s="197">
        <v>0</v>
      </c>
      <c r="F3655" s="187">
        <v>80</v>
      </c>
      <c r="G3655" s="187">
        <v>0</v>
      </c>
      <c r="H3655" s="187">
        <v>70</v>
      </c>
      <c r="I3655" s="187">
        <v>140</v>
      </c>
      <c r="J3655" s="187">
        <v>130</v>
      </c>
      <c r="K3655" s="187">
        <v>100</v>
      </c>
      <c r="L3655" s="197"/>
      <c r="M3655" s="197"/>
      <c r="N3655" s="197"/>
      <c r="O3655" s="290">
        <f t="shared" si="1526"/>
        <v>520</v>
      </c>
    </row>
    <row r="3656" spans="1:15" x14ac:dyDescent="0.25">
      <c r="A3656" s="378"/>
      <c r="B3656" s="311" t="s">
        <v>340</v>
      </c>
      <c r="C3656" s="197">
        <f>C3655</f>
        <v>0</v>
      </c>
      <c r="D3656" s="197">
        <f t="shared" ref="D3656:N3656" si="1528">D3655</f>
        <v>0</v>
      </c>
      <c r="E3656" s="197">
        <f t="shared" si="1528"/>
        <v>0</v>
      </c>
      <c r="F3656" s="197">
        <f t="shared" si="1528"/>
        <v>80</v>
      </c>
      <c r="G3656" s="197">
        <f t="shared" si="1528"/>
        <v>0</v>
      </c>
      <c r="H3656" s="197">
        <f t="shared" si="1528"/>
        <v>70</v>
      </c>
      <c r="I3656" s="197">
        <f t="shared" si="1528"/>
        <v>140</v>
      </c>
      <c r="J3656" s="197">
        <f t="shared" si="1528"/>
        <v>130</v>
      </c>
      <c r="K3656" s="197">
        <f t="shared" si="1528"/>
        <v>100</v>
      </c>
      <c r="L3656" s="197">
        <f t="shared" si="1528"/>
        <v>0</v>
      </c>
      <c r="M3656" s="197">
        <f t="shared" si="1528"/>
        <v>0</v>
      </c>
      <c r="N3656" s="197">
        <f t="shared" si="1528"/>
        <v>0</v>
      </c>
      <c r="O3656" s="290">
        <f t="shared" si="1526"/>
        <v>520</v>
      </c>
    </row>
    <row r="3657" spans="1:15" x14ac:dyDescent="0.25">
      <c r="A3657" s="378" t="s">
        <v>455</v>
      </c>
      <c r="B3657" s="316" t="s">
        <v>339</v>
      </c>
      <c r="C3657" s="197">
        <v>90</v>
      </c>
      <c r="D3657" s="197">
        <v>0</v>
      </c>
      <c r="E3657" s="197">
        <v>0</v>
      </c>
      <c r="F3657" s="187">
        <v>0</v>
      </c>
      <c r="G3657" s="187">
        <v>0</v>
      </c>
      <c r="H3657" s="187">
        <v>0</v>
      </c>
      <c r="I3657" s="187">
        <v>0</v>
      </c>
      <c r="J3657" s="187">
        <v>0</v>
      </c>
      <c r="K3657" s="187">
        <v>0</v>
      </c>
      <c r="L3657" s="197"/>
      <c r="M3657" s="197"/>
      <c r="N3657" s="197"/>
      <c r="O3657" s="290">
        <f t="shared" si="1526"/>
        <v>90</v>
      </c>
    </row>
    <row r="3658" spans="1:15" x14ac:dyDescent="0.25">
      <c r="A3658" s="378"/>
      <c r="B3658" s="311" t="s">
        <v>340</v>
      </c>
      <c r="C3658" s="197">
        <f>C3657</f>
        <v>90</v>
      </c>
      <c r="D3658" s="197">
        <f t="shared" ref="D3658:N3658" si="1529">D3657</f>
        <v>0</v>
      </c>
      <c r="E3658" s="197">
        <f t="shared" si="1529"/>
        <v>0</v>
      </c>
      <c r="F3658" s="197">
        <f t="shared" si="1529"/>
        <v>0</v>
      </c>
      <c r="G3658" s="197">
        <f t="shared" si="1529"/>
        <v>0</v>
      </c>
      <c r="H3658" s="197">
        <f t="shared" si="1529"/>
        <v>0</v>
      </c>
      <c r="I3658" s="197">
        <f t="shared" si="1529"/>
        <v>0</v>
      </c>
      <c r="J3658" s="197">
        <f t="shared" si="1529"/>
        <v>0</v>
      </c>
      <c r="K3658" s="197">
        <f t="shared" si="1529"/>
        <v>0</v>
      </c>
      <c r="L3658" s="197">
        <f t="shared" si="1529"/>
        <v>0</v>
      </c>
      <c r="M3658" s="197">
        <f t="shared" si="1529"/>
        <v>0</v>
      </c>
      <c r="N3658" s="197">
        <f t="shared" si="1529"/>
        <v>0</v>
      </c>
      <c r="O3658" s="290">
        <f t="shared" si="1526"/>
        <v>90</v>
      </c>
    </row>
  </sheetData>
  <mergeCells count="1477">
    <mergeCell ref="A121:A123"/>
    <mergeCell ref="A89:A92"/>
    <mergeCell ref="A93:A98"/>
    <mergeCell ref="A99:A101"/>
    <mergeCell ref="A102:A104"/>
    <mergeCell ref="A105:A107"/>
    <mergeCell ref="A109:A110"/>
    <mergeCell ref="A111:A112"/>
    <mergeCell ref="A113:A114"/>
    <mergeCell ref="A115:A116"/>
    <mergeCell ref="A117:A118"/>
    <mergeCell ref="A119:A120"/>
    <mergeCell ref="A156:A157"/>
    <mergeCell ref="A124:A126"/>
    <mergeCell ref="A127:A128"/>
    <mergeCell ref="A129:A131"/>
    <mergeCell ref="A132:A134"/>
    <mergeCell ref="A135:A136"/>
    <mergeCell ref="A137:A138"/>
    <mergeCell ref="A139:A142"/>
    <mergeCell ref="A143:A146"/>
    <mergeCell ref="A147:A149"/>
    <mergeCell ref="A150:A153"/>
    <mergeCell ref="A154:A155"/>
    <mergeCell ref="A46:A51"/>
    <mergeCell ref="A19:A21"/>
    <mergeCell ref="A22:A23"/>
    <mergeCell ref="A24:A25"/>
    <mergeCell ref="A26:A28"/>
    <mergeCell ref="A29:A30"/>
    <mergeCell ref="A31:A33"/>
    <mergeCell ref="A34:A35"/>
    <mergeCell ref="A36:A37"/>
    <mergeCell ref="A38:A41"/>
    <mergeCell ref="A42:A43"/>
    <mergeCell ref="A44:A45"/>
    <mergeCell ref="A87:A88"/>
    <mergeCell ref="A52:A56"/>
    <mergeCell ref="A57:A58"/>
    <mergeCell ref="A59:A60"/>
    <mergeCell ref="A61:A63"/>
    <mergeCell ref="A64:A66"/>
    <mergeCell ref="A67:A70"/>
    <mergeCell ref="A71:A74"/>
    <mergeCell ref="A75:A76"/>
    <mergeCell ref="A77:A80"/>
    <mergeCell ref="A81:A82"/>
    <mergeCell ref="A83:A86"/>
    <mergeCell ref="N2:N3"/>
    <mergeCell ref="O2:O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17:A18"/>
    <mergeCell ref="J2:J3"/>
    <mergeCell ref="K2:K3"/>
    <mergeCell ref="L2:L3"/>
    <mergeCell ref="M2:M3"/>
    <mergeCell ref="A4:A5"/>
    <mergeCell ref="A6:A8"/>
    <mergeCell ref="A9:A10"/>
    <mergeCell ref="A11:A14"/>
    <mergeCell ref="A15:A16"/>
    <mergeCell ref="A162:A163"/>
    <mergeCell ref="A164:A165"/>
    <mergeCell ref="A166:A167"/>
    <mergeCell ref="A168:A171"/>
    <mergeCell ref="A172:A173"/>
    <mergeCell ref="A159:O159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N160:N161"/>
    <mergeCell ref="O160:O161"/>
    <mergeCell ref="A217:A218"/>
    <mergeCell ref="A219:A221"/>
    <mergeCell ref="A222:A224"/>
    <mergeCell ref="A225:A228"/>
    <mergeCell ref="A229:A232"/>
    <mergeCell ref="A198:A201"/>
    <mergeCell ref="A202:A207"/>
    <mergeCell ref="A208:A212"/>
    <mergeCell ref="A213:A214"/>
    <mergeCell ref="A215:A216"/>
    <mergeCell ref="A186:A187"/>
    <mergeCell ref="A188:A189"/>
    <mergeCell ref="A190:A193"/>
    <mergeCell ref="A194:A195"/>
    <mergeCell ref="A196:A197"/>
    <mergeCell ref="A174:A175"/>
    <mergeCell ref="A176:A178"/>
    <mergeCell ref="A179:A180"/>
    <mergeCell ref="A181:A182"/>
    <mergeCell ref="A183:A185"/>
    <mergeCell ref="A278:A279"/>
    <mergeCell ref="A280:A281"/>
    <mergeCell ref="A282:A284"/>
    <mergeCell ref="A285:A287"/>
    <mergeCell ref="A288:A289"/>
    <mergeCell ref="A265:A268"/>
    <mergeCell ref="A270:A271"/>
    <mergeCell ref="A272:A273"/>
    <mergeCell ref="A274:A275"/>
    <mergeCell ref="A276:A277"/>
    <mergeCell ref="A248:A249"/>
    <mergeCell ref="A250:A253"/>
    <mergeCell ref="A254:A259"/>
    <mergeCell ref="A260:A261"/>
    <mergeCell ref="A262:A264"/>
    <mergeCell ref="A233:A234"/>
    <mergeCell ref="A235:A238"/>
    <mergeCell ref="A239:A240"/>
    <mergeCell ref="A241:A242"/>
    <mergeCell ref="A243:A247"/>
    <mergeCell ref="A319:A320"/>
    <mergeCell ref="A321:A322"/>
    <mergeCell ref="A323:A324"/>
    <mergeCell ref="A326:O326"/>
    <mergeCell ref="A327:A328"/>
    <mergeCell ref="B327:B328"/>
    <mergeCell ref="O327:O328"/>
    <mergeCell ref="A302:A305"/>
    <mergeCell ref="A306:A309"/>
    <mergeCell ref="A310:A312"/>
    <mergeCell ref="A313:A316"/>
    <mergeCell ref="A317:A318"/>
    <mergeCell ref="A290:A292"/>
    <mergeCell ref="A293:A295"/>
    <mergeCell ref="A296:A297"/>
    <mergeCell ref="A298:A299"/>
    <mergeCell ref="A300:A301"/>
    <mergeCell ref="A365:A366"/>
    <mergeCell ref="A367:A370"/>
    <mergeCell ref="A371:A376"/>
    <mergeCell ref="A377:A381"/>
    <mergeCell ref="A382:A383"/>
    <mergeCell ref="A352:A354"/>
    <mergeCell ref="A355:A356"/>
    <mergeCell ref="A357:A358"/>
    <mergeCell ref="A359:A362"/>
    <mergeCell ref="A363:A364"/>
    <mergeCell ref="A341:A342"/>
    <mergeCell ref="A343:A344"/>
    <mergeCell ref="A345:A347"/>
    <mergeCell ref="A348:A349"/>
    <mergeCell ref="A350:A351"/>
    <mergeCell ref="A329:A330"/>
    <mergeCell ref="A331:A332"/>
    <mergeCell ref="A333:A334"/>
    <mergeCell ref="A335:A338"/>
    <mergeCell ref="A339:A340"/>
    <mergeCell ref="A426:A431"/>
    <mergeCell ref="A432:A434"/>
    <mergeCell ref="A435:A437"/>
    <mergeCell ref="A438:A441"/>
    <mergeCell ref="A443:A444"/>
    <mergeCell ref="A412:A413"/>
    <mergeCell ref="A414:A415"/>
    <mergeCell ref="A416:A419"/>
    <mergeCell ref="A420:A421"/>
    <mergeCell ref="A422:A425"/>
    <mergeCell ref="A398:A400"/>
    <mergeCell ref="A401:A402"/>
    <mergeCell ref="A403:A407"/>
    <mergeCell ref="A408:A409"/>
    <mergeCell ref="A410:A411"/>
    <mergeCell ref="A384:A385"/>
    <mergeCell ref="A386:A387"/>
    <mergeCell ref="A388:A390"/>
    <mergeCell ref="A391:A393"/>
    <mergeCell ref="A394:A397"/>
    <mergeCell ref="A481:A484"/>
    <mergeCell ref="A485:A487"/>
    <mergeCell ref="A488:A491"/>
    <mergeCell ref="A492:A493"/>
    <mergeCell ref="A494:A495"/>
    <mergeCell ref="A467:A469"/>
    <mergeCell ref="A470:A472"/>
    <mergeCell ref="A473:A474"/>
    <mergeCell ref="A475:A476"/>
    <mergeCell ref="A477:A480"/>
    <mergeCell ref="A455:A457"/>
    <mergeCell ref="A458:A460"/>
    <mergeCell ref="A461:A462"/>
    <mergeCell ref="A463:A464"/>
    <mergeCell ref="A465:A466"/>
    <mergeCell ref="A445:A446"/>
    <mergeCell ref="A447:A448"/>
    <mergeCell ref="A449:A450"/>
    <mergeCell ref="A451:A452"/>
    <mergeCell ref="A453:A454"/>
    <mergeCell ref="A523:A524"/>
    <mergeCell ref="A525:A526"/>
    <mergeCell ref="A527:A529"/>
    <mergeCell ref="A530:A531"/>
    <mergeCell ref="A532:A533"/>
    <mergeCell ref="A510:A513"/>
    <mergeCell ref="A514:A515"/>
    <mergeCell ref="A516:A517"/>
    <mergeCell ref="A518:A520"/>
    <mergeCell ref="A521:A522"/>
    <mergeCell ref="O500:O501"/>
    <mergeCell ref="A502:A503"/>
    <mergeCell ref="A504:A505"/>
    <mergeCell ref="A506:A507"/>
    <mergeCell ref="A508:A509"/>
    <mergeCell ref="A496:A497"/>
    <mergeCell ref="A499:O499"/>
    <mergeCell ref="A500:A501"/>
    <mergeCell ref="B500:B501"/>
    <mergeCell ref="C500:C501"/>
    <mergeCell ref="D500:D501"/>
    <mergeCell ref="E500:E501"/>
    <mergeCell ref="F500:F501"/>
    <mergeCell ref="G500:G501"/>
    <mergeCell ref="H500:H501"/>
    <mergeCell ref="I500:I501"/>
    <mergeCell ref="J500:J501"/>
    <mergeCell ref="K500:K501"/>
    <mergeCell ref="L500:L501"/>
    <mergeCell ref="M500:M501"/>
    <mergeCell ref="N500:N501"/>
    <mergeCell ref="A582:A583"/>
    <mergeCell ref="A584:A585"/>
    <mergeCell ref="A586:A587"/>
    <mergeCell ref="A588:A590"/>
    <mergeCell ref="A591:A594"/>
    <mergeCell ref="A565:A567"/>
    <mergeCell ref="A568:A570"/>
    <mergeCell ref="A571:A574"/>
    <mergeCell ref="A575:A577"/>
    <mergeCell ref="A578:A581"/>
    <mergeCell ref="A548:A553"/>
    <mergeCell ref="A554:A558"/>
    <mergeCell ref="A559:A560"/>
    <mergeCell ref="A561:A562"/>
    <mergeCell ref="A563:A564"/>
    <mergeCell ref="A534:A537"/>
    <mergeCell ref="A538:A539"/>
    <mergeCell ref="A540:A541"/>
    <mergeCell ref="A542:A543"/>
    <mergeCell ref="A544:A547"/>
    <mergeCell ref="A638:A640"/>
    <mergeCell ref="A641:A642"/>
    <mergeCell ref="A643:A644"/>
    <mergeCell ref="A645:A647"/>
    <mergeCell ref="A648:A651"/>
    <mergeCell ref="A626:A628"/>
    <mergeCell ref="A629:A631"/>
    <mergeCell ref="A632:A633"/>
    <mergeCell ref="A634:A635"/>
    <mergeCell ref="A636:A637"/>
    <mergeCell ref="A616:A617"/>
    <mergeCell ref="A618:A619"/>
    <mergeCell ref="A620:A621"/>
    <mergeCell ref="A622:A623"/>
    <mergeCell ref="A624:A625"/>
    <mergeCell ref="A595:A600"/>
    <mergeCell ref="A601:A603"/>
    <mergeCell ref="A604:A606"/>
    <mergeCell ref="A607:A610"/>
    <mergeCell ref="A614:A615"/>
    <mergeCell ref="A667:A668"/>
    <mergeCell ref="A669:A670"/>
    <mergeCell ref="A672:O672"/>
    <mergeCell ref="A673:A674"/>
    <mergeCell ref="B673:B674"/>
    <mergeCell ref="C673:C674"/>
    <mergeCell ref="D673:D674"/>
    <mergeCell ref="E673:E674"/>
    <mergeCell ref="F673:F674"/>
    <mergeCell ref="G673:G674"/>
    <mergeCell ref="H673:H674"/>
    <mergeCell ref="I673:I674"/>
    <mergeCell ref="J673:J674"/>
    <mergeCell ref="K673:K674"/>
    <mergeCell ref="L673:L674"/>
    <mergeCell ref="M673:M674"/>
    <mergeCell ref="A652:A655"/>
    <mergeCell ref="A656:A658"/>
    <mergeCell ref="A659:A662"/>
    <mergeCell ref="A663:A664"/>
    <mergeCell ref="A665:A666"/>
    <mergeCell ref="A704:A705"/>
    <mergeCell ref="A706:A709"/>
    <mergeCell ref="A710:A711"/>
    <mergeCell ref="A712:A713"/>
    <mergeCell ref="A714:A715"/>
    <mergeCell ref="A694:A695"/>
    <mergeCell ref="A696:A697"/>
    <mergeCell ref="A698:A699"/>
    <mergeCell ref="A700:A701"/>
    <mergeCell ref="A702:A703"/>
    <mergeCell ref="A681:A682"/>
    <mergeCell ref="A683:A686"/>
    <mergeCell ref="A687:A688"/>
    <mergeCell ref="A689:A690"/>
    <mergeCell ref="A691:A693"/>
    <mergeCell ref="N673:N674"/>
    <mergeCell ref="O673:O674"/>
    <mergeCell ref="A675:A676"/>
    <mergeCell ref="A677:A678"/>
    <mergeCell ref="A679:A680"/>
    <mergeCell ref="A763:A764"/>
    <mergeCell ref="A765:A768"/>
    <mergeCell ref="A769:A772"/>
    <mergeCell ref="A773:A778"/>
    <mergeCell ref="A779:A781"/>
    <mergeCell ref="A749:A751"/>
    <mergeCell ref="A752:A756"/>
    <mergeCell ref="A757:A758"/>
    <mergeCell ref="A759:A760"/>
    <mergeCell ref="A761:A762"/>
    <mergeCell ref="A735:A737"/>
    <mergeCell ref="A738:A740"/>
    <mergeCell ref="A741:A744"/>
    <mergeCell ref="A745:A746"/>
    <mergeCell ref="A747:A748"/>
    <mergeCell ref="A716:A719"/>
    <mergeCell ref="A720:A725"/>
    <mergeCell ref="A726:A730"/>
    <mergeCell ref="A731:A732"/>
    <mergeCell ref="A733:A734"/>
    <mergeCell ref="A819:A820"/>
    <mergeCell ref="A821:A823"/>
    <mergeCell ref="A824:A827"/>
    <mergeCell ref="A828:A831"/>
    <mergeCell ref="A832:A834"/>
    <mergeCell ref="A807:A809"/>
    <mergeCell ref="A810:A811"/>
    <mergeCell ref="A812:A813"/>
    <mergeCell ref="A814:A816"/>
    <mergeCell ref="A817:A818"/>
    <mergeCell ref="A796:A797"/>
    <mergeCell ref="A798:A799"/>
    <mergeCell ref="A800:A801"/>
    <mergeCell ref="A802:A803"/>
    <mergeCell ref="A804:A806"/>
    <mergeCell ref="A782:A784"/>
    <mergeCell ref="A785:A788"/>
    <mergeCell ref="A790:A791"/>
    <mergeCell ref="A792:A793"/>
    <mergeCell ref="A794:A795"/>
    <mergeCell ref="A848:O848"/>
    <mergeCell ref="A849:A850"/>
    <mergeCell ref="B849:B850"/>
    <mergeCell ref="C849:C850"/>
    <mergeCell ref="D849:D850"/>
    <mergeCell ref="E849:E850"/>
    <mergeCell ref="F849:F850"/>
    <mergeCell ref="G849:G850"/>
    <mergeCell ref="H849:H850"/>
    <mergeCell ref="I849:I850"/>
    <mergeCell ref="J849:J850"/>
    <mergeCell ref="K849:K850"/>
    <mergeCell ref="L849:L850"/>
    <mergeCell ref="M849:M850"/>
    <mergeCell ref="N849:N850"/>
    <mergeCell ref="O849:O850"/>
    <mergeCell ref="A835:A838"/>
    <mergeCell ref="A839:A840"/>
    <mergeCell ref="A841:A842"/>
    <mergeCell ref="A843:A844"/>
    <mergeCell ref="A845:A846"/>
    <mergeCell ref="A886:A887"/>
    <mergeCell ref="A888:A891"/>
    <mergeCell ref="A892:A897"/>
    <mergeCell ref="A898:A902"/>
    <mergeCell ref="A903:A904"/>
    <mergeCell ref="A874:A875"/>
    <mergeCell ref="A876:A877"/>
    <mergeCell ref="A878:A881"/>
    <mergeCell ref="A882:A883"/>
    <mergeCell ref="A884:A885"/>
    <mergeCell ref="A862:A865"/>
    <mergeCell ref="A866:A867"/>
    <mergeCell ref="A868:A869"/>
    <mergeCell ref="A870:A871"/>
    <mergeCell ref="A872:A873"/>
    <mergeCell ref="A851:A852"/>
    <mergeCell ref="A853:A854"/>
    <mergeCell ref="A855:A857"/>
    <mergeCell ref="A858:A859"/>
    <mergeCell ref="A860:A861"/>
    <mergeCell ref="A952:A954"/>
    <mergeCell ref="A955:A958"/>
    <mergeCell ref="A960:A961"/>
    <mergeCell ref="A962:A963"/>
    <mergeCell ref="A964:A965"/>
    <mergeCell ref="A933:A934"/>
    <mergeCell ref="A935:A938"/>
    <mergeCell ref="A939:A943"/>
    <mergeCell ref="A944:A949"/>
    <mergeCell ref="A950:A951"/>
    <mergeCell ref="A919:A920"/>
    <mergeCell ref="A921:A923"/>
    <mergeCell ref="A924:A928"/>
    <mergeCell ref="A929:A930"/>
    <mergeCell ref="A931:A932"/>
    <mergeCell ref="A905:A906"/>
    <mergeCell ref="A907:A909"/>
    <mergeCell ref="A910:A912"/>
    <mergeCell ref="A913:A916"/>
    <mergeCell ref="A917:A918"/>
    <mergeCell ref="A1002:A1004"/>
    <mergeCell ref="A1005:A1008"/>
    <mergeCell ref="A1009:A1010"/>
    <mergeCell ref="A1011:A1012"/>
    <mergeCell ref="A1013:A1014"/>
    <mergeCell ref="A988:A989"/>
    <mergeCell ref="A990:A991"/>
    <mergeCell ref="A992:A994"/>
    <mergeCell ref="A995:A998"/>
    <mergeCell ref="A999:A1001"/>
    <mergeCell ref="A976:A978"/>
    <mergeCell ref="A979:A981"/>
    <mergeCell ref="A982:A983"/>
    <mergeCell ref="A984:A985"/>
    <mergeCell ref="A986:A987"/>
    <mergeCell ref="A966:A967"/>
    <mergeCell ref="A968:A969"/>
    <mergeCell ref="A970:A971"/>
    <mergeCell ref="A972:A973"/>
    <mergeCell ref="A974:A975"/>
    <mergeCell ref="A1043:A1045"/>
    <mergeCell ref="A1046:A1047"/>
    <mergeCell ref="A1048:A1050"/>
    <mergeCell ref="A1051:A1052"/>
    <mergeCell ref="A1053:A1054"/>
    <mergeCell ref="A1031:A1034"/>
    <mergeCell ref="A1035:A1036"/>
    <mergeCell ref="A1037:A1038"/>
    <mergeCell ref="A1039:A1040"/>
    <mergeCell ref="A1041:A1042"/>
    <mergeCell ref="A1019:A1020"/>
    <mergeCell ref="A1021:A1022"/>
    <mergeCell ref="A1023:A1026"/>
    <mergeCell ref="A1027:A1028"/>
    <mergeCell ref="A1029:A1030"/>
    <mergeCell ref="A1016:O1016"/>
    <mergeCell ref="A1017:A1018"/>
    <mergeCell ref="B1017:B1018"/>
    <mergeCell ref="C1017:C1018"/>
    <mergeCell ref="D1017:D1018"/>
    <mergeCell ref="E1017:E1018"/>
    <mergeCell ref="F1017:F1018"/>
    <mergeCell ref="G1017:G1018"/>
    <mergeCell ref="H1017:H1018"/>
    <mergeCell ref="I1017:I1018"/>
    <mergeCell ref="J1017:J1018"/>
    <mergeCell ref="K1017:K1018"/>
    <mergeCell ref="L1017:L1018"/>
    <mergeCell ref="M1017:M1018"/>
    <mergeCell ref="N1017:N1018"/>
    <mergeCell ref="O1017:O1018"/>
    <mergeCell ref="A1101:A1102"/>
    <mergeCell ref="A1103:A1107"/>
    <mergeCell ref="A1108:A1111"/>
    <mergeCell ref="A1112:A1117"/>
    <mergeCell ref="A1118:A1120"/>
    <mergeCell ref="A1088:A1090"/>
    <mergeCell ref="A1091:A1092"/>
    <mergeCell ref="A1093:A1094"/>
    <mergeCell ref="A1095:A1098"/>
    <mergeCell ref="A1099:A1100"/>
    <mergeCell ref="A1074:A1075"/>
    <mergeCell ref="A1076:A1077"/>
    <mergeCell ref="A1078:A1080"/>
    <mergeCell ref="A1081:A1084"/>
    <mergeCell ref="A1085:A1087"/>
    <mergeCell ref="A1055:A1056"/>
    <mergeCell ref="A1057:A1060"/>
    <mergeCell ref="A1061:A1066"/>
    <mergeCell ref="A1067:A1071"/>
    <mergeCell ref="A1072:A1073"/>
    <mergeCell ref="A1163:A1165"/>
    <mergeCell ref="A1166:A1169"/>
    <mergeCell ref="A1170:A1171"/>
    <mergeCell ref="A1172:A1173"/>
    <mergeCell ref="A1175:O1175"/>
    <mergeCell ref="A1150:A1151"/>
    <mergeCell ref="A1152:A1153"/>
    <mergeCell ref="A1154:A1155"/>
    <mergeCell ref="A1156:A1159"/>
    <mergeCell ref="A1160:A1162"/>
    <mergeCell ref="A1137:A1138"/>
    <mergeCell ref="A1139:A1141"/>
    <mergeCell ref="A1142:A1144"/>
    <mergeCell ref="A1145:A1146"/>
    <mergeCell ref="A1147:A1149"/>
    <mergeCell ref="A1121:A1123"/>
    <mergeCell ref="A1124:A1127"/>
    <mergeCell ref="A1131:A1132"/>
    <mergeCell ref="A1133:A1134"/>
    <mergeCell ref="A1135:A1136"/>
    <mergeCell ref="A1178:A1179"/>
    <mergeCell ref="A1180:A1181"/>
    <mergeCell ref="A1182:A1184"/>
    <mergeCell ref="A1185:A1186"/>
    <mergeCell ref="A1187:A1188"/>
    <mergeCell ref="K1176:K1177"/>
    <mergeCell ref="L1176:L1177"/>
    <mergeCell ref="M1176:M1177"/>
    <mergeCell ref="N1176:N1177"/>
    <mergeCell ref="O1176:O1177"/>
    <mergeCell ref="F1176:F1177"/>
    <mergeCell ref="G1176:G1177"/>
    <mergeCell ref="H1176:H1177"/>
    <mergeCell ref="I1176:I1177"/>
    <mergeCell ref="J1176:J1177"/>
    <mergeCell ref="A1176:A1177"/>
    <mergeCell ref="B1176:B1177"/>
    <mergeCell ref="C1176:C1177"/>
    <mergeCell ref="D1176:D1177"/>
    <mergeCell ref="E1176:E1177"/>
    <mergeCell ref="A1232:A1233"/>
    <mergeCell ref="A1234:A1236"/>
    <mergeCell ref="A1237:A1239"/>
    <mergeCell ref="A1240:A1242"/>
    <mergeCell ref="A1243:A1244"/>
    <mergeCell ref="A1213:A1216"/>
    <mergeCell ref="A1217:A1222"/>
    <mergeCell ref="A1223:A1227"/>
    <mergeCell ref="A1228:A1229"/>
    <mergeCell ref="A1230:A1231"/>
    <mergeCell ref="A1201:A1202"/>
    <mergeCell ref="A1203:A1206"/>
    <mergeCell ref="A1207:A1208"/>
    <mergeCell ref="A1209:A1210"/>
    <mergeCell ref="A1211:A1212"/>
    <mergeCell ref="A1189:A1192"/>
    <mergeCell ref="A1193:A1194"/>
    <mergeCell ref="A1195:A1196"/>
    <mergeCell ref="A1197:A1198"/>
    <mergeCell ref="A1199:A1200"/>
    <mergeCell ref="A1291:A1292"/>
    <mergeCell ref="A1293:A1294"/>
    <mergeCell ref="A1295:A1297"/>
    <mergeCell ref="A1298:A1299"/>
    <mergeCell ref="A1300:A1301"/>
    <mergeCell ref="A1277:A1279"/>
    <mergeCell ref="A1280:A1283"/>
    <mergeCell ref="A1285:A1286"/>
    <mergeCell ref="A1287:A1288"/>
    <mergeCell ref="A1289:A1290"/>
    <mergeCell ref="A1258:A1261"/>
    <mergeCell ref="A1262:A1265"/>
    <mergeCell ref="A1266:A1268"/>
    <mergeCell ref="A1269:A1274"/>
    <mergeCell ref="A1275:A1276"/>
    <mergeCell ref="A1245:A1247"/>
    <mergeCell ref="A1248:A1249"/>
    <mergeCell ref="A1250:A1253"/>
    <mergeCell ref="A1254:A1255"/>
    <mergeCell ref="A1256:A1257"/>
    <mergeCell ref="A1329:A1330"/>
    <mergeCell ref="A1332:H1332"/>
    <mergeCell ref="A1333:A1334"/>
    <mergeCell ref="B1333:B1334"/>
    <mergeCell ref="C1333:C1334"/>
    <mergeCell ref="D1333:D1334"/>
    <mergeCell ref="E1333:E1334"/>
    <mergeCell ref="F1333:F1334"/>
    <mergeCell ref="G1333:G1334"/>
    <mergeCell ref="H1333:H1334"/>
    <mergeCell ref="A1315:A1317"/>
    <mergeCell ref="A1318:A1320"/>
    <mergeCell ref="A1321:A1324"/>
    <mergeCell ref="A1325:A1326"/>
    <mergeCell ref="A1327:A1328"/>
    <mergeCell ref="A1302:A1304"/>
    <mergeCell ref="A1305:A1306"/>
    <mergeCell ref="A1307:A1308"/>
    <mergeCell ref="A1309:A1310"/>
    <mergeCell ref="A1311:A1314"/>
    <mergeCell ref="A1355:A1356"/>
    <mergeCell ref="A1357:A1359"/>
    <mergeCell ref="A1360:A1361"/>
    <mergeCell ref="A1362:A1364"/>
    <mergeCell ref="A1365:A1366"/>
    <mergeCell ref="A1342:A1343"/>
    <mergeCell ref="A1344:A1347"/>
    <mergeCell ref="A1348:A1349"/>
    <mergeCell ref="A1350:A1351"/>
    <mergeCell ref="A1352:A1354"/>
    <mergeCell ref="N1333:N1334"/>
    <mergeCell ref="O1333:O1334"/>
    <mergeCell ref="A1335:A1336"/>
    <mergeCell ref="A1337:A1339"/>
    <mergeCell ref="A1340:A1341"/>
    <mergeCell ref="I1333:I1334"/>
    <mergeCell ref="J1333:J1334"/>
    <mergeCell ref="K1333:K1334"/>
    <mergeCell ref="L1333:L1334"/>
    <mergeCell ref="M1333:M1334"/>
    <mergeCell ref="A1414:A1417"/>
    <mergeCell ref="A1418:A1419"/>
    <mergeCell ref="A1420:A1425"/>
    <mergeCell ref="A1426:A1428"/>
    <mergeCell ref="A1429:A1431"/>
    <mergeCell ref="A1400:A1401"/>
    <mergeCell ref="A1402:A1405"/>
    <mergeCell ref="A1406:A1407"/>
    <mergeCell ref="A1408:A1409"/>
    <mergeCell ref="A1410:A1413"/>
    <mergeCell ref="A1386:A1387"/>
    <mergeCell ref="A1388:A1390"/>
    <mergeCell ref="A1391:A1393"/>
    <mergeCell ref="A1394:A1396"/>
    <mergeCell ref="A1397:A1399"/>
    <mergeCell ref="A1367:A1370"/>
    <mergeCell ref="A1371:A1376"/>
    <mergeCell ref="A1377:A1381"/>
    <mergeCell ref="A1382:A1383"/>
    <mergeCell ref="A1384:A1385"/>
    <mergeCell ref="A1467:A1470"/>
    <mergeCell ref="A1471:A1473"/>
    <mergeCell ref="A1474:A1476"/>
    <mergeCell ref="A1477:A1480"/>
    <mergeCell ref="A1481:A1482"/>
    <mergeCell ref="A1456:A1457"/>
    <mergeCell ref="A1458:A1460"/>
    <mergeCell ref="A1461:A1462"/>
    <mergeCell ref="A1463:A1464"/>
    <mergeCell ref="A1465:A1466"/>
    <mergeCell ref="A1445:A1446"/>
    <mergeCell ref="A1447:A1448"/>
    <mergeCell ref="A1449:A1451"/>
    <mergeCell ref="A1452:A1453"/>
    <mergeCell ref="A1454:A1455"/>
    <mergeCell ref="A1432:A1435"/>
    <mergeCell ref="A1437:A1438"/>
    <mergeCell ref="A1439:A1440"/>
    <mergeCell ref="A1441:A1442"/>
    <mergeCell ref="A1443:A1444"/>
    <mergeCell ref="M1495:M1496"/>
    <mergeCell ref="N1495:N1496"/>
    <mergeCell ref="O1495:O1496"/>
    <mergeCell ref="F1495:F1496"/>
    <mergeCell ref="G1495:G1496"/>
    <mergeCell ref="H1495:H1496"/>
    <mergeCell ref="I1495:I1496"/>
    <mergeCell ref="J1495:J1496"/>
    <mergeCell ref="A1495:A1496"/>
    <mergeCell ref="B1495:B1496"/>
    <mergeCell ref="C1495:C1496"/>
    <mergeCell ref="D1495:D1496"/>
    <mergeCell ref="E1495:E1496"/>
    <mergeCell ref="A1483:A1484"/>
    <mergeCell ref="A1485:A1486"/>
    <mergeCell ref="A1487:A1488"/>
    <mergeCell ref="A1489:A1490"/>
    <mergeCell ref="A1494:H1494"/>
    <mergeCell ref="A1520:A1522"/>
    <mergeCell ref="A1523:A1524"/>
    <mergeCell ref="A1525:A1526"/>
    <mergeCell ref="A1527:A1528"/>
    <mergeCell ref="A1529:A1532"/>
    <mergeCell ref="A1509:A1511"/>
    <mergeCell ref="A1512:A1513"/>
    <mergeCell ref="A1514:A1515"/>
    <mergeCell ref="A1516:A1517"/>
    <mergeCell ref="A1518:A1519"/>
    <mergeCell ref="A1497:A1498"/>
    <mergeCell ref="A1499:A1500"/>
    <mergeCell ref="A1501:A1503"/>
    <mergeCell ref="A1504:A1505"/>
    <mergeCell ref="A1506:A1508"/>
    <mergeCell ref="K1495:K1496"/>
    <mergeCell ref="L1495:L1496"/>
    <mergeCell ref="A1579:A1580"/>
    <mergeCell ref="A1581:A1584"/>
    <mergeCell ref="A1585:A1588"/>
    <mergeCell ref="A1589:A1590"/>
    <mergeCell ref="A1591:A1596"/>
    <mergeCell ref="A1567:A1568"/>
    <mergeCell ref="A1569:A1572"/>
    <mergeCell ref="A1573:A1574"/>
    <mergeCell ref="A1575:A1576"/>
    <mergeCell ref="A1577:A1578"/>
    <mergeCell ref="A1552:A1554"/>
    <mergeCell ref="A1555:A1558"/>
    <mergeCell ref="A1559:A1561"/>
    <mergeCell ref="A1562:A1564"/>
    <mergeCell ref="A1565:A1566"/>
    <mergeCell ref="A1533:A1538"/>
    <mergeCell ref="A1539:A1540"/>
    <mergeCell ref="A1541:A1545"/>
    <mergeCell ref="A1546:A1547"/>
    <mergeCell ref="A1550:A1551"/>
    <mergeCell ref="A1635:A1636"/>
    <mergeCell ref="A1637:A1638"/>
    <mergeCell ref="A1639:A1640"/>
    <mergeCell ref="A1641:A1644"/>
    <mergeCell ref="A1645:A1648"/>
    <mergeCell ref="A1623:A1624"/>
    <mergeCell ref="A1625:A1627"/>
    <mergeCell ref="A1628:A1629"/>
    <mergeCell ref="A1630:A1631"/>
    <mergeCell ref="A1632:A1634"/>
    <mergeCell ref="A1613:A1614"/>
    <mergeCell ref="A1615:A1616"/>
    <mergeCell ref="A1617:A1618"/>
    <mergeCell ref="A1619:A1620"/>
    <mergeCell ref="A1621:A1622"/>
    <mergeCell ref="A1597:A1600"/>
    <mergeCell ref="A1601:A1603"/>
    <mergeCell ref="A1604:A1607"/>
    <mergeCell ref="A1609:A1610"/>
    <mergeCell ref="A1611:A1612"/>
    <mergeCell ref="A1662:A1663"/>
    <mergeCell ref="A1664:A1665"/>
    <mergeCell ref="A1669:M1669"/>
    <mergeCell ref="A1670:A1671"/>
    <mergeCell ref="B1670:B1671"/>
    <mergeCell ref="C1670:C1671"/>
    <mergeCell ref="D1670:D1671"/>
    <mergeCell ref="E1670:E1671"/>
    <mergeCell ref="F1670:F1671"/>
    <mergeCell ref="G1670:G1671"/>
    <mergeCell ref="H1670:H1671"/>
    <mergeCell ref="I1670:I1671"/>
    <mergeCell ref="J1670:J1671"/>
    <mergeCell ref="K1670:K1671"/>
    <mergeCell ref="L1670:L1671"/>
    <mergeCell ref="M1670:M1671"/>
    <mergeCell ref="A1649:A1651"/>
    <mergeCell ref="A1652:A1655"/>
    <mergeCell ref="A1656:A1657"/>
    <mergeCell ref="A1658:A1659"/>
    <mergeCell ref="A1660:A1661"/>
    <mergeCell ref="A1705:A1706"/>
    <mergeCell ref="A1707:A1709"/>
    <mergeCell ref="A1710:A1711"/>
    <mergeCell ref="A1712:A1715"/>
    <mergeCell ref="A1716:A1721"/>
    <mergeCell ref="A1693:A1694"/>
    <mergeCell ref="A1695:A1696"/>
    <mergeCell ref="A1697:A1698"/>
    <mergeCell ref="A1699:A1701"/>
    <mergeCell ref="A1702:A1704"/>
    <mergeCell ref="A1680:A1681"/>
    <mergeCell ref="A1682:A1684"/>
    <mergeCell ref="A1685:A1688"/>
    <mergeCell ref="A1689:A1690"/>
    <mergeCell ref="A1691:A1692"/>
    <mergeCell ref="N1670:N1671"/>
    <mergeCell ref="O1670:O1671"/>
    <mergeCell ref="A1672:A1673"/>
    <mergeCell ref="A1674:A1675"/>
    <mergeCell ref="A1676:A1679"/>
    <mergeCell ref="A1764:A1767"/>
    <mergeCell ref="A1768:A1769"/>
    <mergeCell ref="A1770:A1775"/>
    <mergeCell ref="A1776:A1778"/>
    <mergeCell ref="A1779:A1782"/>
    <mergeCell ref="A1752:A1753"/>
    <mergeCell ref="A1754:A1755"/>
    <mergeCell ref="A1756:A1757"/>
    <mergeCell ref="A1758:A1759"/>
    <mergeCell ref="A1760:A1763"/>
    <mergeCell ref="A1739:A1741"/>
    <mergeCell ref="A1742:A1744"/>
    <mergeCell ref="A1745:A1746"/>
    <mergeCell ref="A1747:A1748"/>
    <mergeCell ref="A1749:A1751"/>
    <mergeCell ref="A1722:A1726"/>
    <mergeCell ref="A1727:A1728"/>
    <mergeCell ref="A1731:A1732"/>
    <mergeCell ref="A1733:A1735"/>
    <mergeCell ref="A1736:A1738"/>
    <mergeCell ref="A1823:A1826"/>
    <mergeCell ref="A1827:A1829"/>
    <mergeCell ref="A1830:A1833"/>
    <mergeCell ref="A1834:A1835"/>
    <mergeCell ref="A1836:A1837"/>
    <mergeCell ref="A1808:A1810"/>
    <mergeCell ref="A1811:A1813"/>
    <mergeCell ref="A1814:A1816"/>
    <mergeCell ref="A1817:A1818"/>
    <mergeCell ref="A1819:A1822"/>
    <mergeCell ref="A1798:A1799"/>
    <mergeCell ref="A1800:A1801"/>
    <mergeCell ref="A1802:A1803"/>
    <mergeCell ref="A1804:A1805"/>
    <mergeCell ref="A1806:A1807"/>
    <mergeCell ref="A1783:A1786"/>
    <mergeCell ref="A1790:A1791"/>
    <mergeCell ref="A1792:A1793"/>
    <mergeCell ref="A1794:A1795"/>
    <mergeCell ref="A1796:A1797"/>
    <mergeCell ref="A1856:A1858"/>
    <mergeCell ref="A1859:A1860"/>
    <mergeCell ref="A1861:A1862"/>
    <mergeCell ref="A1863:A1864"/>
    <mergeCell ref="A1865:A1866"/>
    <mergeCell ref="O1844:O1845"/>
    <mergeCell ref="A1846:A1847"/>
    <mergeCell ref="A1848:A1849"/>
    <mergeCell ref="A1850:A1852"/>
    <mergeCell ref="A1853:A1855"/>
    <mergeCell ref="A1838:A1839"/>
    <mergeCell ref="A1843:O1843"/>
    <mergeCell ref="A1844:A1845"/>
    <mergeCell ref="B1844:B1845"/>
    <mergeCell ref="C1844:C1845"/>
    <mergeCell ref="D1844:D1845"/>
    <mergeCell ref="E1844:E1845"/>
    <mergeCell ref="F1844:F1845"/>
    <mergeCell ref="G1844:G1845"/>
    <mergeCell ref="H1844:H1845"/>
    <mergeCell ref="I1844:I1845"/>
    <mergeCell ref="J1844:J1845"/>
    <mergeCell ref="K1844:K1845"/>
    <mergeCell ref="L1844:L1845"/>
    <mergeCell ref="M1844:M1845"/>
    <mergeCell ref="N1844:N1845"/>
    <mergeCell ref="A1912:A1914"/>
    <mergeCell ref="A1915:A1917"/>
    <mergeCell ref="A1918:A1919"/>
    <mergeCell ref="A1920:A1921"/>
    <mergeCell ref="A1922:A1924"/>
    <mergeCell ref="A1900:A1901"/>
    <mergeCell ref="A1902:A1903"/>
    <mergeCell ref="A1904:A1905"/>
    <mergeCell ref="A1906:A1908"/>
    <mergeCell ref="A1909:A1911"/>
    <mergeCell ref="A1880:A1882"/>
    <mergeCell ref="A1883:A1884"/>
    <mergeCell ref="A1885:A1888"/>
    <mergeCell ref="A1889:A1894"/>
    <mergeCell ref="A1895:A1899"/>
    <mergeCell ref="A1867:A1868"/>
    <mergeCell ref="A1869:A1870"/>
    <mergeCell ref="A1871:A1874"/>
    <mergeCell ref="A1875:A1877"/>
    <mergeCell ref="A1878:A1879"/>
    <mergeCell ref="A1970:A1971"/>
    <mergeCell ref="A1972:A1974"/>
    <mergeCell ref="A1975:A1976"/>
    <mergeCell ref="A1977:A1978"/>
    <mergeCell ref="A1979:A1980"/>
    <mergeCell ref="A1960:A1961"/>
    <mergeCell ref="A1962:A1963"/>
    <mergeCell ref="A1964:A1965"/>
    <mergeCell ref="A1966:A1967"/>
    <mergeCell ref="A1968:A1969"/>
    <mergeCell ref="A1939:A1940"/>
    <mergeCell ref="A1941:A1946"/>
    <mergeCell ref="A1947:A1950"/>
    <mergeCell ref="A1951:A1954"/>
    <mergeCell ref="A1955:A1958"/>
    <mergeCell ref="A1925:A1926"/>
    <mergeCell ref="A1927:A1928"/>
    <mergeCell ref="A1929:A1930"/>
    <mergeCell ref="A1931:A1934"/>
    <mergeCell ref="A1935:A1938"/>
    <mergeCell ref="A2024:A2026"/>
    <mergeCell ref="A2027:A2029"/>
    <mergeCell ref="A2030:A2031"/>
    <mergeCell ref="A2032:A2033"/>
    <mergeCell ref="A2034:A2035"/>
    <mergeCell ref="A2010:A2011"/>
    <mergeCell ref="A2015:O2015"/>
    <mergeCell ref="A2017:A2018"/>
    <mergeCell ref="A2019:A2020"/>
    <mergeCell ref="A2021:A2023"/>
    <mergeCell ref="A1997:A1999"/>
    <mergeCell ref="A2000:A2003"/>
    <mergeCell ref="A2004:A2005"/>
    <mergeCell ref="A2006:A2007"/>
    <mergeCell ref="A2008:A2009"/>
    <mergeCell ref="A1981:A1983"/>
    <mergeCell ref="A1984:A1986"/>
    <mergeCell ref="A1987:A1989"/>
    <mergeCell ref="A1990:A1993"/>
    <mergeCell ref="A1994:A1996"/>
    <mergeCell ref="A2081:A2083"/>
    <mergeCell ref="A2084:A2085"/>
    <mergeCell ref="A2086:A2088"/>
    <mergeCell ref="A2089:A2091"/>
    <mergeCell ref="A2092:A2093"/>
    <mergeCell ref="A2067:A2068"/>
    <mergeCell ref="A2069:A2070"/>
    <mergeCell ref="A2071:A2073"/>
    <mergeCell ref="A2074:A2077"/>
    <mergeCell ref="A2078:A2080"/>
    <mergeCell ref="A2048:A2049"/>
    <mergeCell ref="A2050:A2053"/>
    <mergeCell ref="A2054:A2059"/>
    <mergeCell ref="A2060:A2064"/>
    <mergeCell ref="A2065:A2066"/>
    <mergeCell ref="A2036:A2037"/>
    <mergeCell ref="A2038:A2040"/>
    <mergeCell ref="A2041:A2043"/>
    <mergeCell ref="A2044:A2045"/>
    <mergeCell ref="A2046:A2047"/>
    <mergeCell ref="A2138:A2140"/>
    <mergeCell ref="A2141:A2142"/>
    <mergeCell ref="A2143:A2144"/>
    <mergeCell ref="A2145:A2146"/>
    <mergeCell ref="A2147:A2149"/>
    <mergeCell ref="A2128:A2129"/>
    <mergeCell ref="A2130:A2131"/>
    <mergeCell ref="A2132:A2133"/>
    <mergeCell ref="A2134:A2135"/>
    <mergeCell ref="A2136:A2137"/>
    <mergeCell ref="A2108:A2109"/>
    <mergeCell ref="A2110:A2115"/>
    <mergeCell ref="A2116:A2118"/>
    <mergeCell ref="A2119:A2121"/>
    <mergeCell ref="A2122:A2127"/>
    <mergeCell ref="A2094:A2095"/>
    <mergeCell ref="A2096:A2097"/>
    <mergeCell ref="A2098:A2099"/>
    <mergeCell ref="A2100:A2103"/>
    <mergeCell ref="A2104:A2107"/>
    <mergeCell ref="A2193:A2195"/>
    <mergeCell ref="A2196:A2198"/>
    <mergeCell ref="A2199:A2200"/>
    <mergeCell ref="A2201:A2202"/>
    <mergeCell ref="A2203:A2204"/>
    <mergeCell ref="A2179:A2180"/>
    <mergeCell ref="A2184:O2184"/>
    <mergeCell ref="A2186:A2187"/>
    <mergeCell ref="A2188:A2189"/>
    <mergeCell ref="A2190:A2192"/>
    <mergeCell ref="A2167:A2170"/>
    <mergeCell ref="A2171:A2172"/>
    <mergeCell ref="A2173:A2174"/>
    <mergeCell ref="A2175:A2176"/>
    <mergeCell ref="A2177:A2178"/>
    <mergeCell ref="A2150:A2152"/>
    <mergeCell ref="A2153:A2155"/>
    <mergeCell ref="A2156:A2159"/>
    <mergeCell ref="A2160:A2163"/>
    <mergeCell ref="A2164:A2166"/>
    <mergeCell ref="A2247:A2249"/>
    <mergeCell ref="A2250:A2252"/>
    <mergeCell ref="A2253:A2255"/>
    <mergeCell ref="A2256:A2257"/>
    <mergeCell ref="A2258:A2260"/>
    <mergeCell ref="A2233:A2237"/>
    <mergeCell ref="A2238:A2239"/>
    <mergeCell ref="A2240:A2241"/>
    <mergeCell ref="A2242:A2243"/>
    <mergeCell ref="A2244:A2246"/>
    <mergeCell ref="A2216:A2217"/>
    <mergeCell ref="A2218:A2220"/>
    <mergeCell ref="A2221:A2222"/>
    <mergeCell ref="A2223:A2226"/>
    <mergeCell ref="A2227:A2232"/>
    <mergeCell ref="A2205:A2206"/>
    <mergeCell ref="A2207:A2208"/>
    <mergeCell ref="A2209:A2210"/>
    <mergeCell ref="A2211:A2212"/>
    <mergeCell ref="A2213:A2215"/>
    <mergeCell ref="A2308:A2310"/>
    <mergeCell ref="A2311:A2313"/>
    <mergeCell ref="A2314:A2315"/>
    <mergeCell ref="A2316:A2317"/>
    <mergeCell ref="A2318:A2320"/>
    <mergeCell ref="A2298:A2299"/>
    <mergeCell ref="A2300:A2301"/>
    <mergeCell ref="A2302:A2303"/>
    <mergeCell ref="A2304:A2305"/>
    <mergeCell ref="A2306:A2307"/>
    <mergeCell ref="A2274:A2278"/>
    <mergeCell ref="A2281:A2286"/>
    <mergeCell ref="A2287:A2288"/>
    <mergeCell ref="A2289:A2291"/>
    <mergeCell ref="A2292:A2297"/>
    <mergeCell ref="A2261:A2263"/>
    <mergeCell ref="A2264:A2265"/>
    <mergeCell ref="A2266:A2267"/>
    <mergeCell ref="A2268:A2269"/>
    <mergeCell ref="A2270:A2273"/>
    <mergeCell ref="A2364:A2365"/>
    <mergeCell ref="A2366:A2368"/>
    <mergeCell ref="A2369:A2371"/>
    <mergeCell ref="A2372:A2374"/>
    <mergeCell ref="A2375:A2376"/>
    <mergeCell ref="A2350:A2351"/>
    <mergeCell ref="A2352:A2353"/>
    <mergeCell ref="A2357:O2357"/>
    <mergeCell ref="A2359:A2360"/>
    <mergeCell ref="A2361:A2363"/>
    <mergeCell ref="A2337:A2339"/>
    <mergeCell ref="A2340:A2343"/>
    <mergeCell ref="A2344:A2345"/>
    <mergeCell ref="A2346:A2347"/>
    <mergeCell ref="A2348:A2349"/>
    <mergeCell ref="A2321:A2323"/>
    <mergeCell ref="A2324:A2326"/>
    <mergeCell ref="A2327:A2328"/>
    <mergeCell ref="A2329:A2332"/>
    <mergeCell ref="A2333:A2336"/>
    <mergeCell ref="A2418:A2419"/>
    <mergeCell ref="A2420:A2422"/>
    <mergeCell ref="A2423:A2425"/>
    <mergeCell ref="A2426:A2428"/>
    <mergeCell ref="A2429:A2431"/>
    <mergeCell ref="A2399:A2402"/>
    <mergeCell ref="A2403:A2408"/>
    <mergeCell ref="A2409:A2413"/>
    <mergeCell ref="A2414:A2415"/>
    <mergeCell ref="A2416:A2417"/>
    <mergeCell ref="A2387:A2388"/>
    <mergeCell ref="A2389:A2391"/>
    <mergeCell ref="A2392:A2393"/>
    <mergeCell ref="A2394:A2396"/>
    <mergeCell ref="A2397:A2398"/>
    <mergeCell ref="A2377:A2378"/>
    <mergeCell ref="A2379:A2380"/>
    <mergeCell ref="A2381:A2382"/>
    <mergeCell ref="A2383:A2384"/>
    <mergeCell ref="A2385:A2386"/>
    <mergeCell ref="A2476:A2478"/>
    <mergeCell ref="A2482:A2483"/>
    <mergeCell ref="A2484:A2485"/>
    <mergeCell ref="A2486:A2487"/>
    <mergeCell ref="A2488:A2489"/>
    <mergeCell ref="A2457:A2461"/>
    <mergeCell ref="A2462:A2463"/>
    <mergeCell ref="A2464:A2469"/>
    <mergeCell ref="A2470:A2472"/>
    <mergeCell ref="A2473:A2475"/>
    <mergeCell ref="A2445:A2446"/>
    <mergeCell ref="A2447:A2448"/>
    <mergeCell ref="A2449:A2450"/>
    <mergeCell ref="A2451:A2452"/>
    <mergeCell ref="A2453:A2456"/>
    <mergeCell ref="A2432:A2433"/>
    <mergeCell ref="A2434:A2436"/>
    <mergeCell ref="A2437:A2440"/>
    <mergeCell ref="A2441:A2442"/>
    <mergeCell ref="A2443:A2444"/>
    <mergeCell ref="A2532:A2533"/>
    <mergeCell ref="A2534:A2535"/>
    <mergeCell ref="A2536:A2537"/>
    <mergeCell ref="A2538:A2539"/>
    <mergeCell ref="A2543:O2543"/>
    <mergeCell ref="A2515:A2518"/>
    <mergeCell ref="A2519:A2522"/>
    <mergeCell ref="A2523:A2525"/>
    <mergeCell ref="A2526:A2529"/>
    <mergeCell ref="A2530:A2531"/>
    <mergeCell ref="A2502:A2503"/>
    <mergeCell ref="A2504:A2506"/>
    <mergeCell ref="A2507:A2509"/>
    <mergeCell ref="A2510:A2512"/>
    <mergeCell ref="A2513:A2514"/>
    <mergeCell ref="A2490:A2491"/>
    <mergeCell ref="A2492:A2493"/>
    <mergeCell ref="A2494:A2496"/>
    <mergeCell ref="A2497:A2499"/>
    <mergeCell ref="A2500:A2501"/>
    <mergeCell ref="A2557:A2559"/>
    <mergeCell ref="A2560:A2562"/>
    <mergeCell ref="A2563:A2564"/>
    <mergeCell ref="A2565:A2566"/>
    <mergeCell ref="A2567:A2568"/>
    <mergeCell ref="A2546:A2547"/>
    <mergeCell ref="A2548:A2549"/>
    <mergeCell ref="A2550:A2551"/>
    <mergeCell ref="A2552:A2553"/>
    <mergeCell ref="A2554:A2556"/>
    <mergeCell ref="K2544:K2545"/>
    <mergeCell ref="L2544:L2545"/>
    <mergeCell ref="M2544:M2545"/>
    <mergeCell ref="N2544:N2545"/>
    <mergeCell ref="O2544:O2545"/>
    <mergeCell ref="F2544:F2545"/>
    <mergeCell ref="G2544:G2545"/>
    <mergeCell ref="H2544:H2545"/>
    <mergeCell ref="I2544:I2545"/>
    <mergeCell ref="J2544:J2545"/>
    <mergeCell ref="A2544:A2545"/>
    <mergeCell ref="B2544:B2545"/>
    <mergeCell ref="C2544:C2545"/>
    <mergeCell ref="D2544:D2545"/>
    <mergeCell ref="E2544:E2545"/>
    <mergeCell ref="A2611:A2613"/>
    <mergeCell ref="A2614:A2616"/>
    <mergeCell ref="A2617:A2619"/>
    <mergeCell ref="A2620:A2621"/>
    <mergeCell ref="A2622:A2624"/>
    <mergeCell ref="A2597:A2601"/>
    <mergeCell ref="A2602:A2603"/>
    <mergeCell ref="A2604:A2605"/>
    <mergeCell ref="A2606:A2607"/>
    <mergeCell ref="A2608:A2610"/>
    <mergeCell ref="A2580:A2581"/>
    <mergeCell ref="A2582:A2584"/>
    <mergeCell ref="A2585:A2586"/>
    <mergeCell ref="A2587:A2590"/>
    <mergeCell ref="A2591:A2596"/>
    <mergeCell ref="A2569:A2570"/>
    <mergeCell ref="A2571:A2572"/>
    <mergeCell ref="A2573:A2574"/>
    <mergeCell ref="A2575:A2576"/>
    <mergeCell ref="A2577:A2579"/>
    <mergeCell ref="A2674:A2675"/>
    <mergeCell ref="A2676:A2677"/>
    <mergeCell ref="A2678:A2679"/>
    <mergeCell ref="A2680:A2681"/>
    <mergeCell ref="A2682:A2683"/>
    <mergeCell ref="A2653:A2654"/>
    <mergeCell ref="A2655:A2660"/>
    <mergeCell ref="A2661:A2663"/>
    <mergeCell ref="A2664:A2666"/>
    <mergeCell ref="A2667:A2670"/>
    <mergeCell ref="A2637:A2638"/>
    <mergeCell ref="A2639:A2640"/>
    <mergeCell ref="A2641:A2644"/>
    <mergeCell ref="A2645:A2647"/>
    <mergeCell ref="A2648:A2652"/>
    <mergeCell ref="A2625:A2628"/>
    <mergeCell ref="A2629:A2630"/>
    <mergeCell ref="A2631:A2632"/>
    <mergeCell ref="A2633:A2634"/>
    <mergeCell ref="A2635:A2636"/>
    <mergeCell ref="A2726:A2727"/>
    <mergeCell ref="A2728:A2729"/>
    <mergeCell ref="A2730:A2734"/>
    <mergeCell ref="A2735:A2739"/>
    <mergeCell ref="A2741:P2741"/>
    <mergeCell ref="A2713:A2715"/>
    <mergeCell ref="A2716:A2719"/>
    <mergeCell ref="A2720:A2721"/>
    <mergeCell ref="A2722:A2723"/>
    <mergeCell ref="A2724:A2725"/>
    <mergeCell ref="A2696:A2698"/>
    <mergeCell ref="A2699:A2701"/>
    <mergeCell ref="A2702:A2704"/>
    <mergeCell ref="A2705:A2708"/>
    <mergeCell ref="A2709:A2712"/>
    <mergeCell ref="A2684:A2685"/>
    <mergeCell ref="A2686:A2688"/>
    <mergeCell ref="A2689:A2691"/>
    <mergeCell ref="A2692:A2693"/>
    <mergeCell ref="A2694:A2695"/>
    <mergeCell ref="A2786:A2787"/>
    <mergeCell ref="A2788:A2790"/>
    <mergeCell ref="A2791:A2794"/>
    <mergeCell ref="A2795:A2797"/>
    <mergeCell ref="A2798:A2800"/>
    <mergeCell ref="A2769:A2770"/>
    <mergeCell ref="A2771:A2773"/>
    <mergeCell ref="A2774:A2778"/>
    <mergeCell ref="A2779:A2783"/>
    <mergeCell ref="A2784:A2785"/>
    <mergeCell ref="A2757:A2758"/>
    <mergeCell ref="A2759:A2760"/>
    <mergeCell ref="A2761:A2762"/>
    <mergeCell ref="A2763:A2765"/>
    <mergeCell ref="A2766:A2768"/>
    <mergeCell ref="A2743:A2744"/>
    <mergeCell ref="A2745:A2747"/>
    <mergeCell ref="A2748:A2751"/>
    <mergeCell ref="A2752:A2754"/>
    <mergeCell ref="A2755:A2756"/>
    <mergeCell ref="A2846:A2847"/>
    <mergeCell ref="A2848:A2849"/>
    <mergeCell ref="A2850:A2851"/>
    <mergeCell ref="A2852:A2854"/>
    <mergeCell ref="A2855:A2857"/>
    <mergeCell ref="A2836:A2837"/>
    <mergeCell ref="A2838:A2839"/>
    <mergeCell ref="A2840:A2841"/>
    <mergeCell ref="A2842:A2843"/>
    <mergeCell ref="A2844:A2845"/>
    <mergeCell ref="A2820:A2821"/>
    <mergeCell ref="A2822:A2826"/>
    <mergeCell ref="A2827:A2828"/>
    <mergeCell ref="A2829:A2831"/>
    <mergeCell ref="A2832:A2835"/>
    <mergeCell ref="A2801:A2803"/>
    <mergeCell ref="A2804:A2807"/>
    <mergeCell ref="A2808:A2812"/>
    <mergeCell ref="A2813:A2815"/>
    <mergeCell ref="A2816:A2819"/>
    <mergeCell ref="A2904:P2904"/>
    <mergeCell ref="A2906:A2907"/>
    <mergeCell ref="A2908:A2910"/>
    <mergeCell ref="A2911:A2913"/>
    <mergeCell ref="A2914:A2916"/>
    <mergeCell ref="A2893:A2894"/>
    <mergeCell ref="A2895:A2896"/>
    <mergeCell ref="A2897:A2898"/>
    <mergeCell ref="A2899:A2900"/>
    <mergeCell ref="A2901:A2902"/>
    <mergeCell ref="A2873:A2876"/>
    <mergeCell ref="A2877:A2878"/>
    <mergeCell ref="A2879:A2880"/>
    <mergeCell ref="A2881:A2885"/>
    <mergeCell ref="A2886:A2890"/>
    <mergeCell ref="A2858:A2860"/>
    <mergeCell ref="A2861:A2863"/>
    <mergeCell ref="A2864:A2867"/>
    <mergeCell ref="A2868:A2870"/>
    <mergeCell ref="A2871:A2872"/>
    <mergeCell ref="A2960:A2962"/>
    <mergeCell ref="A2963:A2965"/>
    <mergeCell ref="A2966:A2969"/>
    <mergeCell ref="A2970:A2974"/>
    <mergeCell ref="A2975:A2977"/>
    <mergeCell ref="A2947:A2948"/>
    <mergeCell ref="A2949:A2950"/>
    <mergeCell ref="A2951:A2952"/>
    <mergeCell ref="A2953:A2956"/>
    <mergeCell ref="A2957:A2959"/>
    <mergeCell ref="A2929:A2931"/>
    <mergeCell ref="A2932:A2933"/>
    <mergeCell ref="A2934:A2936"/>
    <mergeCell ref="A2937:A2941"/>
    <mergeCell ref="A2942:A2946"/>
    <mergeCell ref="A2917:A2918"/>
    <mergeCell ref="A2919:A2920"/>
    <mergeCell ref="A2921:A2922"/>
    <mergeCell ref="A2923:A2924"/>
    <mergeCell ref="A2925:A2928"/>
    <mergeCell ref="A3021:A3023"/>
    <mergeCell ref="A3024:A3026"/>
    <mergeCell ref="A3027:A3030"/>
    <mergeCell ref="A3031:A3033"/>
    <mergeCell ref="A3034:A3035"/>
    <mergeCell ref="A3009:A3010"/>
    <mergeCell ref="A3011:A3012"/>
    <mergeCell ref="A3013:A3014"/>
    <mergeCell ref="A3015:A3017"/>
    <mergeCell ref="A3018:A3020"/>
    <mergeCell ref="A2995:A2997"/>
    <mergeCell ref="A3000:A3001"/>
    <mergeCell ref="A3002:A3003"/>
    <mergeCell ref="A3004:A3005"/>
    <mergeCell ref="A3006:A3008"/>
    <mergeCell ref="A2978:A2981"/>
    <mergeCell ref="A2982:A2983"/>
    <mergeCell ref="A2984:A2988"/>
    <mergeCell ref="A2989:A2991"/>
    <mergeCell ref="A2992:A2994"/>
    <mergeCell ref="A3079:P3079"/>
    <mergeCell ref="A3081:A3082"/>
    <mergeCell ref="A3083:A3085"/>
    <mergeCell ref="A3086:A3088"/>
    <mergeCell ref="A3089:A3091"/>
    <mergeCell ref="A3066:A3067"/>
    <mergeCell ref="A3068:A3069"/>
    <mergeCell ref="A3070:A3071"/>
    <mergeCell ref="A3072:A3073"/>
    <mergeCell ref="A3074:A3075"/>
    <mergeCell ref="A3056:A3057"/>
    <mergeCell ref="A3058:A3059"/>
    <mergeCell ref="A3060:A3061"/>
    <mergeCell ref="A3062:A3063"/>
    <mergeCell ref="A3064:A3065"/>
    <mergeCell ref="A3036:A3039"/>
    <mergeCell ref="A3040:A3041"/>
    <mergeCell ref="A3042:A3043"/>
    <mergeCell ref="A3044:A3048"/>
    <mergeCell ref="A3049:A3053"/>
    <mergeCell ref="A3135:A3137"/>
    <mergeCell ref="A3138:A3140"/>
    <mergeCell ref="A3141:A3144"/>
    <mergeCell ref="A3145:A3149"/>
    <mergeCell ref="A3150:A3152"/>
    <mergeCell ref="A3122:A3123"/>
    <mergeCell ref="A3124:A3125"/>
    <mergeCell ref="A3126:A3127"/>
    <mergeCell ref="A3128:A3131"/>
    <mergeCell ref="A3132:A3134"/>
    <mergeCell ref="A3104:A3106"/>
    <mergeCell ref="A3107:A3108"/>
    <mergeCell ref="A3109:A3111"/>
    <mergeCell ref="A3112:A3116"/>
    <mergeCell ref="A3117:A3121"/>
    <mergeCell ref="A3092:A3093"/>
    <mergeCell ref="A3094:A3095"/>
    <mergeCell ref="A3096:A3097"/>
    <mergeCell ref="A3098:A3099"/>
    <mergeCell ref="A3100:A3103"/>
    <mergeCell ref="A3196:A3198"/>
    <mergeCell ref="A3199:A3201"/>
    <mergeCell ref="A3202:A3204"/>
    <mergeCell ref="A3205:A3208"/>
    <mergeCell ref="A3209:A3211"/>
    <mergeCell ref="A3184:A3186"/>
    <mergeCell ref="A3187:A3188"/>
    <mergeCell ref="A3189:A3190"/>
    <mergeCell ref="A3191:A3192"/>
    <mergeCell ref="A3193:A3195"/>
    <mergeCell ref="A3171:A3172"/>
    <mergeCell ref="A3176:A3177"/>
    <mergeCell ref="A3178:A3179"/>
    <mergeCell ref="A3180:A3181"/>
    <mergeCell ref="A3182:A3183"/>
    <mergeCell ref="A3153:A3156"/>
    <mergeCell ref="A3157:A3159"/>
    <mergeCell ref="A3160:A3164"/>
    <mergeCell ref="A3165:A3167"/>
    <mergeCell ref="A3168:A3170"/>
    <mergeCell ref="A3253:A3254"/>
    <mergeCell ref="A3255:A3256"/>
    <mergeCell ref="A3257:A3258"/>
    <mergeCell ref="A3259:A3260"/>
    <mergeCell ref="A3261:A3262"/>
    <mergeCell ref="A3243:A3244"/>
    <mergeCell ref="A3245:A3246"/>
    <mergeCell ref="A3247:A3248"/>
    <mergeCell ref="A3249:A3250"/>
    <mergeCell ref="A3251:A3252"/>
    <mergeCell ref="A3227:A3231"/>
    <mergeCell ref="A3235:A3236"/>
    <mergeCell ref="A3237:A3238"/>
    <mergeCell ref="A3239:A3240"/>
    <mergeCell ref="A3241:A3242"/>
    <mergeCell ref="A3212:A3213"/>
    <mergeCell ref="A3214:A3217"/>
    <mergeCell ref="A3218:A3219"/>
    <mergeCell ref="A3220:A3221"/>
    <mergeCell ref="A3222:A3226"/>
    <mergeCell ref="A3301:A3303"/>
    <mergeCell ref="A3304:A3308"/>
    <mergeCell ref="A3309:A3313"/>
    <mergeCell ref="A3314:A3315"/>
    <mergeCell ref="A3316:A3317"/>
    <mergeCell ref="A3287:A3289"/>
    <mergeCell ref="A3290:A3291"/>
    <mergeCell ref="A3292:A3295"/>
    <mergeCell ref="A3296:A3298"/>
    <mergeCell ref="A3299:A3300"/>
    <mergeCell ref="A3274:A3276"/>
    <mergeCell ref="A3277:A3279"/>
    <mergeCell ref="A3280:A3282"/>
    <mergeCell ref="A3283:A3284"/>
    <mergeCell ref="A3285:A3286"/>
    <mergeCell ref="A3263:A3264"/>
    <mergeCell ref="A3265:A3266"/>
    <mergeCell ref="A3267:A3268"/>
    <mergeCell ref="A3270:P3270"/>
    <mergeCell ref="A3272:A3273"/>
    <mergeCell ref="A3370:A3371"/>
    <mergeCell ref="A3372:A3373"/>
    <mergeCell ref="A3374:A3375"/>
    <mergeCell ref="A3376:A3378"/>
    <mergeCell ref="A3379:A3380"/>
    <mergeCell ref="A3352:A3356"/>
    <mergeCell ref="A3357:A3359"/>
    <mergeCell ref="A3360:A3362"/>
    <mergeCell ref="A3363:A3364"/>
    <mergeCell ref="A3368:A3369"/>
    <mergeCell ref="A3333:A3336"/>
    <mergeCell ref="A3337:A3341"/>
    <mergeCell ref="A3342:A3344"/>
    <mergeCell ref="A3345:A3348"/>
    <mergeCell ref="A3349:A3351"/>
    <mergeCell ref="A3318:A3319"/>
    <mergeCell ref="A3320:A3323"/>
    <mergeCell ref="A3324:A3326"/>
    <mergeCell ref="A3327:A3329"/>
    <mergeCell ref="A3330:A3332"/>
    <mergeCell ref="A3429:A3430"/>
    <mergeCell ref="A3431:A3432"/>
    <mergeCell ref="A3433:A3434"/>
    <mergeCell ref="A3435:A3436"/>
    <mergeCell ref="A3437:A3438"/>
    <mergeCell ref="A3410:A3411"/>
    <mergeCell ref="A3412:A3413"/>
    <mergeCell ref="A3414:A3418"/>
    <mergeCell ref="A3419:A3423"/>
    <mergeCell ref="A3427:A3428"/>
    <mergeCell ref="A3394:A3396"/>
    <mergeCell ref="A3397:A3400"/>
    <mergeCell ref="A3401:A3403"/>
    <mergeCell ref="A3404:A3405"/>
    <mergeCell ref="A3406:A3409"/>
    <mergeCell ref="A3381:A3382"/>
    <mergeCell ref="A3383:A3384"/>
    <mergeCell ref="A3385:A3387"/>
    <mergeCell ref="A3388:A3390"/>
    <mergeCell ref="A3391:A3393"/>
    <mergeCell ref="A3478:A3479"/>
    <mergeCell ref="A3480:A3483"/>
    <mergeCell ref="A3484:A3486"/>
    <mergeCell ref="A3487:A3488"/>
    <mergeCell ref="A3489:A3491"/>
    <mergeCell ref="A3464:A3466"/>
    <mergeCell ref="A3467:A3470"/>
    <mergeCell ref="A3471:A3472"/>
    <mergeCell ref="A3473:A3474"/>
    <mergeCell ref="A3475:A3477"/>
    <mergeCell ref="A3449:A3450"/>
    <mergeCell ref="A3451:A3452"/>
    <mergeCell ref="A3457:P3457"/>
    <mergeCell ref="A3459:A3460"/>
    <mergeCell ref="A3461:A3463"/>
    <mergeCell ref="A3439:A3440"/>
    <mergeCell ref="A3441:A3442"/>
    <mergeCell ref="A3443:A3444"/>
    <mergeCell ref="A3445:A3446"/>
    <mergeCell ref="A3447:A3448"/>
    <mergeCell ref="A3546:A3548"/>
    <mergeCell ref="A3549:A3551"/>
    <mergeCell ref="A3552:A3553"/>
    <mergeCell ref="A3557:A3558"/>
    <mergeCell ref="A3559:A3560"/>
    <mergeCell ref="A3526:A3530"/>
    <mergeCell ref="A3531:A3533"/>
    <mergeCell ref="A3534:A3537"/>
    <mergeCell ref="A3538:A3540"/>
    <mergeCell ref="A3541:A3545"/>
    <mergeCell ref="A3509:A3512"/>
    <mergeCell ref="A3513:A3515"/>
    <mergeCell ref="A3516:A3518"/>
    <mergeCell ref="A3519:A3521"/>
    <mergeCell ref="A3522:A3525"/>
    <mergeCell ref="A3492:A3496"/>
    <mergeCell ref="A3497:A3501"/>
    <mergeCell ref="A3502:A3503"/>
    <mergeCell ref="A3504:A3505"/>
    <mergeCell ref="A3506:A3508"/>
    <mergeCell ref="A3601:A3602"/>
    <mergeCell ref="A3603:A3607"/>
    <mergeCell ref="A3608:A3612"/>
    <mergeCell ref="A3616:A3617"/>
    <mergeCell ref="A3618:A3619"/>
    <mergeCell ref="A3586:A3589"/>
    <mergeCell ref="A3590:A3592"/>
    <mergeCell ref="A3593:A3594"/>
    <mergeCell ref="A3595:A3598"/>
    <mergeCell ref="A3599:A3600"/>
    <mergeCell ref="A3572:A3573"/>
    <mergeCell ref="A3574:A3576"/>
    <mergeCell ref="A3577:A3579"/>
    <mergeCell ref="A3580:A3582"/>
    <mergeCell ref="A3583:A3585"/>
    <mergeCell ref="A3561:A3562"/>
    <mergeCell ref="A3563:A3564"/>
    <mergeCell ref="A3565:A3567"/>
    <mergeCell ref="A3568:A3569"/>
    <mergeCell ref="A3570:A3571"/>
    <mergeCell ref="A3653:A3654"/>
    <mergeCell ref="A3655:A3656"/>
    <mergeCell ref="A3657:A3658"/>
    <mergeCell ref="A3643:A3644"/>
    <mergeCell ref="A3645:A3646"/>
    <mergeCell ref="A3647:A3648"/>
    <mergeCell ref="A3649:A3650"/>
    <mergeCell ref="A3651:A3652"/>
    <mergeCell ref="A3633:A3634"/>
    <mergeCell ref="A3635:A3636"/>
    <mergeCell ref="A3637:A3638"/>
    <mergeCell ref="A3639:A3640"/>
    <mergeCell ref="A3641:A3642"/>
    <mergeCell ref="A3620:A3621"/>
    <mergeCell ref="A3622:A3623"/>
    <mergeCell ref="A3624:A3625"/>
    <mergeCell ref="A3626:A3627"/>
    <mergeCell ref="A3628:A362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Electricity generation</vt:lpstr>
      <vt:lpstr>mineral production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2024-03-11T05:50:16Z</dcterms:created>
  <dcterms:modified xsi:type="dcterms:W3CDTF">2024-04-03T07:17:12Z</dcterms:modified>
</cp:coreProperties>
</file>